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anuscript\Bimodal_HDX\Bimodal_HDX_Data\"/>
    </mc:Choice>
  </mc:AlternateContent>
  <bookViews>
    <workbookView xWindow="0" yWindow="0" windowWidth="18360" windowHeight="8835" firstSheet="1" activeTab="1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min}'!$I$3,'Sheet1 {1 min}'!$I$4</definedName>
    <definedName name="solver_adj" localSheetId="13" hidden="1">'Sheet1 {10 min}'!$I$7,'Sheet1 {10 min}'!$I$8,'Sheet1 {10 min}'!$I$3,'Sheet1 {10 min}'!$I$4</definedName>
    <definedName name="solver_adj" localSheetId="14" hidden="1">'Sheet1 {11 min}'!$I$7,'Sheet1 {11 min}'!$I$8,'Sheet1 {11 min}'!$I$3,'Sheet1 {11 min}'!$I$4</definedName>
    <definedName name="solver_adj" localSheetId="15" hidden="1">'Sheet1 {12 min}'!$I$7,'Sheet1 {12 min}'!$I$8,'Sheet1 {12 min}'!$I$3,'Sheet1 {12 min}'!$I$4</definedName>
    <definedName name="solver_adj" localSheetId="16" hidden="1">'Sheet1 {13 min}'!$I$7,'Sheet1 {13 min}'!$I$8,'Sheet1 {13 min}'!$I$3,'Sheet1 {13 min}'!$I$4</definedName>
    <definedName name="solver_adj" localSheetId="17" hidden="1">'Sheet1 {14 min}'!$I$7,'Sheet1 {14 min}'!$I$8,'Sheet1 {14 min}'!$I$3,'Sheet1 {14 min}'!$I$4</definedName>
    <definedName name="solver_adj" localSheetId="18" hidden="1">'Sheet1 {15 min}'!$I$7,'Sheet1 {15 min}'!$I$8,'Sheet1 {15 min}'!$I$3,'Sheet1 {15 min}'!$I$4</definedName>
    <definedName name="solver_adj" localSheetId="19" hidden="1">'Sheet1 {16 min}'!$I$7,'Sheet1 {16 min}'!$I$8,'Sheet1 {16 min}'!$I$3,'Sheet1 {16 min}'!$I$4</definedName>
    <definedName name="solver_adj" localSheetId="20" hidden="1">'Sheet1 {17 min}'!$I$7,'Sheet1 {17 min}'!$I$8,'Sheet1 {17 min}'!$I$3,'Sheet1 {17 min}'!$I$4</definedName>
    <definedName name="solver_adj" localSheetId="21" hidden="1">'Sheet1 {18 min}'!$I$7,'Sheet1 {18 min}'!$I$8,'Sheet1 {18 min}'!$I$3,'Sheet1 {18 min}'!$I$4</definedName>
    <definedName name="solver_adj" localSheetId="22" hidden="1">'Sheet1 {19 min}'!$I$7,'Sheet1 {19 min}'!$I$8,'Sheet1 {19 min}'!$I$3,'Sheet1 {19 min}'!$I$4</definedName>
    <definedName name="solver_adj" localSheetId="5" hidden="1">'Sheet1 {2 min}'!$I$7,'Sheet1 {2 min}'!$I$8,'Sheet1 {2 min}'!$I$3,'Sheet1 {2 min}'!$I$4</definedName>
    <definedName name="solver_adj" localSheetId="23" hidden="1">'Sheet1 {20 min}'!$I$7,'Sheet1 {20 min}'!$I$8,'Sheet1 {20 min}'!$I$3,'Sheet1 {20 min}'!$I$4</definedName>
    <definedName name="solver_adj" localSheetId="24" hidden="1">'Sheet1 {21 min}'!$I$7,'Sheet1 {21 min}'!$I$8,'Sheet1 {21 min}'!$I$3,'Sheet1 {21 min}'!$I$4</definedName>
    <definedName name="solver_adj" localSheetId="6" hidden="1">'Sheet1 {3 min}'!$I$7,'Sheet1 {3 min}'!$I$8,'Sheet1 {3 min}'!$I$3,'Sheet1 {3 min}'!$I$4</definedName>
    <definedName name="solver_adj" localSheetId="7" hidden="1">'Sheet1 {4 min}'!$I$7,'Sheet1 {4 min}'!$I$8,'Sheet1 {4 min}'!$I$3,'Sheet1 {4 min}'!$I$4</definedName>
    <definedName name="solver_adj" localSheetId="8" hidden="1">'Sheet1 {5 min}'!$I$7,'Sheet1 {5 min}'!$I$8,'Sheet1 {5 min}'!$I$3,'Sheet1 {5 min}'!$I$4</definedName>
    <definedName name="solver_adj" localSheetId="9" hidden="1">'Sheet1 {6 min}'!$I$7,'Sheet1 {6 min}'!$I$8,'Sheet1 {6 min}'!$I$3,'Sheet1 {6 min}'!$I$4</definedName>
    <definedName name="solver_adj" localSheetId="10" hidden="1">'Sheet1 {7 min}'!$I$7,'Sheet1 {7 min}'!$I$8,'Sheet1 {7 min}'!$I$3,'Sheet1 {7 min}'!$I$4</definedName>
    <definedName name="solver_adj" localSheetId="11" hidden="1">'Sheet1 {8 min}'!$I$7,'Sheet1 {8 min}'!$I$8,'Sheet1 {8 min}'!$I$3,'Sheet1 {8 min}'!$I$4</definedName>
    <definedName name="solver_adj" localSheetId="12" hidden="1">'Sheet1 {9 min}'!$I$7,'Sheet1 {9 min}'!$I$8,'Sheet1 {9 min}'!$I$3,'Sheet1 {9 min}'!$I$4</definedName>
    <definedName name="solver_adj" localSheetId="3" hidden="1">'Sheet1 {TD}'!$I$7,'Sheet1 {TD}'!$I$8,'Sheet1 {TD}'!$I$3,'Sheet1 {TD}'!$I$4</definedName>
    <definedName name="solver_adj" localSheetId="2" hidden="1">'Sheet1 {undeut}'!$I$7,'Sheet1 {undeut}'!$I$8,'Sheet1 {undeut}'!$I$3,'Sheet1 {undeut}'!$I$4</definedName>
    <definedName name="solver_cvg" localSheetId="4" hidden="1">0.00001</definedName>
    <definedName name="solver_cvg" localSheetId="13" hidden="1">0.00001</definedName>
    <definedName name="solver_cvg" localSheetId="14" hidden="1">0.00001</definedName>
    <definedName name="solver_cvg" localSheetId="15" hidden="1">0.00001</definedName>
    <definedName name="solver_cvg" localSheetId="16" hidden="1">0.00001</definedName>
    <definedName name="solver_cvg" localSheetId="17" hidden="1">0.00001</definedName>
    <definedName name="solver_cvg" localSheetId="18" hidden="1">0.00001</definedName>
    <definedName name="solver_cvg" localSheetId="19" hidden="1">0.00001</definedName>
    <definedName name="solver_cvg" localSheetId="20" hidden="1">0.00001</definedName>
    <definedName name="solver_cvg" localSheetId="21" hidden="1">0.00001</definedName>
    <definedName name="solver_cvg" localSheetId="22" hidden="1">0.00001</definedName>
    <definedName name="solver_cvg" localSheetId="5" hidden="1">0.00001</definedName>
    <definedName name="solver_cvg" localSheetId="23" hidden="1">0.00001</definedName>
    <definedName name="solver_cvg" localSheetId="24" hidden="1">0.00001</definedName>
    <definedName name="solver_cvg" localSheetId="6" hidden="1">0.00001</definedName>
    <definedName name="solver_cvg" localSheetId="7" hidden="1">0.00001</definedName>
    <definedName name="solver_cvg" localSheetId="8" hidden="1">0.00001</definedName>
    <definedName name="solver_cvg" localSheetId="9" hidden="1">0.00001</definedName>
    <definedName name="solver_cvg" localSheetId="10" hidden="1">0.00001</definedName>
    <definedName name="solver_cvg" localSheetId="11" hidden="1">0.00001</definedName>
    <definedName name="solver_cvg" localSheetId="12" hidden="1">0.00001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4000</definedName>
    <definedName name="solver_itr" localSheetId="13" hidden="1">4000</definedName>
    <definedName name="solver_itr" localSheetId="14" hidden="1">4000</definedName>
    <definedName name="solver_itr" localSheetId="15" hidden="1">4000</definedName>
    <definedName name="solver_itr" localSheetId="16" hidden="1">4000</definedName>
    <definedName name="solver_itr" localSheetId="17" hidden="1">4000</definedName>
    <definedName name="solver_itr" localSheetId="18" hidden="1">4000</definedName>
    <definedName name="solver_itr" localSheetId="19" hidden="1">4000</definedName>
    <definedName name="solver_itr" localSheetId="20" hidden="1">4000</definedName>
    <definedName name="solver_itr" localSheetId="21" hidden="1">4000</definedName>
    <definedName name="solver_itr" localSheetId="22" hidden="1">4000</definedName>
    <definedName name="solver_itr" localSheetId="5" hidden="1">4000</definedName>
    <definedName name="solver_itr" localSheetId="23" hidden="1">4000</definedName>
    <definedName name="solver_itr" localSheetId="24" hidden="1">4000</definedName>
    <definedName name="solver_itr" localSheetId="6" hidden="1">4000</definedName>
    <definedName name="solver_itr" localSheetId="7" hidden="1">4000</definedName>
    <definedName name="solver_itr" localSheetId="8" hidden="1">4000</definedName>
    <definedName name="solver_itr" localSheetId="9" hidden="1">4000</definedName>
    <definedName name="solver_itr" localSheetId="10" hidden="1">4000</definedName>
    <definedName name="solver_itr" localSheetId="11" hidden="1">4000</definedName>
    <definedName name="solver_itr" localSheetId="12" hidden="1">4000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min}'!$I$3</definedName>
    <definedName name="solver_lhs10" localSheetId="13" hidden="1">'Sheet1 {10 min}'!$I$3</definedName>
    <definedName name="solver_lhs10" localSheetId="14" hidden="1">'Sheet1 {11 min}'!$I$3</definedName>
    <definedName name="solver_lhs10" localSheetId="15" hidden="1">'Sheet1 {12 min}'!$I$3</definedName>
    <definedName name="solver_lhs10" localSheetId="16" hidden="1">'Sheet1 {13 min}'!$I$3</definedName>
    <definedName name="solver_lhs10" localSheetId="17" hidden="1">'Sheet1 {14 min}'!$I$3</definedName>
    <definedName name="solver_lhs10" localSheetId="18" hidden="1">'Sheet1 {15 min}'!$I$3</definedName>
    <definedName name="solver_lhs10" localSheetId="19" hidden="1">'Sheet1 {16 min}'!$I$3</definedName>
    <definedName name="solver_lhs10" localSheetId="20" hidden="1">'Sheet1 {17 min}'!$I$3</definedName>
    <definedName name="solver_lhs10" localSheetId="21" hidden="1">'Sheet1 {18 min}'!$I$3</definedName>
    <definedName name="solver_lhs10" localSheetId="22" hidden="1">'Sheet1 {19 min}'!$I$3</definedName>
    <definedName name="solver_lhs10" localSheetId="5" hidden="1">'Sheet1 {2 min}'!$I$3</definedName>
    <definedName name="solver_lhs10" localSheetId="23" hidden="1">'Sheet1 {20 min}'!$I$3</definedName>
    <definedName name="solver_lhs10" localSheetId="24" hidden="1">'Sheet1 {21 min}'!$I$3</definedName>
    <definedName name="solver_lhs10" localSheetId="6" hidden="1">'Sheet1 {3 min}'!$I$3</definedName>
    <definedName name="solver_lhs10" localSheetId="7" hidden="1">'Sheet1 {4 min}'!$I$3</definedName>
    <definedName name="solver_lhs10" localSheetId="8" hidden="1">'Sheet1 {5 min}'!$I$3</definedName>
    <definedName name="solver_lhs10" localSheetId="9" hidden="1">'Sheet1 {6 min}'!$I$3</definedName>
    <definedName name="solver_lhs10" localSheetId="10" hidden="1">'Sheet1 {7 min}'!$I$3</definedName>
    <definedName name="solver_lhs10" localSheetId="11" hidden="1">'Sheet1 {8 min}'!$I$3</definedName>
    <definedName name="solver_lhs10" localSheetId="12" hidden="1">'Sheet1 {9 min}'!$I$3</definedName>
    <definedName name="solver_lhs10" localSheetId="3" hidden="1">'Sheet1 {TD}'!$I$3</definedName>
    <definedName name="solver_lhs10" localSheetId="2" hidden="1">'Sheet1 {undeut}'!$I$3</definedName>
    <definedName name="solver_lhs11" localSheetId="4" hidden="1">'Sheet1 {1 min}'!$I$4</definedName>
    <definedName name="solver_lhs11" localSheetId="13" hidden="1">'Sheet1 {10 min}'!$I$4</definedName>
    <definedName name="solver_lhs11" localSheetId="14" hidden="1">'Sheet1 {11 min}'!$I$4</definedName>
    <definedName name="solver_lhs11" localSheetId="15" hidden="1">'Sheet1 {12 min}'!$I$4</definedName>
    <definedName name="solver_lhs11" localSheetId="16" hidden="1">'Sheet1 {13 min}'!$I$4</definedName>
    <definedName name="solver_lhs11" localSheetId="17" hidden="1">'Sheet1 {14 min}'!$I$4</definedName>
    <definedName name="solver_lhs11" localSheetId="18" hidden="1">'Sheet1 {15 min}'!$I$4</definedName>
    <definedName name="solver_lhs11" localSheetId="19" hidden="1">'Sheet1 {16 min}'!$I$4</definedName>
    <definedName name="solver_lhs11" localSheetId="20" hidden="1">'Sheet1 {17 min}'!$I$4</definedName>
    <definedName name="solver_lhs11" localSheetId="21" hidden="1">'Sheet1 {18 min}'!$I$4</definedName>
    <definedName name="solver_lhs11" localSheetId="22" hidden="1">'Sheet1 {19 min}'!$I$4</definedName>
    <definedName name="solver_lhs11" localSheetId="5" hidden="1">'Sheet1 {2 min}'!$I$4</definedName>
    <definedName name="solver_lhs11" localSheetId="23" hidden="1">'Sheet1 {20 min}'!$I$4</definedName>
    <definedName name="solver_lhs11" localSheetId="24" hidden="1">'Sheet1 {21 min}'!$I$4</definedName>
    <definedName name="solver_lhs11" localSheetId="6" hidden="1">'Sheet1 {3 min}'!$I$4</definedName>
    <definedName name="solver_lhs11" localSheetId="7" hidden="1">'Sheet1 {4 min}'!$I$4</definedName>
    <definedName name="solver_lhs11" localSheetId="8" hidden="1">'Sheet1 {5 min}'!$I$4</definedName>
    <definedName name="solver_lhs11" localSheetId="9" hidden="1">'Sheet1 {6 min}'!$I$4</definedName>
    <definedName name="solver_lhs11" localSheetId="10" hidden="1">'Sheet1 {7 min}'!$I$4</definedName>
    <definedName name="solver_lhs11" localSheetId="11" hidden="1">'Sheet1 {8 min}'!$I$4</definedName>
    <definedName name="solver_lhs11" localSheetId="12" hidden="1">'Sheet1 {9 min}'!$I$4</definedName>
    <definedName name="solver_lhs11" localSheetId="3" hidden="1">'Sheet1 {TD}'!$I$4</definedName>
    <definedName name="solver_lhs11" localSheetId="2" hidden="1">'Sheet1 {undeut}'!$I$4</definedName>
    <definedName name="solver_lhs12" localSheetId="4" hidden="1">'Sheet1 {1 min}'!$I$4</definedName>
    <definedName name="solver_lhs12" localSheetId="13" hidden="1">'Sheet1 {10 min}'!$I$4</definedName>
    <definedName name="solver_lhs12" localSheetId="14" hidden="1">'Sheet1 {11 min}'!$I$4</definedName>
    <definedName name="solver_lhs12" localSheetId="15" hidden="1">'Sheet1 {12 min}'!$I$4</definedName>
    <definedName name="solver_lhs12" localSheetId="16" hidden="1">'Sheet1 {13 min}'!$I$4</definedName>
    <definedName name="solver_lhs12" localSheetId="17" hidden="1">'Sheet1 {14 min}'!$I$4</definedName>
    <definedName name="solver_lhs12" localSheetId="18" hidden="1">'Sheet1 {15 min}'!$I$4</definedName>
    <definedName name="solver_lhs12" localSheetId="19" hidden="1">'Sheet1 {16 min}'!$I$4</definedName>
    <definedName name="solver_lhs12" localSheetId="20" hidden="1">'Sheet1 {17 min}'!$I$4</definedName>
    <definedName name="solver_lhs12" localSheetId="21" hidden="1">'Sheet1 {18 min}'!$I$4</definedName>
    <definedName name="solver_lhs12" localSheetId="22" hidden="1">'Sheet1 {19 min}'!$I$4</definedName>
    <definedName name="solver_lhs12" localSheetId="5" hidden="1">'Sheet1 {2 min}'!$I$4</definedName>
    <definedName name="solver_lhs12" localSheetId="23" hidden="1">'Sheet1 {20 min}'!$I$4</definedName>
    <definedName name="solver_lhs12" localSheetId="24" hidden="1">'Sheet1 {21 min}'!$I$4</definedName>
    <definedName name="solver_lhs12" localSheetId="6" hidden="1">'Sheet1 {3 min}'!$I$4</definedName>
    <definedName name="solver_lhs12" localSheetId="7" hidden="1">'Sheet1 {4 min}'!$I$4</definedName>
    <definedName name="solver_lhs12" localSheetId="8" hidden="1">'Sheet1 {5 min}'!$I$4</definedName>
    <definedName name="solver_lhs12" localSheetId="9" hidden="1">'Sheet1 {6 min}'!$I$4</definedName>
    <definedName name="solver_lhs12" localSheetId="10" hidden="1">'Sheet1 {7 min}'!$I$4</definedName>
    <definedName name="solver_lhs12" localSheetId="11" hidden="1">'Sheet1 {8 min}'!$I$4</definedName>
    <definedName name="solver_lhs12" localSheetId="12" hidden="1">'Sheet1 {9 min}'!$I$4</definedName>
    <definedName name="solver_lhs12" localSheetId="3" hidden="1">'Sheet1 {TD}'!$I$4</definedName>
    <definedName name="solver_lhs12" localSheetId="2" hidden="1">'Sheet1 {undeut}'!$I$4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min}'!$I$3</definedName>
    <definedName name="solver_lhs3" localSheetId="13" hidden="1">'Sheet1 {10 min}'!$I$3</definedName>
    <definedName name="solver_lhs3" localSheetId="14" hidden="1">'Sheet1 {11 min}'!$I$3</definedName>
    <definedName name="solver_lhs3" localSheetId="15" hidden="1">'Sheet1 {12 min}'!$I$3</definedName>
    <definedName name="solver_lhs3" localSheetId="16" hidden="1">'Sheet1 {13 min}'!$I$3</definedName>
    <definedName name="solver_lhs3" localSheetId="17" hidden="1">'Sheet1 {14 min}'!$I$3</definedName>
    <definedName name="solver_lhs3" localSheetId="18" hidden="1">'Sheet1 {15 min}'!$I$3</definedName>
    <definedName name="solver_lhs3" localSheetId="19" hidden="1">'Sheet1 {16 min}'!$I$3</definedName>
    <definedName name="solver_lhs3" localSheetId="20" hidden="1">'Sheet1 {17 min}'!$I$3</definedName>
    <definedName name="solver_lhs3" localSheetId="21" hidden="1">'Sheet1 {18 min}'!$I$3</definedName>
    <definedName name="solver_lhs3" localSheetId="22" hidden="1">'Sheet1 {19 min}'!$I$3</definedName>
    <definedName name="solver_lhs3" localSheetId="5" hidden="1">'Sheet1 {2 min}'!$I$3</definedName>
    <definedName name="solver_lhs3" localSheetId="23" hidden="1">'Sheet1 {20 min}'!$I$3</definedName>
    <definedName name="solver_lhs3" localSheetId="24" hidden="1">'Sheet1 {21 min}'!$I$3</definedName>
    <definedName name="solver_lhs3" localSheetId="6" hidden="1">'Sheet1 {3 min}'!$I$3</definedName>
    <definedName name="solver_lhs3" localSheetId="7" hidden="1">'Sheet1 {4 min}'!$I$3</definedName>
    <definedName name="solver_lhs3" localSheetId="8" hidden="1">'Sheet1 {5 min}'!$I$3</definedName>
    <definedName name="solver_lhs3" localSheetId="9" hidden="1">'Sheet1 {6 min}'!$I$3</definedName>
    <definedName name="solver_lhs3" localSheetId="10" hidden="1">'Sheet1 {7 min}'!$I$3</definedName>
    <definedName name="solver_lhs3" localSheetId="11" hidden="1">'Sheet1 {8 min}'!$I$3</definedName>
    <definedName name="solver_lhs3" localSheetId="12" hidden="1">'Sheet1 {9 min}'!$I$3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min}'!$I$3</definedName>
    <definedName name="solver_lhs4" localSheetId="13" hidden="1">'Sheet1 {10 min}'!$I$3</definedName>
    <definedName name="solver_lhs4" localSheetId="14" hidden="1">'Sheet1 {11 min}'!$I$3</definedName>
    <definedName name="solver_lhs4" localSheetId="15" hidden="1">'Sheet1 {12 min}'!$I$3</definedName>
    <definedName name="solver_lhs4" localSheetId="16" hidden="1">'Sheet1 {13 min}'!$I$3</definedName>
    <definedName name="solver_lhs4" localSheetId="17" hidden="1">'Sheet1 {14 min}'!$I$3</definedName>
    <definedName name="solver_lhs4" localSheetId="18" hidden="1">'Sheet1 {15 min}'!$I$3</definedName>
    <definedName name="solver_lhs4" localSheetId="19" hidden="1">'Sheet1 {16 min}'!$I$3</definedName>
    <definedName name="solver_lhs4" localSheetId="20" hidden="1">'Sheet1 {17 min}'!$I$3</definedName>
    <definedName name="solver_lhs4" localSheetId="21" hidden="1">'Sheet1 {18 min}'!$I$3</definedName>
    <definedName name="solver_lhs4" localSheetId="22" hidden="1">'Sheet1 {19 min}'!$I$3</definedName>
    <definedName name="solver_lhs4" localSheetId="5" hidden="1">'Sheet1 {2 min}'!$I$3</definedName>
    <definedName name="solver_lhs4" localSheetId="23" hidden="1">'Sheet1 {20 min}'!$I$3</definedName>
    <definedName name="solver_lhs4" localSheetId="24" hidden="1">'Sheet1 {21 min}'!$I$3</definedName>
    <definedName name="solver_lhs4" localSheetId="6" hidden="1">'Sheet1 {3 min}'!$I$3</definedName>
    <definedName name="solver_lhs4" localSheetId="7" hidden="1">'Sheet1 {4 min}'!$I$3</definedName>
    <definedName name="solver_lhs4" localSheetId="8" hidden="1">'Sheet1 {5 min}'!$I$3</definedName>
    <definedName name="solver_lhs4" localSheetId="9" hidden="1">'Sheet1 {6 min}'!$I$3</definedName>
    <definedName name="solver_lhs4" localSheetId="10" hidden="1">'Sheet1 {7 min}'!$I$3</definedName>
    <definedName name="solver_lhs4" localSheetId="11" hidden="1">'Sheet1 {8 min}'!$I$3</definedName>
    <definedName name="solver_lhs4" localSheetId="12" hidden="1">'Sheet1 {9 min}'!$I$3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min}'!$I$4</definedName>
    <definedName name="solver_lhs5" localSheetId="13" hidden="1">'Sheet1 {10 min}'!$I$4</definedName>
    <definedName name="solver_lhs5" localSheetId="14" hidden="1">'Sheet1 {11 min}'!$I$4</definedName>
    <definedName name="solver_lhs5" localSheetId="15" hidden="1">'Sheet1 {12 min}'!$I$4</definedName>
    <definedName name="solver_lhs5" localSheetId="16" hidden="1">'Sheet1 {13 min}'!$I$4</definedName>
    <definedName name="solver_lhs5" localSheetId="17" hidden="1">'Sheet1 {14 min}'!$I$4</definedName>
    <definedName name="solver_lhs5" localSheetId="18" hidden="1">'Sheet1 {15 min}'!$I$4</definedName>
    <definedName name="solver_lhs5" localSheetId="19" hidden="1">'Sheet1 {16 min}'!$I$4</definedName>
    <definedName name="solver_lhs5" localSheetId="20" hidden="1">'Sheet1 {17 min}'!$I$4</definedName>
    <definedName name="solver_lhs5" localSheetId="21" hidden="1">'Sheet1 {18 min}'!$I$4</definedName>
    <definedName name="solver_lhs5" localSheetId="22" hidden="1">'Sheet1 {19 min}'!$I$4</definedName>
    <definedName name="solver_lhs5" localSheetId="5" hidden="1">'Sheet1 {2 min}'!$I$4</definedName>
    <definedName name="solver_lhs5" localSheetId="23" hidden="1">'Sheet1 {20 min}'!$I$4</definedName>
    <definedName name="solver_lhs5" localSheetId="24" hidden="1">'Sheet1 {21 min}'!$I$4</definedName>
    <definedName name="solver_lhs5" localSheetId="6" hidden="1">'Sheet1 {3 min}'!$I$4</definedName>
    <definedName name="solver_lhs5" localSheetId="7" hidden="1">'Sheet1 {4 min}'!$I$4</definedName>
    <definedName name="solver_lhs5" localSheetId="8" hidden="1">'Sheet1 {5 min}'!$I$4</definedName>
    <definedName name="solver_lhs5" localSheetId="9" hidden="1">'Sheet1 {6 min}'!$I$4</definedName>
    <definedName name="solver_lhs5" localSheetId="10" hidden="1">'Sheet1 {7 min}'!$I$4</definedName>
    <definedName name="solver_lhs5" localSheetId="11" hidden="1">'Sheet1 {8 min}'!$I$4</definedName>
    <definedName name="solver_lhs5" localSheetId="12" hidden="1">'Sheet1 {9 min}'!$I$4</definedName>
    <definedName name="solver_lhs5" localSheetId="3" hidden="1">'Sheet1 {TD}'!$I$4</definedName>
    <definedName name="solver_lhs5" localSheetId="2" hidden="1">'Sheet1 {undeut}'!$I$4</definedName>
    <definedName name="solver_lhs6" localSheetId="4" hidden="1">'Sheet1 {1 min}'!$I$4</definedName>
    <definedName name="solver_lhs6" localSheetId="13" hidden="1">'Sheet1 {10 min}'!$I$4</definedName>
    <definedName name="solver_lhs6" localSheetId="14" hidden="1">'Sheet1 {11 min}'!$I$4</definedName>
    <definedName name="solver_lhs6" localSheetId="15" hidden="1">'Sheet1 {12 min}'!$I$4</definedName>
    <definedName name="solver_lhs6" localSheetId="16" hidden="1">'Sheet1 {13 min}'!$I$4</definedName>
    <definedName name="solver_lhs6" localSheetId="17" hidden="1">'Sheet1 {14 min}'!$I$4</definedName>
    <definedName name="solver_lhs6" localSheetId="18" hidden="1">'Sheet1 {15 min}'!$I$4</definedName>
    <definedName name="solver_lhs6" localSheetId="19" hidden="1">'Sheet1 {16 min}'!$I$4</definedName>
    <definedName name="solver_lhs6" localSheetId="20" hidden="1">'Sheet1 {17 min}'!$I$4</definedName>
    <definedName name="solver_lhs6" localSheetId="21" hidden="1">'Sheet1 {18 min}'!$I$4</definedName>
    <definedName name="solver_lhs6" localSheetId="22" hidden="1">'Sheet1 {19 min}'!$I$4</definedName>
    <definedName name="solver_lhs6" localSheetId="5" hidden="1">'Sheet1 {2 min}'!$I$4</definedName>
    <definedName name="solver_lhs6" localSheetId="23" hidden="1">'Sheet1 {20 min}'!$I$4</definedName>
    <definedName name="solver_lhs6" localSheetId="24" hidden="1">'Sheet1 {21 min}'!$I$4</definedName>
    <definedName name="solver_lhs6" localSheetId="6" hidden="1">'Sheet1 {3 min}'!$I$4</definedName>
    <definedName name="solver_lhs6" localSheetId="7" hidden="1">'Sheet1 {4 min}'!$I$4</definedName>
    <definedName name="solver_lhs6" localSheetId="8" hidden="1">'Sheet1 {5 min}'!$I$4</definedName>
    <definedName name="solver_lhs6" localSheetId="9" hidden="1">'Sheet1 {6 min}'!$I$4</definedName>
    <definedName name="solver_lhs6" localSheetId="10" hidden="1">'Sheet1 {7 min}'!$I$4</definedName>
    <definedName name="solver_lhs6" localSheetId="11" hidden="1">'Sheet1 {8 min}'!$I$4</definedName>
    <definedName name="solver_lhs6" localSheetId="12" hidden="1">'Sheet1 {9 min}'!$I$4</definedName>
    <definedName name="solver_lhs6" localSheetId="3" hidden="1">'Sheet1 {TD}'!$I$4</definedName>
    <definedName name="solver_lhs6" localSheetId="2" hidden="1">'Sheet1 {undeut}'!$I$4</definedName>
    <definedName name="solver_lhs7" localSheetId="4" hidden="1">'Sheet1 {1 min}'!$I$8</definedName>
    <definedName name="solver_lhs7" localSheetId="13" hidden="1">'Sheet1 {10 min}'!$I$8</definedName>
    <definedName name="solver_lhs7" localSheetId="14" hidden="1">'Sheet1 {11 min}'!$I$8</definedName>
    <definedName name="solver_lhs7" localSheetId="15" hidden="1">'Sheet1 {12 min}'!$I$8</definedName>
    <definedName name="solver_lhs7" localSheetId="16" hidden="1">'Sheet1 {13 min}'!$I$8</definedName>
    <definedName name="solver_lhs7" localSheetId="17" hidden="1">'Sheet1 {14 min}'!$I$8</definedName>
    <definedName name="solver_lhs7" localSheetId="18" hidden="1">'Sheet1 {15 min}'!$I$8</definedName>
    <definedName name="solver_lhs7" localSheetId="19" hidden="1">'Sheet1 {16 min}'!$I$8</definedName>
    <definedName name="solver_lhs7" localSheetId="20" hidden="1">'Sheet1 {17 min}'!$I$8</definedName>
    <definedName name="solver_lhs7" localSheetId="21" hidden="1">'Sheet1 {18 min}'!$I$8</definedName>
    <definedName name="solver_lhs7" localSheetId="22" hidden="1">'Sheet1 {19 min}'!$I$8</definedName>
    <definedName name="solver_lhs7" localSheetId="5" hidden="1">'Sheet1 {2 min}'!$I$8</definedName>
    <definedName name="solver_lhs7" localSheetId="23" hidden="1">'Sheet1 {20 min}'!$I$8</definedName>
    <definedName name="solver_lhs7" localSheetId="24" hidden="1">'Sheet1 {21 min}'!$I$8</definedName>
    <definedName name="solver_lhs7" localSheetId="6" hidden="1">'Sheet1 {3 min}'!$I$8</definedName>
    <definedName name="solver_lhs7" localSheetId="7" hidden="1">'Sheet1 {4 min}'!$I$8</definedName>
    <definedName name="solver_lhs7" localSheetId="8" hidden="1">'Sheet1 {5 min}'!$I$8</definedName>
    <definedName name="solver_lhs7" localSheetId="9" hidden="1">'Sheet1 {6 min}'!$I$8</definedName>
    <definedName name="solver_lhs7" localSheetId="10" hidden="1">'Sheet1 {7 min}'!$I$8</definedName>
    <definedName name="solver_lhs7" localSheetId="11" hidden="1">'Sheet1 {8 min}'!$I$8</definedName>
    <definedName name="solver_lhs7" localSheetId="12" hidden="1">'Sheet1 {9 min}'!$I$8</definedName>
    <definedName name="solver_lhs7" localSheetId="3" hidden="1">'Sheet1 {TD}'!$I$8</definedName>
    <definedName name="solver_lhs7" localSheetId="2" hidden="1">'Sheet1 {undeut}'!$I$8</definedName>
    <definedName name="solver_lhs8" localSheetId="4" hidden="1">'Sheet1 {1 min}'!$I$8</definedName>
    <definedName name="solver_lhs8" localSheetId="13" hidden="1">'Sheet1 {10 min}'!$I$8</definedName>
    <definedName name="solver_lhs8" localSheetId="14" hidden="1">'Sheet1 {11 min}'!$I$8</definedName>
    <definedName name="solver_lhs8" localSheetId="15" hidden="1">'Sheet1 {12 min}'!$I$8</definedName>
    <definedName name="solver_lhs8" localSheetId="16" hidden="1">'Sheet1 {13 min}'!$I$8</definedName>
    <definedName name="solver_lhs8" localSheetId="17" hidden="1">'Sheet1 {14 min}'!$I$8</definedName>
    <definedName name="solver_lhs8" localSheetId="18" hidden="1">'Sheet1 {15 min}'!$I$8</definedName>
    <definedName name="solver_lhs8" localSheetId="19" hidden="1">'Sheet1 {16 min}'!$I$8</definedName>
    <definedName name="solver_lhs8" localSheetId="20" hidden="1">'Sheet1 {17 min}'!$I$8</definedName>
    <definedName name="solver_lhs8" localSheetId="21" hidden="1">'Sheet1 {18 min}'!$I$8</definedName>
    <definedName name="solver_lhs8" localSheetId="22" hidden="1">'Sheet1 {19 min}'!$I$8</definedName>
    <definedName name="solver_lhs8" localSheetId="5" hidden="1">'Sheet1 {2 min}'!$I$8</definedName>
    <definedName name="solver_lhs8" localSheetId="23" hidden="1">'Sheet1 {20 min}'!$I$8</definedName>
    <definedName name="solver_lhs8" localSheetId="24" hidden="1">'Sheet1 {21 min}'!$I$8</definedName>
    <definedName name="solver_lhs8" localSheetId="6" hidden="1">'Sheet1 {3 min}'!$I$8</definedName>
    <definedName name="solver_lhs8" localSheetId="7" hidden="1">'Sheet1 {4 min}'!$I$8</definedName>
    <definedName name="solver_lhs8" localSheetId="8" hidden="1">'Sheet1 {5 min}'!$I$8</definedName>
    <definedName name="solver_lhs8" localSheetId="9" hidden="1">'Sheet1 {6 min}'!$I$8</definedName>
    <definedName name="solver_lhs8" localSheetId="10" hidden="1">'Sheet1 {7 min}'!$I$8</definedName>
    <definedName name="solver_lhs8" localSheetId="11" hidden="1">'Sheet1 {8 min}'!$I$8</definedName>
    <definedName name="solver_lhs8" localSheetId="12" hidden="1">'Sheet1 {9 min}'!$I$8</definedName>
    <definedName name="solver_lhs8" localSheetId="3" hidden="1">'Sheet1 {TD}'!$I$8</definedName>
    <definedName name="solver_lhs8" localSheetId="2" hidden="1">'Sheet1 {undeut}'!$I$8</definedName>
    <definedName name="solver_lhs9" localSheetId="4" hidden="1">'Sheet1 {1 min}'!$I$3</definedName>
    <definedName name="solver_lhs9" localSheetId="13" hidden="1">'Sheet1 {10 min}'!$I$3</definedName>
    <definedName name="solver_lhs9" localSheetId="14" hidden="1">'Sheet1 {11 min}'!$I$3</definedName>
    <definedName name="solver_lhs9" localSheetId="15" hidden="1">'Sheet1 {12 min}'!$I$3</definedName>
    <definedName name="solver_lhs9" localSheetId="16" hidden="1">'Sheet1 {13 min}'!$I$3</definedName>
    <definedName name="solver_lhs9" localSheetId="17" hidden="1">'Sheet1 {14 min}'!$I$3</definedName>
    <definedName name="solver_lhs9" localSheetId="18" hidden="1">'Sheet1 {15 min}'!$I$3</definedName>
    <definedName name="solver_lhs9" localSheetId="19" hidden="1">'Sheet1 {16 min}'!$I$3</definedName>
    <definedName name="solver_lhs9" localSheetId="20" hidden="1">'Sheet1 {17 min}'!$I$3</definedName>
    <definedName name="solver_lhs9" localSheetId="21" hidden="1">'Sheet1 {18 min}'!$I$3</definedName>
    <definedName name="solver_lhs9" localSheetId="22" hidden="1">'Sheet1 {19 min}'!$I$3</definedName>
    <definedName name="solver_lhs9" localSheetId="5" hidden="1">'Sheet1 {2 min}'!$I$3</definedName>
    <definedName name="solver_lhs9" localSheetId="23" hidden="1">'Sheet1 {20 min}'!$I$3</definedName>
    <definedName name="solver_lhs9" localSheetId="24" hidden="1">'Sheet1 {21 min}'!$I$3</definedName>
    <definedName name="solver_lhs9" localSheetId="6" hidden="1">'Sheet1 {3 min}'!$I$3</definedName>
    <definedName name="solver_lhs9" localSheetId="7" hidden="1">'Sheet1 {4 min}'!$I$3</definedName>
    <definedName name="solver_lhs9" localSheetId="8" hidden="1">'Sheet1 {5 min}'!$I$3</definedName>
    <definedName name="solver_lhs9" localSheetId="9" hidden="1">'Sheet1 {6 min}'!$I$3</definedName>
    <definedName name="solver_lhs9" localSheetId="10" hidden="1">'Sheet1 {7 min}'!$I$3</definedName>
    <definedName name="solver_lhs9" localSheetId="11" hidden="1">'Sheet1 {8 min}'!$I$3</definedName>
    <definedName name="solver_lhs9" localSheetId="12" hidden="1">'Sheet1 {9 min}'!$I$3</definedName>
    <definedName name="solver_lhs9" localSheetId="3" hidden="1">'Sheet1 {TD}'!$I$3</definedName>
    <definedName name="solver_lhs9" localSheetId="2" hidden="1">'Sheet1 {undeut}'!$I$3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12</definedName>
    <definedName name="solver_num" localSheetId="13" hidden="1">12</definedName>
    <definedName name="solver_num" localSheetId="14" hidden="1">12</definedName>
    <definedName name="solver_num" localSheetId="15" hidden="1">12</definedName>
    <definedName name="solver_num" localSheetId="16" hidden="1">12</definedName>
    <definedName name="solver_num" localSheetId="17" hidden="1">12</definedName>
    <definedName name="solver_num" localSheetId="18" hidden="1">12</definedName>
    <definedName name="solver_num" localSheetId="19" hidden="1">12</definedName>
    <definedName name="solver_num" localSheetId="20" hidden="1">12</definedName>
    <definedName name="solver_num" localSheetId="21" hidden="1">12</definedName>
    <definedName name="solver_num" localSheetId="22" hidden="1">12</definedName>
    <definedName name="solver_num" localSheetId="5" hidden="1">12</definedName>
    <definedName name="solver_num" localSheetId="23" hidden="1">12</definedName>
    <definedName name="solver_num" localSheetId="24" hidden="1">12</definedName>
    <definedName name="solver_num" localSheetId="6" hidden="1">12</definedName>
    <definedName name="solver_num" localSheetId="7" hidden="1">12</definedName>
    <definedName name="solver_num" localSheetId="8" hidden="1">12</definedName>
    <definedName name="solver_num" localSheetId="9" hidden="1">12</definedName>
    <definedName name="solver_num" localSheetId="10" hidden="1">12</definedName>
    <definedName name="solver_num" localSheetId="11" hidden="1">12</definedName>
    <definedName name="solver_num" localSheetId="12" hidden="1">12</definedName>
    <definedName name="solver_num" localSheetId="3" hidden="1">12</definedName>
    <definedName name="solver_num" localSheetId="2" hidden="1">12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0.0000001</definedName>
    <definedName name="solver_pre" localSheetId="13" hidden="1">0.0000001</definedName>
    <definedName name="solver_pre" localSheetId="14" hidden="1">0.0000001</definedName>
    <definedName name="solver_pre" localSheetId="15" hidden="1">0.0000001</definedName>
    <definedName name="solver_pre" localSheetId="16" hidden="1">0.0000001</definedName>
    <definedName name="solver_pre" localSheetId="17" hidden="1">0.0000001</definedName>
    <definedName name="solver_pre" localSheetId="18" hidden="1">0.0000001</definedName>
    <definedName name="solver_pre" localSheetId="19" hidden="1">0.0000001</definedName>
    <definedName name="solver_pre" localSheetId="20" hidden="1">0.0000001</definedName>
    <definedName name="solver_pre" localSheetId="21" hidden="1">0.0000001</definedName>
    <definedName name="solver_pre" localSheetId="22" hidden="1">0.0000001</definedName>
    <definedName name="solver_pre" localSheetId="5" hidden="1">0.0000001</definedName>
    <definedName name="solver_pre" localSheetId="23" hidden="1">0.0000001</definedName>
    <definedName name="solver_pre" localSheetId="24" hidden="1">0.0000001</definedName>
    <definedName name="solver_pre" localSheetId="6" hidden="1">0.0000001</definedName>
    <definedName name="solver_pre" localSheetId="7" hidden="1">0.0000001</definedName>
    <definedName name="solver_pre" localSheetId="8" hidden="1">0.0000001</definedName>
    <definedName name="solver_pre" localSheetId="9" hidden="1">0.0000001</definedName>
    <definedName name="solver_pre" localSheetId="10" hidden="1">0.0000001</definedName>
    <definedName name="solver_pre" localSheetId="11" hidden="1">0.0000001</definedName>
    <definedName name="solver_pre" localSheetId="12" hidden="1">0.0000001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1</definedName>
    <definedName name="solver_rel10" localSheetId="13" hidden="1">1</definedName>
    <definedName name="solver_rel10" localSheetId="14" hidden="1">1</definedName>
    <definedName name="solver_rel10" localSheetId="15" hidden="1">1</definedName>
    <definedName name="solver_rel10" localSheetId="16" hidden="1">1</definedName>
    <definedName name="solver_rel10" localSheetId="17" hidden="1">1</definedName>
    <definedName name="solver_rel10" localSheetId="18" hidden="1">1</definedName>
    <definedName name="solver_rel10" localSheetId="19" hidden="1">1</definedName>
    <definedName name="solver_rel10" localSheetId="20" hidden="1">1</definedName>
    <definedName name="solver_rel10" localSheetId="21" hidden="1">1</definedName>
    <definedName name="solver_rel10" localSheetId="22" hidden="1">1</definedName>
    <definedName name="solver_rel10" localSheetId="5" hidden="1">1</definedName>
    <definedName name="solver_rel10" localSheetId="23" hidden="1">1</definedName>
    <definedName name="solver_rel10" localSheetId="24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9" hidden="1">1</definedName>
    <definedName name="solver_rel10" localSheetId="10" hidden="1">1</definedName>
    <definedName name="solver_rel10" localSheetId="11" hidden="1">1</definedName>
    <definedName name="solver_rel10" localSheetId="12" hidden="1">1</definedName>
    <definedName name="solver_rel10" localSheetId="3" hidden="1">1</definedName>
    <definedName name="solver_rel10" localSheetId="2" hidden="1">1</definedName>
    <definedName name="solver_rel11" localSheetId="4" hidden="1">3</definedName>
    <definedName name="solver_rel11" localSheetId="13" hidden="1">3</definedName>
    <definedName name="solver_rel11" localSheetId="14" hidden="1">3</definedName>
    <definedName name="solver_rel11" localSheetId="15" hidden="1">3</definedName>
    <definedName name="solver_rel11" localSheetId="16" hidden="1">3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1" localSheetId="20" hidden="1">3</definedName>
    <definedName name="solver_rel11" localSheetId="21" hidden="1">3</definedName>
    <definedName name="solver_rel11" localSheetId="22" hidden="1">3</definedName>
    <definedName name="solver_rel11" localSheetId="5" hidden="1">3</definedName>
    <definedName name="solver_rel11" localSheetId="23" hidden="1">3</definedName>
    <definedName name="solver_rel11" localSheetId="24" hidden="1">3</definedName>
    <definedName name="solver_rel11" localSheetId="6" hidden="1">3</definedName>
    <definedName name="solver_rel11" localSheetId="7" hidden="1">3</definedName>
    <definedName name="solver_rel11" localSheetId="8" hidden="1">3</definedName>
    <definedName name="solver_rel11" localSheetId="9" hidden="1">3</definedName>
    <definedName name="solver_rel11" localSheetId="10" hidden="1">3</definedName>
    <definedName name="solver_rel11" localSheetId="11" hidden="1">3</definedName>
    <definedName name="solver_rel11" localSheetId="12" hidden="1">3</definedName>
    <definedName name="solver_rel11" localSheetId="3" hidden="1">3</definedName>
    <definedName name="solver_rel11" localSheetId="2" hidden="1">3</definedName>
    <definedName name="solver_rel12" localSheetId="4" hidden="1">1</definedName>
    <definedName name="solver_rel12" localSheetId="13" hidden="1">1</definedName>
    <definedName name="solver_rel12" localSheetId="14" hidden="1">1</definedName>
    <definedName name="solver_rel12" localSheetId="15" hidden="1">1</definedName>
    <definedName name="solver_rel12" localSheetId="16" hidden="1">1</definedName>
    <definedName name="solver_rel12" localSheetId="17" hidden="1">1</definedName>
    <definedName name="solver_rel12" localSheetId="18" hidden="1">1</definedName>
    <definedName name="solver_rel12" localSheetId="19" hidden="1">1</definedName>
    <definedName name="solver_rel12" localSheetId="20" hidden="1">1</definedName>
    <definedName name="solver_rel12" localSheetId="21" hidden="1">1</definedName>
    <definedName name="solver_rel12" localSheetId="22" hidden="1">1</definedName>
    <definedName name="solver_rel12" localSheetId="5" hidden="1">1</definedName>
    <definedName name="solver_rel12" localSheetId="23" hidden="1">1</definedName>
    <definedName name="solver_rel12" localSheetId="24" hidden="1">1</definedName>
    <definedName name="solver_rel12" localSheetId="6" hidden="1">1</definedName>
    <definedName name="solver_rel12" localSheetId="7" hidden="1">1</definedName>
    <definedName name="solver_rel12" localSheetId="8" hidden="1">1</definedName>
    <definedName name="solver_rel12" localSheetId="9" hidden="1">1</definedName>
    <definedName name="solver_rel12" localSheetId="10" hidden="1">1</definedName>
    <definedName name="solver_rel12" localSheetId="11" hidden="1">1</definedName>
    <definedName name="solver_rel12" localSheetId="12" hidden="1">1</definedName>
    <definedName name="solver_rel12" localSheetId="3" hidden="1">1</definedName>
    <definedName name="solver_rel12" localSheetId="2" hidden="1">1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3</definedName>
    <definedName name="solver_rel3" localSheetId="13" hidden="1">3</definedName>
    <definedName name="solver_rel3" localSheetId="14" hidden="1">3</definedName>
    <definedName name="solver_rel3" localSheetId="15" hidden="1">3</definedName>
    <definedName name="solver_rel3" localSheetId="16" hidden="1">3</definedName>
    <definedName name="solver_rel3" localSheetId="17" hidden="1">3</definedName>
    <definedName name="solver_rel3" localSheetId="18" hidden="1">3</definedName>
    <definedName name="solver_rel3" localSheetId="19" hidden="1">3</definedName>
    <definedName name="solver_rel3" localSheetId="20" hidden="1">3</definedName>
    <definedName name="solver_rel3" localSheetId="21" hidden="1">3</definedName>
    <definedName name="solver_rel3" localSheetId="22" hidden="1">3</definedName>
    <definedName name="solver_rel3" localSheetId="5" hidden="1">3</definedName>
    <definedName name="solver_rel3" localSheetId="23" hidden="1">3</definedName>
    <definedName name="solver_rel3" localSheetId="24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3" localSheetId="9" hidden="1">3</definedName>
    <definedName name="solver_rel3" localSheetId="10" hidden="1">3</definedName>
    <definedName name="solver_rel3" localSheetId="11" hidden="1">3</definedName>
    <definedName name="solver_rel3" localSheetId="12" hidden="1">3</definedName>
    <definedName name="solver_rel3" localSheetId="3" hidden="1">3</definedName>
    <definedName name="solver_rel3" localSheetId="2" hidden="1">3</definedName>
    <definedName name="solver_rel4" localSheetId="4" hidden="1">1</definedName>
    <definedName name="solver_rel4" localSheetId="13" hidden="1">1</definedName>
    <definedName name="solver_rel4" localSheetId="14" hidden="1">1</definedName>
    <definedName name="solver_rel4" localSheetId="15" hidden="1">1</definedName>
    <definedName name="solver_rel4" localSheetId="16" hidden="1">1</definedName>
    <definedName name="solver_rel4" localSheetId="17" hidden="1">1</definedName>
    <definedName name="solver_rel4" localSheetId="18" hidden="1">1</definedName>
    <definedName name="solver_rel4" localSheetId="19" hidden="1">1</definedName>
    <definedName name="solver_rel4" localSheetId="20" hidden="1">1</definedName>
    <definedName name="solver_rel4" localSheetId="21" hidden="1">1</definedName>
    <definedName name="solver_rel4" localSheetId="22" hidden="1">1</definedName>
    <definedName name="solver_rel4" localSheetId="5" hidden="1">1</definedName>
    <definedName name="solver_rel4" localSheetId="23" hidden="1">1</definedName>
    <definedName name="solver_rel4" localSheetId="24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9" hidden="1">1</definedName>
    <definedName name="solver_rel4" localSheetId="10" hidden="1">1</definedName>
    <definedName name="solver_rel4" localSheetId="11" hidden="1">1</definedName>
    <definedName name="solver_rel4" localSheetId="12" hidden="1">1</definedName>
    <definedName name="solver_rel4" localSheetId="3" hidden="1">1</definedName>
    <definedName name="solver_rel4" localSheetId="2" hidden="1">1</definedName>
    <definedName name="solver_rel5" localSheetId="4" hidden="1">3</definedName>
    <definedName name="solver_rel5" localSheetId="13" hidden="1">3</definedName>
    <definedName name="solver_rel5" localSheetId="14" hidden="1">3</definedName>
    <definedName name="solver_rel5" localSheetId="15" hidden="1">3</definedName>
    <definedName name="solver_rel5" localSheetId="16" hidden="1">3</definedName>
    <definedName name="solver_rel5" localSheetId="17" hidden="1">3</definedName>
    <definedName name="solver_rel5" localSheetId="18" hidden="1">3</definedName>
    <definedName name="solver_rel5" localSheetId="19" hidden="1">3</definedName>
    <definedName name="solver_rel5" localSheetId="20" hidden="1">3</definedName>
    <definedName name="solver_rel5" localSheetId="21" hidden="1">3</definedName>
    <definedName name="solver_rel5" localSheetId="22" hidden="1">3</definedName>
    <definedName name="solver_rel5" localSheetId="5" hidden="1">3</definedName>
    <definedName name="solver_rel5" localSheetId="23" hidden="1">3</definedName>
    <definedName name="solver_rel5" localSheetId="24" hidden="1">3</definedName>
    <definedName name="solver_rel5" localSheetId="6" hidden="1">3</definedName>
    <definedName name="solver_rel5" localSheetId="7" hidden="1">3</definedName>
    <definedName name="solver_rel5" localSheetId="8" hidden="1">3</definedName>
    <definedName name="solver_rel5" localSheetId="9" hidden="1">3</definedName>
    <definedName name="solver_rel5" localSheetId="10" hidden="1">3</definedName>
    <definedName name="solver_rel5" localSheetId="11" hidden="1">3</definedName>
    <definedName name="solver_rel5" localSheetId="12" hidden="1">3</definedName>
    <definedName name="solver_rel5" localSheetId="3" hidden="1">3</definedName>
    <definedName name="solver_rel5" localSheetId="2" hidden="1">3</definedName>
    <definedName name="solver_rel6" localSheetId="4" hidden="1">1</definedName>
    <definedName name="solver_rel6" localSheetId="13" hidden="1">1</definedName>
    <definedName name="solver_rel6" localSheetId="14" hidden="1">1</definedName>
    <definedName name="solver_rel6" localSheetId="15" hidden="1">1</definedName>
    <definedName name="solver_rel6" localSheetId="16" hidden="1">1</definedName>
    <definedName name="solver_rel6" localSheetId="17" hidden="1">1</definedName>
    <definedName name="solver_rel6" localSheetId="18" hidden="1">1</definedName>
    <definedName name="solver_rel6" localSheetId="19" hidden="1">1</definedName>
    <definedName name="solver_rel6" localSheetId="20" hidden="1">1</definedName>
    <definedName name="solver_rel6" localSheetId="21" hidden="1">1</definedName>
    <definedName name="solver_rel6" localSheetId="22" hidden="1">1</definedName>
    <definedName name="solver_rel6" localSheetId="5" hidden="1">1</definedName>
    <definedName name="solver_rel6" localSheetId="23" hidden="1">1</definedName>
    <definedName name="solver_rel6" localSheetId="24" hidden="1">1</definedName>
    <definedName name="solver_rel6" localSheetId="6" hidden="1">1</definedName>
    <definedName name="solver_rel6" localSheetId="7" hidden="1">1</definedName>
    <definedName name="solver_rel6" localSheetId="8" hidden="1">1</definedName>
    <definedName name="solver_rel6" localSheetId="9" hidden="1">1</definedName>
    <definedName name="solver_rel6" localSheetId="10" hidden="1">1</definedName>
    <definedName name="solver_rel6" localSheetId="11" hidden="1">1</definedName>
    <definedName name="solver_rel6" localSheetId="12" hidden="1">1</definedName>
    <definedName name="solver_rel6" localSheetId="3" hidden="1">1</definedName>
    <definedName name="solver_rel6" localSheetId="2" hidden="1">1</definedName>
    <definedName name="solver_rel7" localSheetId="4" hidden="1">1</definedName>
    <definedName name="solver_rel7" localSheetId="13" hidden="1">1</definedName>
    <definedName name="solver_rel7" localSheetId="14" hidden="1">1</definedName>
    <definedName name="solver_rel7" localSheetId="15" hidden="1">1</definedName>
    <definedName name="solver_rel7" localSheetId="16" hidden="1">1</definedName>
    <definedName name="solver_rel7" localSheetId="17" hidden="1">1</definedName>
    <definedName name="solver_rel7" localSheetId="18" hidden="1">1</definedName>
    <definedName name="solver_rel7" localSheetId="19" hidden="1">1</definedName>
    <definedName name="solver_rel7" localSheetId="20" hidden="1">1</definedName>
    <definedName name="solver_rel7" localSheetId="21" hidden="1">1</definedName>
    <definedName name="solver_rel7" localSheetId="22" hidden="1">1</definedName>
    <definedName name="solver_rel7" localSheetId="5" hidden="1">1</definedName>
    <definedName name="solver_rel7" localSheetId="23" hidden="1">1</definedName>
    <definedName name="solver_rel7" localSheetId="24" hidden="1">1</definedName>
    <definedName name="solver_rel7" localSheetId="6" hidden="1">1</definedName>
    <definedName name="solver_rel7" localSheetId="7" hidden="1">1</definedName>
    <definedName name="solver_rel7" localSheetId="8" hidden="1">1</definedName>
    <definedName name="solver_rel7" localSheetId="9" hidden="1">1</definedName>
    <definedName name="solver_rel7" localSheetId="10" hidden="1">1</definedName>
    <definedName name="solver_rel7" localSheetId="11" hidden="1">1</definedName>
    <definedName name="solver_rel7" localSheetId="12" hidden="1">1</definedName>
    <definedName name="solver_rel7" localSheetId="3" hidden="1">1</definedName>
    <definedName name="solver_rel7" localSheetId="2" hidden="1">1</definedName>
    <definedName name="solver_rel8" localSheetId="4" hidden="1">3</definedName>
    <definedName name="solver_rel8" localSheetId="13" hidden="1">3</definedName>
    <definedName name="solver_rel8" localSheetId="14" hidden="1">3</definedName>
    <definedName name="solver_rel8" localSheetId="15" hidden="1">3</definedName>
    <definedName name="solver_rel8" localSheetId="16" hidden="1">3</definedName>
    <definedName name="solver_rel8" localSheetId="17" hidden="1">3</definedName>
    <definedName name="solver_rel8" localSheetId="18" hidden="1">3</definedName>
    <definedName name="solver_rel8" localSheetId="19" hidden="1">3</definedName>
    <definedName name="solver_rel8" localSheetId="20" hidden="1">3</definedName>
    <definedName name="solver_rel8" localSheetId="21" hidden="1">3</definedName>
    <definedName name="solver_rel8" localSheetId="22" hidden="1">3</definedName>
    <definedName name="solver_rel8" localSheetId="5" hidden="1">3</definedName>
    <definedName name="solver_rel8" localSheetId="23" hidden="1">3</definedName>
    <definedName name="solver_rel8" localSheetId="24" hidden="1">3</definedName>
    <definedName name="solver_rel8" localSheetId="6" hidden="1">3</definedName>
    <definedName name="solver_rel8" localSheetId="7" hidden="1">3</definedName>
    <definedName name="solver_rel8" localSheetId="8" hidden="1">3</definedName>
    <definedName name="solver_rel8" localSheetId="9" hidden="1">3</definedName>
    <definedName name="solver_rel8" localSheetId="10" hidden="1">3</definedName>
    <definedName name="solver_rel8" localSheetId="11" hidden="1">3</definedName>
    <definedName name="solver_rel8" localSheetId="12" hidden="1">3</definedName>
    <definedName name="solver_rel8" localSheetId="3" hidden="1">3</definedName>
    <definedName name="solver_rel8" localSheetId="2" hidden="1">3</definedName>
    <definedName name="solver_rel9" localSheetId="4" hidden="1">3</definedName>
    <definedName name="solver_rel9" localSheetId="13" hidden="1">3</definedName>
    <definedName name="solver_rel9" localSheetId="14" hidden="1">3</definedName>
    <definedName name="solver_rel9" localSheetId="15" hidden="1">3</definedName>
    <definedName name="solver_rel9" localSheetId="16" hidden="1">3</definedName>
    <definedName name="solver_rel9" localSheetId="17" hidden="1">3</definedName>
    <definedName name="solver_rel9" localSheetId="18" hidden="1">3</definedName>
    <definedName name="solver_rel9" localSheetId="19" hidden="1">3</definedName>
    <definedName name="solver_rel9" localSheetId="20" hidden="1">3</definedName>
    <definedName name="solver_rel9" localSheetId="21" hidden="1">3</definedName>
    <definedName name="solver_rel9" localSheetId="22" hidden="1">3</definedName>
    <definedName name="solver_rel9" localSheetId="5" hidden="1">3</definedName>
    <definedName name="solver_rel9" localSheetId="23" hidden="1">3</definedName>
    <definedName name="solver_rel9" localSheetId="24" hidden="1">3</definedName>
    <definedName name="solver_rel9" localSheetId="6" hidden="1">3</definedName>
    <definedName name="solver_rel9" localSheetId="7" hidden="1">3</definedName>
    <definedName name="solver_rel9" localSheetId="8" hidden="1">3</definedName>
    <definedName name="solver_rel9" localSheetId="9" hidden="1">3</definedName>
    <definedName name="solver_rel9" localSheetId="10" hidden="1">3</definedName>
    <definedName name="solver_rel9" localSheetId="11" hidden="1">3</definedName>
    <definedName name="solver_rel9" localSheetId="12" hidden="1">3</definedName>
    <definedName name="solver_rel9" localSheetId="3" hidden="1">3</definedName>
    <definedName name="solver_rel9" localSheetId="2" hidden="1">3</definedName>
    <definedName name="solver_rhs1" localSheetId="4" hidden="1">0.99</definedName>
    <definedName name="solver_rhs1" localSheetId="13" hidden="1">0.99</definedName>
    <definedName name="solver_rhs1" localSheetId="14" hidden="1">0.99</definedName>
    <definedName name="solver_rhs1" localSheetId="15" hidden="1">0.99</definedName>
    <definedName name="solver_rhs1" localSheetId="16" hidden="1">0.99</definedName>
    <definedName name="solver_rhs1" localSheetId="17" hidden="1">0.99</definedName>
    <definedName name="solver_rhs1" localSheetId="18" hidden="1">0.99</definedName>
    <definedName name="solver_rhs1" localSheetId="19" hidden="1">0.99</definedName>
    <definedName name="solver_rhs1" localSheetId="20" hidden="1">0.99</definedName>
    <definedName name="solver_rhs1" localSheetId="21" hidden="1">0.99</definedName>
    <definedName name="solver_rhs1" localSheetId="22" hidden="1">0.99</definedName>
    <definedName name="solver_rhs1" localSheetId="5" hidden="1">0.99</definedName>
    <definedName name="solver_rhs1" localSheetId="23" hidden="1">0.99</definedName>
    <definedName name="solver_rhs1" localSheetId="24" hidden="1">0.99</definedName>
    <definedName name="solver_rhs1" localSheetId="6" hidden="1">0.99</definedName>
    <definedName name="solver_rhs1" localSheetId="7" hidden="1">0.99</definedName>
    <definedName name="solver_rhs1" localSheetId="8" hidden="1">0.99</definedName>
    <definedName name="solver_rhs1" localSheetId="9" hidden="1">0.99</definedName>
    <definedName name="solver_rhs1" localSheetId="10" hidden="1">0.99</definedName>
    <definedName name="solver_rhs1" localSheetId="11" hidden="1">0.99</definedName>
    <definedName name="solver_rhs1" localSheetId="12" hidden="1">0.99</definedName>
    <definedName name="solver_rhs1" localSheetId="3" hidden="1">0.99</definedName>
    <definedName name="solver_rhs1" localSheetId="2" hidden="1">0.99</definedName>
    <definedName name="solver_rhs10" localSheetId="4" hidden="1">4*'Sheet1 {1 min}'!$G$6*('Sheet1 {1 min}'!$G$4-'Sheet1 {1 min}'!$I$2)</definedName>
    <definedName name="solver_rhs10" localSheetId="13" hidden="1">4*'Sheet1 {10 min}'!$G$6*('Sheet1 {10 min}'!$G$4-'Sheet1 {10 min}'!$I$2)</definedName>
    <definedName name="solver_rhs10" localSheetId="14" hidden="1">4*'Sheet1 {11 min}'!$G$6*('Sheet1 {11 min}'!$G$4-'Sheet1 {11 min}'!$I$2)</definedName>
    <definedName name="solver_rhs10" localSheetId="15" hidden="1">4*'Sheet1 {12 min}'!$G$6*('Sheet1 {12 min}'!$G$4-'Sheet1 {12 min}'!$I$2)</definedName>
    <definedName name="solver_rhs10" localSheetId="16" hidden="1">4*'Sheet1 {13 min}'!$G$6*('Sheet1 {13 min}'!$G$4-'Sheet1 {13 min}'!$I$2)</definedName>
    <definedName name="solver_rhs10" localSheetId="17" hidden="1">4*'Sheet1 {14 min}'!$G$6*('Sheet1 {14 min}'!$G$4-'Sheet1 {14 min}'!$I$2)</definedName>
    <definedName name="solver_rhs10" localSheetId="18" hidden="1">4*'Sheet1 {15 min}'!$G$6*('Sheet1 {15 min}'!$G$4-'Sheet1 {15 min}'!$I$2)</definedName>
    <definedName name="solver_rhs10" localSheetId="19" hidden="1">4*'Sheet1 {16 min}'!$G$6*('Sheet1 {16 min}'!$G$4-'Sheet1 {16 min}'!$I$2)</definedName>
    <definedName name="solver_rhs10" localSheetId="20" hidden="1">4*'Sheet1 {17 min}'!$G$6*('Sheet1 {17 min}'!$G$4-'Sheet1 {17 min}'!$I$2)</definedName>
    <definedName name="solver_rhs10" localSheetId="21" hidden="1">4*'Sheet1 {18 min}'!$G$6*('Sheet1 {18 min}'!$G$4-'Sheet1 {18 min}'!$I$2)</definedName>
    <definedName name="solver_rhs10" localSheetId="22" hidden="1">4*'Sheet1 {19 min}'!$G$6*('Sheet1 {19 min}'!$G$4-'Sheet1 {19 min}'!$I$2)</definedName>
    <definedName name="solver_rhs10" localSheetId="5" hidden="1">4*'Sheet1 {2 min}'!$G$6*('Sheet1 {2 min}'!$G$4-'Sheet1 {2 min}'!$I$2)</definedName>
    <definedName name="solver_rhs10" localSheetId="23" hidden="1">4*'Sheet1 {20 min}'!$G$6*('Sheet1 {20 min}'!$G$4-'Sheet1 {20 min}'!$I$2)</definedName>
    <definedName name="solver_rhs10" localSheetId="24" hidden="1">4*'Sheet1 {21 min}'!$G$6*('Sheet1 {21 min}'!$G$4-'Sheet1 {21 min}'!$I$2)</definedName>
    <definedName name="solver_rhs10" localSheetId="6" hidden="1">4*'Sheet1 {3 min}'!$G$6*('Sheet1 {3 min}'!$G$4-'Sheet1 {3 min}'!$I$2)</definedName>
    <definedName name="solver_rhs10" localSheetId="7" hidden="1">4*'Sheet1 {4 min}'!$G$6*('Sheet1 {4 min}'!$G$4-'Sheet1 {4 min}'!$I$2)</definedName>
    <definedName name="solver_rhs10" localSheetId="8" hidden="1">4*'Sheet1 {5 min}'!$G$6*('Sheet1 {5 min}'!$G$4-'Sheet1 {5 min}'!$I$2)</definedName>
    <definedName name="solver_rhs10" localSheetId="9" hidden="1">4*'Sheet1 {6 min}'!$G$6*('Sheet1 {6 min}'!$G$4-'Sheet1 {6 min}'!$I$2)</definedName>
    <definedName name="solver_rhs10" localSheetId="10" hidden="1">4*'Sheet1 {7 min}'!$G$6*('Sheet1 {7 min}'!$G$4-'Sheet1 {7 min}'!$I$2)</definedName>
    <definedName name="solver_rhs10" localSheetId="11" hidden="1">4*'Sheet1 {8 min}'!$G$6*('Sheet1 {8 min}'!$G$4-'Sheet1 {8 min}'!$I$2)</definedName>
    <definedName name="solver_rhs10" localSheetId="12" hidden="1">4*'Sheet1 {9 min}'!$G$6*('Sheet1 {9 min}'!$G$4-'Sheet1 {9 min}'!$I$2)</definedName>
    <definedName name="solver_rhs10" localSheetId="3" hidden="1">4*'Sheet1 {TD}'!$G$6*('Sheet1 {TD}'!$G$4-'Sheet1 {TD}'!$I$2)</definedName>
    <definedName name="solver_rhs10" localSheetId="2" hidden="1">4*'Sheet1 {undeut}'!$G$6*('Sheet1 {undeut}'!$G$4-'Sheet1 {undeut}'!$I$2)</definedName>
    <definedName name="solver_rhs11" localSheetId="4" hidden="1">0</definedName>
    <definedName name="solver_rhs11" localSheetId="13" hidden="1">0</definedName>
    <definedName name="solver_rhs11" localSheetId="14" hidden="1">0</definedName>
    <definedName name="solver_rhs11" localSheetId="15" hidden="1">0</definedName>
    <definedName name="solver_rhs11" localSheetId="16" hidden="1">0</definedName>
    <definedName name="solver_rhs11" localSheetId="17" hidden="1">0</definedName>
    <definedName name="solver_rhs11" localSheetId="18" hidden="1">0</definedName>
    <definedName name="solver_rhs11" localSheetId="19" hidden="1">0</definedName>
    <definedName name="solver_rhs11" localSheetId="20" hidden="1">0</definedName>
    <definedName name="solver_rhs11" localSheetId="21" hidden="1">0</definedName>
    <definedName name="solver_rhs11" localSheetId="22" hidden="1">0</definedName>
    <definedName name="solver_rhs11" localSheetId="5" hidden="1">0</definedName>
    <definedName name="solver_rhs11" localSheetId="23" hidden="1">0</definedName>
    <definedName name="solver_rhs11" localSheetId="24" hidden="1">0</definedName>
    <definedName name="solver_rhs11" localSheetId="6" hidden="1">0</definedName>
    <definedName name="solver_rhs11" localSheetId="7" hidden="1">0</definedName>
    <definedName name="solver_rhs11" localSheetId="8" hidden="1">0</definedName>
    <definedName name="solver_rhs11" localSheetId="9" hidden="1">0</definedName>
    <definedName name="solver_rhs11" localSheetId="10" hidden="1">0</definedName>
    <definedName name="solver_rhs11" localSheetId="11" hidden="1">0</definedName>
    <definedName name="solver_rhs11" localSheetId="12" hidden="1">0</definedName>
    <definedName name="solver_rhs11" localSheetId="3" hidden="1">0</definedName>
    <definedName name="solver_rhs11" localSheetId="2" hidden="1">0</definedName>
    <definedName name="solver_rhs12" localSheetId="4" hidden="1">ABS(MIN('Sheet1 {1 min}'!$F$40,'Sheet1 {1 min}'!$F$41))</definedName>
    <definedName name="solver_rhs12" localSheetId="13" hidden="1">ABS(MIN('Sheet1 {10 min}'!$F$40,'Sheet1 {10 min}'!$F$41))</definedName>
    <definedName name="solver_rhs12" localSheetId="14" hidden="1">ABS(MIN('Sheet1 {11 min}'!$F$40,'Sheet1 {11 min}'!$F$41))</definedName>
    <definedName name="solver_rhs12" localSheetId="15" hidden="1">ABS(MIN('Sheet1 {12 min}'!$F$40,'Sheet1 {12 min}'!$F$41))</definedName>
    <definedName name="solver_rhs12" localSheetId="16" hidden="1">ABS(MIN('Sheet1 {13 min}'!$F$40,'Sheet1 {13 min}'!$F$41))</definedName>
    <definedName name="solver_rhs12" localSheetId="17" hidden="1">ABS(MIN('Sheet1 {14 min}'!$F$40,'Sheet1 {14 min}'!$F$41))</definedName>
    <definedName name="solver_rhs12" localSheetId="18" hidden="1">ABS(MIN('Sheet1 {15 min}'!$F$40,'Sheet1 {15 min}'!$F$41))</definedName>
    <definedName name="solver_rhs12" localSheetId="19" hidden="1">ABS(MIN('Sheet1 {16 min}'!$F$40,'Sheet1 {16 min}'!$F$41))</definedName>
    <definedName name="solver_rhs12" localSheetId="20" hidden="1">ABS(MIN('Sheet1 {17 min}'!$F$40,'Sheet1 {17 min}'!$F$41))</definedName>
    <definedName name="solver_rhs12" localSheetId="21" hidden="1">ABS(MIN('Sheet1 {18 min}'!$F$40,'Sheet1 {18 min}'!$F$41))</definedName>
    <definedName name="solver_rhs12" localSheetId="22" hidden="1">ABS(MIN('Sheet1 {19 min}'!$F$40,'Sheet1 {19 min}'!$F$41))</definedName>
    <definedName name="solver_rhs12" localSheetId="5" hidden="1">ABS(MIN('Sheet1 {2 min}'!$F$40,'Sheet1 {2 min}'!$F$41))</definedName>
    <definedName name="solver_rhs12" localSheetId="23" hidden="1">ABS(MIN('Sheet1 {20 min}'!$F$40,'Sheet1 {20 min}'!$F$41))</definedName>
    <definedName name="solver_rhs12" localSheetId="24" hidden="1">ABS(MIN('Sheet1 {21 min}'!$F$40,'Sheet1 {21 min}'!$F$41))</definedName>
    <definedName name="solver_rhs12" localSheetId="6" hidden="1">ABS(MIN('Sheet1 {3 min}'!$F$40,'Sheet1 {3 min}'!$F$41))</definedName>
    <definedName name="solver_rhs12" localSheetId="7" hidden="1">ABS(MIN('Sheet1 {4 min}'!$F$40,'Sheet1 {4 min}'!$F$41))</definedName>
    <definedName name="solver_rhs12" localSheetId="8" hidden="1">ABS(MIN('Sheet1 {5 min}'!$F$40,'Sheet1 {5 min}'!$F$41))</definedName>
    <definedName name="solver_rhs12" localSheetId="9" hidden="1">ABS(MIN('Sheet1 {6 min}'!$F$40,'Sheet1 {6 min}'!$F$41))</definedName>
    <definedName name="solver_rhs12" localSheetId="10" hidden="1">ABS(MIN('Sheet1 {7 min}'!$F$40,'Sheet1 {7 min}'!$F$41))</definedName>
    <definedName name="solver_rhs12" localSheetId="11" hidden="1">ABS(MIN('Sheet1 {8 min}'!$F$40,'Sheet1 {8 min}'!$F$41))</definedName>
    <definedName name="solver_rhs12" localSheetId="12" hidden="1">ABS(MIN('Sheet1 {9 min}'!$F$40,'Sheet1 {9 min}'!$F$41))</definedName>
    <definedName name="solver_rhs12" localSheetId="3" hidden="1">ABS(MIN('Sheet1 {TD}'!$F$40,'Sheet1 {TD}'!$F$41))</definedName>
    <definedName name="solver_rhs12" localSheetId="2" hidden="1">ABS(MIN('Sheet1 {undeut}'!$F$40,'Sheet1 {undeut}'!$F$41))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1</definedName>
    <definedName name="solver_rhs3" localSheetId="13" hidden="1">1</definedName>
    <definedName name="solver_rhs3" localSheetId="14" hidden="1">1</definedName>
    <definedName name="solver_rhs3" localSheetId="15" hidden="1">1</definedName>
    <definedName name="solver_rhs3" localSheetId="16" hidden="1">1</definedName>
    <definedName name="solver_rhs3" localSheetId="17" hidden="1">1</definedName>
    <definedName name="solver_rhs3" localSheetId="18" hidden="1">1</definedName>
    <definedName name="solver_rhs3" localSheetId="19" hidden="1">1</definedName>
    <definedName name="solver_rhs3" localSheetId="20" hidden="1">1</definedName>
    <definedName name="solver_rhs3" localSheetId="21" hidden="1">1</definedName>
    <definedName name="solver_rhs3" localSheetId="22" hidden="1">1</definedName>
    <definedName name="solver_rhs3" localSheetId="5" hidden="1">1</definedName>
    <definedName name="solver_rhs3" localSheetId="23" hidden="1">1</definedName>
    <definedName name="solver_rhs3" localSheetId="24" hidden="1">1</definedName>
    <definedName name="solver_rhs3" localSheetId="6" hidden="1">1</definedName>
    <definedName name="solver_rhs3" localSheetId="7" hidden="1">1</definedName>
    <definedName name="solver_rhs3" localSheetId="8" hidden="1">1</definedName>
    <definedName name="solver_rhs3" localSheetId="9" hidden="1">1</definedName>
    <definedName name="solver_rhs3" localSheetId="10" hidden="1">1</definedName>
    <definedName name="solver_rhs3" localSheetId="11" hidden="1">1</definedName>
    <definedName name="solver_rhs3" localSheetId="12" hidden="1">1</definedName>
    <definedName name="solver_rhs3" localSheetId="3" hidden="1">1</definedName>
    <definedName name="solver_rhs3" localSheetId="2" hidden="1">1</definedName>
    <definedName name="solver_rhs4" localSheetId="4" hidden="1">4*'Sheet1 {1 min}'!$G$6*('Sheet1 {1 min}'!$G$4-'Sheet1 {1 min}'!$I$2)</definedName>
    <definedName name="solver_rhs4" localSheetId="13" hidden="1">4*'Sheet1 {10 min}'!$G$6*('Sheet1 {10 min}'!$G$4-'Sheet1 {10 min}'!$I$2)</definedName>
    <definedName name="solver_rhs4" localSheetId="14" hidden="1">4*'Sheet1 {11 min}'!$G$6*('Sheet1 {11 min}'!$G$4-'Sheet1 {11 min}'!$I$2)</definedName>
    <definedName name="solver_rhs4" localSheetId="15" hidden="1">4*'Sheet1 {12 min}'!$G$6*('Sheet1 {12 min}'!$G$4-'Sheet1 {12 min}'!$I$2)</definedName>
    <definedName name="solver_rhs4" localSheetId="16" hidden="1">4*'Sheet1 {13 min}'!$G$6*('Sheet1 {13 min}'!$G$4-'Sheet1 {13 min}'!$I$2)</definedName>
    <definedName name="solver_rhs4" localSheetId="17" hidden="1">4*'Sheet1 {14 min}'!$G$6*('Sheet1 {14 min}'!$G$4-'Sheet1 {14 min}'!$I$2)</definedName>
    <definedName name="solver_rhs4" localSheetId="18" hidden="1">4*'Sheet1 {15 min}'!$G$6*('Sheet1 {15 min}'!$G$4-'Sheet1 {15 min}'!$I$2)</definedName>
    <definedName name="solver_rhs4" localSheetId="19" hidden="1">4*'Sheet1 {16 min}'!$G$6*('Sheet1 {16 min}'!$G$4-'Sheet1 {16 min}'!$I$2)</definedName>
    <definedName name="solver_rhs4" localSheetId="20" hidden="1">4*'Sheet1 {17 min}'!$G$6*('Sheet1 {17 min}'!$G$4-'Sheet1 {17 min}'!$I$2)</definedName>
    <definedName name="solver_rhs4" localSheetId="21" hidden="1">4*'Sheet1 {18 min}'!$G$6*('Sheet1 {18 min}'!$G$4-'Sheet1 {18 min}'!$I$2)</definedName>
    <definedName name="solver_rhs4" localSheetId="22" hidden="1">4*'Sheet1 {19 min}'!$G$6*('Sheet1 {19 min}'!$G$4-'Sheet1 {19 min}'!$I$2)</definedName>
    <definedName name="solver_rhs4" localSheetId="5" hidden="1">4*'Sheet1 {2 min}'!$G$6*('Sheet1 {2 min}'!$G$4-'Sheet1 {2 min}'!$I$2)</definedName>
    <definedName name="solver_rhs4" localSheetId="23" hidden="1">4*'Sheet1 {20 min}'!$G$6*('Sheet1 {20 min}'!$G$4-'Sheet1 {20 min}'!$I$2)</definedName>
    <definedName name="solver_rhs4" localSheetId="24" hidden="1">4*'Sheet1 {21 min}'!$G$6*('Sheet1 {21 min}'!$G$4-'Sheet1 {21 min}'!$I$2)</definedName>
    <definedName name="solver_rhs4" localSheetId="6" hidden="1">4*'Sheet1 {3 min}'!$G$6*('Sheet1 {3 min}'!$G$4-'Sheet1 {3 min}'!$I$2)</definedName>
    <definedName name="solver_rhs4" localSheetId="7" hidden="1">4*'Sheet1 {4 min}'!$G$6*('Sheet1 {4 min}'!$G$4-'Sheet1 {4 min}'!$I$2)</definedName>
    <definedName name="solver_rhs4" localSheetId="8" hidden="1">4*'Sheet1 {5 min}'!$G$6*('Sheet1 {5 min}'!$G$4-'Sheet1 {5 min}'!$I$2)</definedName>
    <definedName name="solver_rhs4" localSheetId="9" hidden="1">4*'Sheet1 {6 min}'!$G$6*('Sheet1 {6 min}'!$G$4-'Sheet1 {6 min}'!$I$2)</definedName>
    <definedName name="solver_rhs4" localSheetId="10" hidden="1">4*'Sheet1 {7 min}'!$G$6*('Sheet1 {7 min}'!$G$4-'Sheet1 {7 min}'!$I$2)</definedName>
    <definedName name="solver_rhs4" localSheetId="11" hidden="1">4*'Sheet1 {8 min}'!$G$6*('Sheet1 {8 min}'!$G$4-'Sheet1 {8 min}'!$I$2)</definedName>
    <definedName name="solver_rhs4" localSheetId="12" hidden="1">4*'Sheet1 {9 min}'!$G$6*('Sheet1 {9 min}'!$G$4-'Sheet1 {9 min}'!$I$2)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0</definedName>
    <definedName name="solver_rhs5" localSheetId="13" hidden="1">0</definedName>
    <definedName name="solver_rhs5" localSheetId="14" hidden="1">0</definedName>
    <definedName name="solver_rhs5" localSheetId="15" hidden="1">0</definedName>
    <definedName name="solver_rhs5" localSheetId="16" hidden="1">0</definedName>
    <definedName name="solver_rhs5" localSheetId="17" hidden="1">0</definedName>
    <definedName name="solver_rhs5" localSheetId="18" hidden="1">0</definedName>
    <definedName name="solver_rhs5" localSheetId="19" hidden="1">0</definedName>
    <definedName name="solver_rhs5" localSheetId="20" hidden="1">0</definedName>
    <definedName name="solver_rhs5" localSheetId="21" hidden="1">0</definedName>
    <definedName name="solver_rhs5" localSheetId="22" hidden="1">0</definedName>
    <definedName name="solver_rhs5" localSheetId="5" hidden="1">0</definedName>
    <definedName name="solver_rhs5" localSheetId="23" hidden="1">0</definedName>
    <definedName name="solver_rhs5" localSheetId="24" hidden="1">0</definedName>
    <definedName name="solver_rhs5" localSheetId="6" hidden="1">0</definedName>
    <definedName name="solver_rhs5" localSheetId="7" hidden="1">0</definedName>
    <definedName name="solver_rhs5" localSheetId="8" hidden="1">0</definedName>
    <definedName name="solver_rhs5" localSheetId="9" hidden="1">0</definedName>
    <definedName name="solver_rhs5" localSheetId="10" hidden="1">0</definedName>
    <definedName name="solver_rhs5" localSheetId="11" hidden="1">0</definedName>
    <definedName name="solver_rhs5" localSheetId="12" hidden="1">0</definedName>
    <definedName name="solver_rhs5" localSheetId="3" hidden="1">0</definedName>
    <definedName name="solver_rhs5" localSheetId="2" hidden="1">0</definedName>
    <definedName name="solver_rhs6" localSheetId="4" hidden="1">ABS(MIN('Sheet1 {1 min}'!$F$40,'Sheet1 {1 min}'!$F$41))</definedName>
    <definedName name="solver_rhs6" localSheetId="13" hidden="1">ABS(MIN('Sheet1 {10 min}'!$F$40,'Sheet1 {10 min}'!$F$41))</definedName>
    <definedName name="solver_rhs6" localSheetId="14" hidden="1">ABS(MIN('Sheet1 {11 min}'!$F$40,'Sheet1 {11 min}'!$F$41))</definedName>
    <definedName name="solver_rhs6" localSheetId="15" hidden="1">ABS(MIN('Sheet1 {12 min}'!$F$40,'Sheet1 {12 min}'!$F$41))</definedName>
    <definedName name="solver_rhs6" localSheetId="16" hidden="1">ABS(MIN('Sheet1 {13 min}'!$F$40,'Sheet1 {13 min}'!$F$41))</definedName>
    <definedName name="solver_rhs6" localSheetId="17" hidden="1">ABS(MIN('Sheet1 {14 min}'!$F$40,'Sheet1 {14 min}'!$F$41))</definedName>
    <definedName name="solver_rhs6" localSheetId="18" hidden="1">ABS(MIN('Sheet1 {15 min}'!$F$40,'Sheet1 {15 min}'!$F$41))</definedName>
    <definedName name="solver_rhs6" localSheetId="19" hidden="1">ABS(MIN('Sheet1 {16 min}'!$F$40,'Sheet1 {16 min}'!$F$41))</definedName>
    <definedName name="solver_rhs6" localSheetId="20" hidden="1">ABS(MIN('Sheet1 {17 min}'!$F$40,'Sheet1 {17 min}'!$F$41))</definedName>
    <definedName name="solver_rhs6" localSheetId="21" hidden="1">ABS(MIN('Sheet1 {18 min}'!$F$40,'Sheet1 {18 min}'!$F$41))</definedName>
    <definedName name="solver_rhs6" localSheetId="22" hidden="1">ABS(MIN('Sheet1 {19 min}'!$F$40,'Sheet1 {19 min}'!$F$41))</definedName>
    <definedName name="solver_rhs6" localSheetId="5" hidden="1">ABS(MIN('Sheet1 {2 min}'!$F$40,'Sheet1 {2 min}'!$F$41))</definedName>
    <definedName name="solver_rhs6" localSheetId="23" hidden="1">ABS(MIN('Sheet1 {20 min}'!$F$40,'Sheet1 {20 min}'!$F$41))</definedName>
    <definedName name="solver_rhs6" localSheetId="24" hidden="1">ABS(MIN('Sheet1 {21 min}'!$F$40,'Sheet1 {21 min}'!$F$41))</definedName>
    <definedName name="solver_rhs6" localSheetId="6" hidden="1">ABS(MIN('Sheet1 {3 min}'!$F$40,'Sheet1 {3 min}'!$F$41))</definedName>
    <definedName name="solver_rhs6" localSheetId="7" hidden="1">ABS(MIN('Sheet1 {4 min}'!$F$40,'Sheet1 {4 min}'!$F$41))</definedName>
    <definedName name="solver_rhs6" localSheetId="8" hidden="1">ABS(MIN('Sheet1 {5 min}'!$F$40,'Sheet1 {5 min}'!$F$41))</definedName>
    <definedName name="solver_rhs6" localSheetId="9" hidden="1">ABS(MIN('Sheet1 {6 min}'!$F$40,'Sheet1 {6 min}'!$F$41))</definedName>
    <definedName name="solver_rhs6" localSheetId="10" hidden="1">ABS(MIN('Sheet1 {7 min}'!$F$40,'Sheet1 {7 min}'!$F$41))</definedName>
    <definedName name="solver_rhs6" localSheetId="11" hidden="1">ABS(MIN('Sheet1 {8 min}'!$F$40,'Sheet1 {8 min}'!$F$41))</definedName>
    <definedName name="solver_rhs6" localSheetId="12" hidden="1">ABS(MIN('Sheet1 {9 min}'!$F$40,'Sheet1 {9 min}'!$F$41))</definedName>
    <definedName name="solver_rhs6" localSheetId="3" hidden="1">ABS(MIN('Sheet1 {TD}'!$F$40,'Sheet1 {TD}'!$F$41))</definedName>
    <definedName name="solver_rhs6" localSheetId="2" hidden="1">ABS(MIN('Sheet1 {undeut}'!$F$40,'Sheet1 {undeut}'!$F$41))</definedName>
    <definedName name="solver_rhs7" localSheetId="4" hidden="1">0.99</definedName>
    <definedName name="solver_rhs7" localSheetId="13" hidden="1">0.99</definedName>
    <definedName name="solver_rhs7" localSheetId="14" hidden="1">0.99</definedName>
    <definedName name="solver_rhs7" localSheetId="15" hidden="1">0.99</definedName>
    <definedName name="solver_rhs7" localSheetId="16" hidden="1">0.99</definedName>
    <definedName name="solver_rhs7" localSheetId="17" hidden="1">0.99</definedName>
    <definedName name="solver_rhs7" localSheetId="18" hidden="1">0.99</definedName>
    <definedName name="solver_rhs7" localSheetId="19" hidden="1">0.99</definedName>
    <definedName name="solver_rhs7" localSheetId="20" hidden="1">0.99</definedName>
    <definedName name="solver_rhs7" localSheetId="21" hidden="1">0.99</definedName>
    <definedName name="solver_rhs7" localSheetId="22" hidden="1">0.99</definedName>
    <definedName name="solver_rhs7" localSheetId="5" hidden="1">0.99</definedName>
    <definedName name="solver_rhs7" localSheetId="23" hidden="1">0.99</definedName>
    <definedName name="solver_rhs7" localSheetId="24" hidden="1">0.99</definedName>
    <definedName name="solver_rhs7" localSheetId="6" hidden="1">0.99</definedName>
    <definedName name="solver_rhs7" localSheetId="7" hidden="1">0.99</definedName>
    <definedName name="solver_rhs7" localSheetId="8" hidden="1">0.99</definedName>
    <definedName name="solver_rhs7" localSheetId="9" hidden="1">0.99</definedName>
    <definedName name="solver_rhs7" localSheetId="10" hidden="1">0.99</definedName>
    <definedName name="solver_rhs7" localSheetId="11" hidden="1">0.99</definedName>
    <definedName name="solver_rhs7" localSheetId="12" hidden="1">0.99</definedName>
    <definedName name="solver_rhs7" localSheetId="3" hidden="1">0.99</definedName>
    <definedName name="solver_rhs7" localSheetId="2" hidden="1">0.99</definedName>
    <definedName name="solver_rhs8" localSheetId="4" hidden="1">0.0000001</definedName>
    <definedName name="solver_rhs8" localSheetId="13" hidden="1">0.0000001</definedName>
    <definedName name="solver_rhs8" localSheetId="14" hidden="1">0.0000001</definedName>
    <definedName name="solver_rhs8" localSheetId="15" hidden="1">0.0000001</definedName>
    <definedName name="solver_rhs8" localSheetId="16" hidden="1">0.0000001</definedName>
    <definedName name="solver_rhs8" localSheetId="17" hidden="1">0.0000001</definedName>
    <definedName name="solver_rhs8" localSheetId="18" hidden="1">0.0000001</definedName>
    <definedName name="solver_rhs8" localSheetId="19" hidden="1">0.0000001</definedName>
    <definedName name="solver_rhs8" localSheetId="20" hidden="1">0.0000001</definedName>
    <definedName name="solver_rhs8" localSheetId="21" hidden="1">0.0000001</definedName>
    <definedName name="solver_rhs8" localSheetId="22" hidden="1">0.0000001</definedName>
    <definedName name="solver_rhs8" localSheetId="5" hidden="1">0.0000001</definedName>
    <definedName name="solver_rhs8" localSheetId="23" hidden="1">0.0000001</definedName>
    <definedName name="solver_rhs8" localSheetId="24" hidden="1">0.0000001</definedName>
    <definedName name="solver_rhs8" localSheetId="6" hidden="1">0.0000001</definedName>
    <definedName name="solver_rhs8" localSheetId="7" hidden="1">0.0000001</definedName>
    <definedName name="solver_rhs8" localSheetId="8" hidden="1">0.0000001</definedName>
    <definedName name="solver_rhs8" localSheetId="9" hidden="1">0.0000001</definedName>
    <definedName name="solver_rhs8" localSheetId="10" hidden="1">0.0000001</definedName>
    <definedName name="solver_rhs8" localSheetId="11" hidden="1">0.0000001</definedName>
    <definedName name="solver_rhs8" localSheetId="12" hidden="1">0.0000001</definedName>
    <definedName name="solver_rhs8" localSheetId="3" hidden="1">0.0000001</definedName>
    <definedName name="solver_rhs8" localSheetId="2" hidden="1">0.0000001</definedName>
    <definedName name="solver_rhs9" localSheetId="4" hidden="1">1</definedName>
    <definedName name="solver_rhs9" localSheetId="13" hidden="1">1</definedName>
    <definedName name="solver_rhs9" localSheetId="14" hidden="1">1</definedName>
    <definedName name="solver_rhs9" localSheetId="15" hidden="1">1</definedName>
    <definedName name="solver_rhs9" localSheetId="16" hidden="1">1</definedName>
    <definedName name="solver_rhs9" localSheetId="17" hidden="1">1</definedName>
    <definedName name="solver_rhs9" localSheetId="18" hidden="1">1</definedName>
    <definedName name="solver_rhs9" localSheetId="19" hidden="1">1</definedName>
    <definedName name="solver_rhs9" localSheetId="20" hidden="1">1</definedName>
    <definedName name="solver_rhs9" localSheetId="21" hidden="1">1</definedName>
    <definedName name="solver_rhs9" localSheetId="22" hidden="1">1</definedName>
    <definedName name="solver_rhs9" localSheetId="5" hidden="1">1</definedName>
    <definedName name="solver_rhs9" localSheetId="23" hidden="1">1</definedName>
    <definedName name="solver_rhs9" localSheetId="24" hidden="1">1</definedName>
    <definedName name="solver_rhs9" localSheetId="6" hidden="1">1</definedName>
    <definedName name="solver_rhs9" localSheetId="7" hidden="1">1</definedName>
    <definedName name="solver_rhs9" localSheetId="8" hidden="1">1</definedName>
    <definedName name="solver_rhs9" localSheetId="9" hidden="1">1</definedName>
    <definedName name="solver_rhs9" localSheetId="10" hidden="1">1</definedName>
    <definedName name="solver_rhs9" localSheetId="11" hidden="1">1</definedName>
    <definedName name="solver_rhs9" localSheetId="12" hidden="1">1</definedName>
    <definedName name="solver_rhs9" localSheetId="3" hidden="1">1</definedName>
    <definedName name="solver_rhs9" localSheetId="2" hidden="1">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P22" i="26"/>
  <c r="R22" i="26" s="1"/>
  <c r="P23" i="26"/>
  <c r="R23" i="26" s="1"/>
  <c r="P24" i="26"/>
  <c r="Q24" i="26" s="1"/>
  <c r="P25" i="26"/>
  <c r="R25" i="26" s="1"/>
  <c r="P26" i="26"/>
  <c r="T26" i="26" s="1"/>
  <c r="P27" i="26"/>
  <c r="T27" i="26" s="1"/>
  <c r="P28" i="26"/>
  <c r="S28" i="26" s="1"/>
  <c r="P29" i="26"/>
  <c r="T29" i="26" s="1"/>
  <c r="P30" i="26"/>
  <c r="R30" i="26" s="1"/>
  <c r="L2" i="2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1" i="26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1" i="26"/>
  <c r="J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1" i="26"/>
  <c r="I9" i="26"/>
  <c r="F44" i="26"/>
  <c r="F53" i="26"/>
  <c r="F52" i="26"/>
  <c r="F51" i="26"/>
  <c r="F50" i="26"/>
  <c r="F75" i="26"/>
  <c r="F54" i="26"/>
  <c r="I5" i="26"/>
  <c r="I2" i="26"/>
  <c r="P21" i="25"/>
  <c r="S21" i="25" s="1"/>
  <c r="P22" i="25"/>
  <c r="R22" i="25" s="1"/>
  <c r="P23" i="25"/>
  <c r="R23" i="25" s="1"/>
  <c r="P24" i="25"/>
  <c r="Q24" i="25" s="1"/>
  <c r="P25" i="25"/>
  <c r="R25" i="25" s="1"/>
  <c r="P26" i="25"/>
  <c r="T26" i="25" s="1"/>
  <c r="P27" i="25"/>
  <c r="T27" i="25" s="1"/>
  <c r="P28" i="25"/>
  <c r="S28" i="25" s="1"/>
  <c r="P29" i="25"/>
  <c r="S29" i="25" s="1"/>
  <c r="P30" i="25"/>
  <c r="R30" i="25" s="1"/>
  <c r="L2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1" i="25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1" i="25"/>
  <c r="J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1" i="25"/>
  <c r="I9" i="25"/>
  <c r="F44" i="25"/>
  <c r="F53" i="25"/>
  <c r="F52" i="25"/>
  <c r="F51" i="25"/>
  <c r="F50" i="25"/>
  <c r="F74" i="25"/>
  <c r="F54" i="25"/>
  <c r="I5" i="25"/>
  <c r="I2" i="25"/>
  <c r="P20" i="24"/>
  <c r="S20" i="24" s="1"/>
  <c r="P21" i="24"/>
  <c r="T21" i="24" s="1"/>
  <c r="P22" i="24"/>
  <c r="R22" i="24" s="1"/>
  <c r="P23" i="24"/>
  <c r="R23" i="24" s="1"/>
  <c r="P24" i="24"/>
  <c r="Q24" i="24" s="1"/>
  <c r="P25" i="24"/>
  <c r="R25" i="24" s="1"/>
  <c r="P26" i="24"/>
  <c r="T26" i="24" s="1"/>
  <c r="P27" i="24"/>
  <c r="T27" i="24" s="1"/>
  <c r="P28" i="24"/>
  <c r="S28" i="24" s="1"/>
  <c r="P29" i="24"/>
  <c r="T29" i="24" s="1"/>
  <c r="P30" i="24"/>
  <c r="R30" i="24" s="1"/>
  <c r="L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1" i="24"/>
  <c r="K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1" i="24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1" i="24"/>
  <c r="I9" i="24"/>
  <c r="F44" i="24"/>
  <c r="F53" i="24"/>
  <c r="F52" i="24"/>
  <c r="F51" i="24"/>
  <c r="F50" i="24"/>
  <c r="F73" i="24"/>
  <c r="F54" i="24"/>
  <c r="I5" i="24"/>
  <c r="I2" i="24"/>
  <c r="P18" i="23"/>
  <c r="T18" i="23" s="1"/>
  <c r="P19" i="23"/>
  <c r="T19" i="23" s="1"/>
  <c r="P20" i="23"/>
  <c r="S20" i="23" s="1"/>
  <c r="P21" i="23"/>
  <c r="T21" i="23" s="1"/>
  <c r="P22" i="23"/>
  <c r="R22" i="23" s="1"/>
  <c r="P23" i="23"/>
  <c r="R23" i="23" s="1"/>
  <c r="P24" i="23"/>
  <c r="Q24" i="23" s="1"/>
  <c r="P25" i="23"/>
  <c r="R25" i="23" s="1"/>
  <c r="P26" i="23"/>
  <c r="T26" i="23" s="1"/>
  <c r="P27" i="23"/>
  <c r="T27" i="23" s="1"/>
  <c r="P28" i="23"/>
  <c r="S28" i="23" s="1"/>
  <c r="P29" i="23"/>
  <c r="T29" i="23" s="1"/>
  <c r="P30" i="23"/>
  <c r="R30" i="23" s="1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1" i="23"/>
  <c r="I9" i="23"/>
  <c r="F44" i="23"/>
  <c r="F53" i="23"/>
  <c r="F52" i="23"/>
  <c r="F51" i="23"/>
  <c r="F50" i="23"/>
  <c r="F71" i="23"/>
  <c r="F54" i="23"/>
  <c r="I5" i="23"/>
  <c r="I2" i="23"/>
  <c r="P19" i="22"/>
  <c r="T19" i="22" s="1"/>
  <c r="P20" i="22"/>
  <c r="S20" i="22" s="1"/>
  <c r="P21" i="22"/>
  <c r="T21" i="22" s="1"/>
  <c r="P22" i="22"/>
  <c r="R22" i="22" s="1"/>
  <c r="P23" i="22"/>
  <c r="R23" i="22" s="1"/>
  <c r="P24" i="22"/>
  <c r="Q24" i="22" s="1"/>
  <c r="P25" i="22"/>
  <c r="R25" i="22" s="1"/>
  <c r="P26" i="22"/>
  <c r="T26" i="22" s="1"/>
  <c r="P27" i="22"/>
  <c r="T27" i="22" s="1"/>
  <c r="P28" i="22"/>
  <c r="S28" i="22" s="1"/>
  <c r="P29" i="22"/>
  <c r="T29" i="22" s="1"/>
  <c r="P30" i="22"/>
  <c r="R30" i="22" s="1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1" i="22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1" i="22"/>
  <c r="I9" i="22"/>
  <c r="F44" i="22"/>
  <c r="F53" i="22"/>
  <c r="F52" i="22"/>
  <c r="F51" i="22"/>
  <c r="F50" i="22"/>
  <c r="F72" i="22"/>
  <c r="F54" i="22"/>
  <c r="I5" i="22"/>
  <c r="I2" i="22"/>
  <c r="P20" i="21"/>
  <c r="S20" i="21" s="1"/>
  <c r="P21" i="21"/>
  <c r="T21" i="21" s="1"/>
  <c r="P22" i="21"/>
  <c r="R22" i="21" s="1"/>
  <c r="P23" i="21"/>
  <c r="R23" i="21" s="1"/>
  <c r="P24" i="21"/>
  <c r="Q24" i="21" s="1"/>
  <c r="P25" i="21"/>
  <c r="R25" i="21" s="1"/>
  <c r="P26" i="21"/>
  <c r="T26" i="21" s="1"/>
  <c r="P27" i="21"/>
  <c r="T27" i="21" s="1"/>
  <c r="P28" i="21"/>
  <c r="S28" i="21" s="1"/>
  <c r="P29" i="21"/>
  <c r="T29" i="21" s="1"/>
  <c r="P30" i="21"/>
  <c r="R30" i="21" s="1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1" i="21"/>
  <c r="I9" i="21"/>
  <c r="F44" i="21"/>
  <c r="F53" i="21"/>
  <c r="F52" i="21"/>
  <c r="F51" i="21"/>
  <c r="F50" i="21"/>
  <c r="F73" i="21"/>
  <c r="F54" i="21"/>
  <c r="I5" i="21"/>
  <c r="I2" i="21"/>
  <c r="P18" i="20"/>
  <c r="T18" i="20" s="1"/>
  <c r="P19" i="20"/>
  <c r="T19" i="20" s="1"/>
  <c r="P20" i="20"/>
  <c r="T20" i="20" s="1"/>
  <c r="P21" i="20"/>
  <c r="S21" i="20" s="1"/>
  <c r="P22" i="20"/>
  <c r="R22" i="20" s="1"/>
  <c r="P23" i="20"/>
  <c r="R23" i="20" s="1"/>
  <c r="P24" i="20"/>
  <c r="R24" i="20" s="1"/>
  <c r="P25" i="20"/>
  <c r="Q25" i="20" s="1"/>
  <c r="P26" i="20"/>
  <c r="T26" i="20" s="1"/>
  <c r="P27" i="20"/>
  <c r="T27" i="20" s="1"/>
  <c r="P28" i="20"/>
  <c r="T28" i="20" s="1"/>
  <c r="P29" i="20"/>
  <c r="S29" i="20" s="1"/>
  <c r="P30" i="20"/>
  <c r="R30" i="20" s="1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1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1" i="20"/>
  <c r="I9" i="20"/>
  <c r="F44" i="20"/>
  <c r="F53" i="20"/>
  <c r="F52" i="20"/>
  <c r="F51" i="20"/>
  <c r="F50" i="20"/>
  <c r="F71" i="20"/>
  <c r="F54" i="20"/>
  <c r="I5" i="20"/>
  <c r="I2" i="20"/>
  <c r="P22" i="19"/>
  <c r="R22" i="19" s="1"/>
  <c r="P23" i="19"/>
  <c r="R23" i="19" s="1"/>
  <c r="P24" i="19"/>
  <c r="Q24" i="19" s="1"/>
  <c r="P25" i="19"/>
  <c r="R25" i="19" s="1"/>
  <c r="P26" i="19"/>
  <c r="T26" i="19" s="1"/>
  <c r="P27" i="19"/>
  <c r="T27" i="19" s="1"/>
  <c r="P28" i="19"/>
  <c r="S28" i="19" s="1"/>
  <c r="P29" i="19"/>
  <c r="T29" i="19" s="1"/>
  <c r="P30" i="19"/>
  <c r="R30" i="19" s="1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1" i="19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1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1" i="19"/>
  <c r="I9" i="19"/>
  <c r="F44" i="19"/>
  <c r="F53" i="19"/>
  <c r="F52" i="19"/>
  <c r="F51" i="19"/>
  <c r="F50" i="19"/>
  <c r="F75" i="19"/>
  <c r="F54" i="19"/>
  <c r="I5" i="19"/>
  <c r="I2" i="19"/>
  <c r="P18" i="18"/>
  <c r="T18" i="18" s="1"/>
  <c r="P19" i="18"/>
  <c r="T19" i="18" s="1"/>
  <c r="P20" i="18"/>
  <c r="S20" i="18" s="1"/>
  <c r="P21" i="18"/>
  <c r="S21" i="18" s="1"/>
  <c r="P22" i="18"/>
  <c r="R22" i="18" s="1"/>
  <c r="P23" i="18"/>
  <c r="R23" i="18" s="1"/>
  <c r="P24" i="18"/>
  <c r="R24" i="18" s="1"/>
  <c r="P25" i="18"/>
  <c r="Q25" i="18" s="1"/>
  <c r="P26" i="18"/>
  <c r="T26" i="18" s="1"/>
  <c r="P27" i="18"/>
  <c r="T27" i="18" s="1"/>
  <c r="P28" i="18"/>
  <c r="S28" i="18" s="1"/>
  <c r="P29" i="18"/>
  <c r="S29" i="18" s="1"/>
  <c r="P30" i="18"/>
  <c r="R30" i="18" s="1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1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1" i="18"/>
  <c r="I9" i="18"/>
  <c r="F44" i="18"/>
  <c r="F53" i="18"/>
  <c r="F52" i="18"/>
  <c r="F51" i="18"/>
  <c r="F50" i="18"/>
  <c r="F71" i="18"/>
  <c r="F54" i="18"/>
  <c r="I5" i="18"/>
  <c r="I2" i="18"/>
  <c r="P20" i="17"/>
  <c r="S20" i="17" s="1"/>
  <c r="P21" i="17"/>
  <c r="T21" i="17" s="1"/>
  <c r="P22" i="17"/>
  <c r="R22" i="17" s="1"/>
  <c r="P23" i="17"/>
  <c r="R23" i="17" s="1"/>
  <c r="P24" i="17"/>
  <c r="Q24" i="17" s="1"/>
  <c r="P25" i="17"/>
  <c r="R25" i="17" s="1"/>
  <c r="P26" i="17"/>
  <c r="T26" i="17" s="1"/>
  <c r="P27" i="17"/>
  <c r="T27" i="17" s="1"/>
  <c r="P28" i="17"/>
  <c r="S28" i="17" s="1"/>
  <c r="P29" i="17"/>
  <c r="T29" i="17" s="1"/>
  <c r="P30" i="17"/>
  <c r="R30" i="17" s="1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1" i="17"/>
  <c r="I9" i="17"/>
  <c r="F44" i="17"/>
  <c r="F53" i="17"/>
  <c r="F52" i="17"/>
  <c r="F51" i="17"/>
  <c r="F50" i="17"/>
  <c r="F73" i="17"/>
  <c r="F54" i="17"/>
  <c r="I5" i="17"/>
  <c r="I2" i="17"/>
  <c r="P22" i="16"/>
  <c r="R22" i="16" s="1"/>
  <c r="P23" i="16"/>
  <c r="R23" i="16" s="1"/>
  <c r="P24" i="16"/>
  <c r="Q24" i="16" s="1"/>
  <c r="P25" i="16"/>
  <c r="R25" i="16" s="1"/>
  <c r="P26" i="16"/>
  <c r="T26" i="16" s="1"/>
  <c r="P27" i="16"/>
  <c r="T27" i="16" s="1"/>
  <c r="P28" i="16"/>
  <c r="S28" i="16" s="1"/>
  <c r="P29" i="16"/>
  <c r="T29" i="16" s="1"/>
  <c r="P30" i="16"/>
  <c r="R30" i="16" s="1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1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1" i="16"/>
  <c r="I9" i="16"/>
  <c r="F44" i="16"/>
  <c r="F53" i="16"/>
  <c r="F52" i="16"/>
  <c r="F51" i="16"/>
  <c r="F50" i="16"/>
  <c r="F75" i="16"/>
  <c r="F54" i="16"/>
  <c r="I5" i="16"/>
  <c r="I2" i="16"/>
  <c r="P20" i="15"/>
  <c r="S20" i="15" s="1"/>
  <c r="P21" i="15"/>
  <c r="T21" i="15" s="1"/>
  <c r="P22" i="15"/>
  <c r="R22" i="15" s="1"/>
  <c r="P23" i="15"/>
  <c r="R23" i="15" s="1"/>
  <c r="P24" i="15"/>
  <c r="Q24" i="15" s="1"/>
  <c r="P25" i="15"/>
  <c r="R25" i="15" s="1"/>
  <c r="P26" i="15"/>
  <c r="T26" i="15" s="1"/>
  <c r="P27" i="15"/>
  <c r="T27" i="15" s="1"/>
  <c r="P28" i="15"/>
  <c r="S28" i="15" s="1"/>
  <c r="P29" i="15"/>
  <c r="T29" i="15" s="1"/>
  <c r="P30" i="15"/>
  <c r="R30" i="15" s="1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1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1" i="15"/>
  <c r="I9" i="15"/>
  <c r="F44" i="15"/>
  <c r="F53" i="15"/>
  <c r="F52" i="15"/>
  <c r="F51" i="15"/>
  <c r="F50" i="15"/>
  <c r="F73" i="15"/>
  <c r="F54" i="15"/>
  <c r="I5" i="15"/>
  <c r="I2" i="15"/>
  <c r="P17" i="14"/>
  <c r="R17" i="14" s="1"/>
  <c r="P18" i="14"/>
  <c r="T18" i="14" s="1"/>
  <c r="P19" i="14"/>
  <c r="T19" i="14" s="1"/>
  <c r="P20" i="14"/>
  <c r="T20" i="14" s="1"/>
  <c r="P21" i="14"/>
  <c r="T21" i="14" s="1"/>
  <c r="P22" i="14"/>
  <c r="S22" i="14" s="1"/>
  <c r="P23" i="14"/>
  <c r="R23" i="14" s="1"/>
  <c r="P24" i="14"/>
  <c r="R24" i="14" s="1"/>
  <c r="P25" i="14"/>
  <c r="R25" i="14" s="1"/>
  <c r="P26" i="14"/>
  <c r="T26" i="14" s="1"/>
  <c r="P27" i="14"/>
  <c r="T27" i="14" s="1"/>
  <c r="P28" i="14"/>
  <c r="T28" i="14" s="1"/>
  <c r="P29" i="14"/>
  <c r="T29" i="14" s="1"/>
  <c r="P30" i="14"/>
  <c r="S30" i="14" s="1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1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1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1" i="14"/>
  <c r="I9" i="14"/>
  <c r="F44" i="14"/>
  <c r="F53" i="14"/>
  <c r="F52" i="14"/>
  <c r="F51" i="14"/>
  <c r="F50" i="14"/>
  <c r="F70" i="14"/>
  <c r="F54" i="14"/>
  <c r="I5" i="14"/>
  <c r="I2" i="14"/>
  <c r="P22" i="13"/>
  <c r="R22" i="13" s="1"/>
  <c r="P23" i="13"/>
  <c r="R23" i="13" s="1"/>
  <c r="P24" i="13"/>
  <c r="Q24" i="13" s="1"/>
  <c r="P25" i="13"/>
  <c r="S25" i="13" s="1"/>
  <c r="P26" i="13"/>
  <c r="T26" i="13" s="1"/>
  <c r="P27" i="13"/>
  <c r="T27" i="13" s="1"/>
  <c r="P28" i="13"/>
  <c r="S28" i="13" s="1"/>
  <c r="P29" i="13"/>
  <c r="S29" i="13" s="1"/>
  <c r="P30" i="13"/>
  <c r="R30" i="13" s="1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1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1" i="13"/>
  <c r="I9" i="13"/>
  <c r="F44" i="13"/>
  <c r="F53" i="13"/>
  <c r="F52" i="13"/>
  <c r="F51" i="13"/>
  <c r="F50" i="13"/>
  <c r="F75" i="13"/>
  <c r="F54" i="13"/>
  <c r="I5" i="13"/>
  <c r="I2" i="13"/>
  <c r="P19" i="12"/>
  <c r="T19" i="12" s="1"/>
  <c r="P20" i="12"/>
  <c r="S20" i="12" s="1"/>
  <c r="P21" i="12"/>
  <c r="T21" i="12" s="1"/>
  <c r="P22" i="12"/>
  <c r="R22" i="12" s="1"/>
  <c r="P23" i="12"/>
  <c r="R23" i="12" s="1"/>
  <c r="P24" i="12"/>
  <c r="Q24" i="12" s="1"/>
  <c r="P25" i="12"/>
  <c r="R25" i="12" s="1"/>
  <c r="P26" i="12"/>
  <c r="T26" i="12" s="1"/>
  <c r="P27" i="12"/>
  <c r="T27" i="12" s="1"/>
  <c r="P28" i="12"/>
  <c r="S28" i="12" s="1"/>
  <c r="P29" i="12"/>
  <c r="T29" i="12" s="1"/>
  <c r="P30" i="12"/>
  <c r="R30" i="12" s="1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1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1" i="12"/>
  <c r="I9" i="12"/>
  <c r="F44" i="12"/>
  <c r="F53" i="12"/>
  <c r="F52" i="12"/>
  <c r="F51" i="12"/>
  <c r="F50" i="12"/>
  <c r="F72" i="12"/>
  <c r="F54" i="12"/>
  <c r="I5" i="12"/>
  <c r="I2" i="12"/>
  <c r="P17" i="11"/>
  <c r="Q17" i="11" s="1"/>
  <c r="P18" i="11"/>
  <c r="T18" i="11" s="1"/>
  <c r="P19" i="11"/>
  <c r="T19" i="11" s="1"/>
  <c r="P20" i="11"/>
  <c r="S20" i="11" s="1"/>
  <c r="P21" i="11"/>
  <c r="S21" i="11" s="1"/>
  <c r="P22" i="11"/>
  <c r="R22" i="11" s="1"/>
  <c r="P23" i="11"/>
  <c r="R23" i="11" s="1"/>
  <c r="P24" i="11"/>
  <c r="Q24" i="11" s="1"/>
  <c r="P25" i="11"/>
  <c r="Q25" i="11" s="1"/>
  <c r="P26" i="11"/>
  <c r="T26" i="11" s="1"/>
  <c r="P27" i="11"/>
  <c r="T27" i="11" s="1"/>
  <c r="P28" i="11"/>
  <c r="S28" i="11" s="1"/>
  <c r="P29" i="11"/>
  <c r="S29" i="11" s="1"/>
  <c r="P30" i="11"/>
  <c r="R30" i="11" s="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1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1" i="11"/>
  <c r="I9" i="11"/>
  <c r="F44" i="11"/>
  <c r="F53" i="11"/>
  <c r="F52" i="11"/>
  <c r="F51" i="11"/>
  <c r="F50" i="11"/>
  <c r="F70" i="11"/>
  <c r="F54" i="11"/>
  <c r="I5" i="11"/>
  <c r="I2" i="11"/>
  <c r="P13" i="10"/>
  <c r="T13" i="10" s="1"/>
  <c r="P14" i="10"/>
  <c r="R14" i="10" s="1"/>
  <c r="P15" i="10"/>
  <c r="R15" i="10" s="1"/>
  <c r="P16" i="10"/>
  <c r="Q16" i="10" s="1"/>
  <c r="P17" i="10"/>
  <c r="R17" i="10" s="1"/>
  <c r="P18" i="10"/>
  <c r="T18" i="10" s="1"/>
  <c r="P19" i="10"/>
  <c r="T19" i="10" s="1"/>
  <c r="P20" i="10"/>
  <c r="S20" i="10" s="1"/>
  <c r="P21" i="10"/>
  <c r="T21" i="10" s="1"/>
  <c r="P22" i="10"/>
  <c r="R22" i="10" s="1"/>
  <c r="P23" i="10"/>
  <c r="R23" i="10" s="1"/>
  <c r="P24" i="10"/>
  <c r="Q24" i="10" s="1"/>
  <c r="P25" i="10"/>
  <c r="R25" i="10" s="1"/>
  <c r="P26" i="10"/>
  <c r="T26" i="10" s="1"/>
  <c r="P27" i="10"/>
  <c r="T27" i="10" s="1"/>
  <c r="P28" i="10"/>
  <c r="S28" i="10" s="1"/>
  <c r="P29" i="10"/>
  <c r="T29" i="10" s="1"/>
  <c r="P30" i="10"/>
  <c r="R30" i="10" s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1" i="10"/>
  <c r="I9" i="10"/>
  <c r="F44" i="10"/>
  <c r="F53" i="10"/>
  <c r="F52" i="10"/>
  <c r="F51" i="10"/>
  <c r="F50" i="10"/>
  <c r="F66" i="10"/>
  <c r="F54" i="10"/>
  <c r="I5" i="10"/>
  <c r="I2" i="10"/>
  <c r="P21" i="9"/>
  <c r="S21" i="9" s="1"/>
  <c r="P22" i="9"/>
  <c r="R22" i="9" s="1"/>
  <c r="P23" i="9"/>
  <c r="R23" i="9" s="1"/>
  <c r="P24" i="9"/>
  <c r="Q24" i="9" s="1"/>
  <c r="P25" i="9"/>
  <c r="Q25" i="9" s="1"/>
  <c r="P26" i="9"/>
  <c r="T26" i="9" s="1"/>
  <c r="P27" i="9"/>
  <c r="T27" i="9" s="1"/>
  <c r="P28" i="9"/>
  <c r="S28" i="9" s="1"/>
  <c r="P29" i="9"/>
  <c r="S29" i="9" s="1"/>
  <c r="P30" i="9"/>
  <c r="R30" i="9" s="1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1" i="9"/>
  <c r="I9" i="9"/>
  <c r="F44" i="9"/>
  <c r="F53" i="9"/>
  <c r="F52" i="9"/>
  <c r="F51" i="9"/>
  <c r="F50" i="9"/>
  <c r="F74" i="9"/>
  <c r="F54" i="9"/>
  <c r="I5" i="9"/>
  <c r="I2" i="9"/>
  <c r="P17" i="8"/>
  <c r="R17" i="8" s="1"/>
  <c r="P18" i="8"/>
  <c r="T18" i="8" s="1"/>
  <c r="P19" i="8"/>
  <c r="T19" i="8" s="1"/>
  <c r="P20" i="8"/>
  <c r="S20" i="8" s="1"/>
  <c r="P21" i="8"/>
  <c r="T21" i="8" s="1"/>
  <c r="P22" i="8"/>
  <c r="R22" i="8" s="1"/>
  <c r="P23" i="8"/>
  <c r="R23" i="8" s="1"/>
  <c r="P24" i="8"/>
  <c r="Q24" i="8" s="1"/>
  <c r="P25" i="8"/>
  <c r="R25" i="8" s="1"/>
  <c r="P26" i="8"/>
  <c r="T26" i="8" s="1"/>
  <c r="P27" i="8"/>
  <c r="T27" i="8" s="1"/>
  <c r="P28" i="8"/>
  <c r="S28" i="8" s="1"/>
  <c r="P29" i="8"/>
  <c r="T29" i="8" s="1"/>
  <c r="P30" i="8"/>
  <c r="R30" i="8" s="1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1" i="8"/>
  <c r="I9" i="8"/>
  <c r="F44" i="8"/>
  <c r="F53" i="8"/>
  <c r="F52" i="8"/>
  <c r="F51" i="8"/>
  <c r="F50" i="8"/>
  <c r="F70" i="8"/>
  <c r="F54" i="8"/>
  <c r="I5" i="8"/>
  <c r="I2" i="8"/>
  <c r="P18" i="7"/>
  <c r="T18" i="7" s="1"/>
  <c r="P19" i="7"/>
  <c r="T19" i="7" s="1"/>
  <c r="P20" i="7"/>
  <c r="S20" i="7" s="1"/>
  <c r="P21" i="7"/>
  <c r="T21" i="7" s="1"/>
  <c r="P22" i="7"/>
  <c r="R22" i="7" s="1"/>
  <c r="P23" i="7"/>
  <c r="R23" i="7" s="1"/>
  <c r="P24" i="7"/>
  <c r="Q24" i="7" s="1"/>
  <c r="P25" i="7"/>
  <c r="R25" i="7" s="1"/>
  <c r="P26" i="7"/>
  <c r="T26" i="7" s="1"/>
  <c r="P27" i="7"/>
  <c r="T27" i="7" s="1"/>
  <c r="P28" i="7"/>
  <c r="S28" i="7" s="1"/>
  <c r="P29" i="7"/>
  <c r="T29" i="7" s="1"/>
  <c r="P30" i="7"/>
  <c r="R30" i="7" s="1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1" i="7"/>
  <c r="I9" i="7"/>
  <c r="F44" i="7"/>
  <c r="F53" i="7"/>
  <c r="F52" i="7"/>
  <c r="F51" i="7"/>
  <c r="F50" i="7"/>
  <c r="F71" i="7"/>
  <c r="F54" i="7"/>
  <c r="I5" i="7"/>
  <c r="I2" i="7"/>
  <c r="P14" i="6"/>
  <c r="R14" i="6" s="1"/>
  <c r="P15" i="6"/>
  <c r="R15" i="6" s="1"/>
  <c r="P16" i="6"/>
  <c r="Q16" i="6" s="1"/>
  <c r="P17" i="6"/>
  <c r="Q17" i="6" s="1"/>
  <c r="P18" i="6"/>
  <c r="T18" i="6" s="1"/>
  <c r="P19" i="6"/>
  <c r="T19" i="6" s="1"/>
  <c r="P20" i="6"/>
  <c r="S20" i="6" s="1"/>
  <c r="P21" i="6"/>
  <c r="S21" i="6" s="1"/>
  <c r="P22" i="6"/>
  <c r="R22" i="6" s="1"/>
  <c r="P23" i="6"/>
  <c r="R23" i="6" s="1"/>
  <c r="P24" i="6"/>
  <c r="Q24" i="6" s="1"/>
  <c r="P25" i="6"/>
  <c r="Q25" i="6" s="1"/>
  <c r="P26" i="6"/>
  <c r="T26" i="6" s="1"/>
  <c r="P27" i="6"/>
  <c r="T27" i="6" s="1"/>
  <c r="P28" i="6"/>
  <c r="S28" i="6" s="1"/>
  <c r="P29" i="6"/>
  <c r="S29" i="6" s="1"/>
  <c r="P30" i="6"/>
  <c r="R30" i="6" s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1" i="6"/>
  <c r="I9" i="6"/>
  <c r="F44" i="6"/>
  <c r="F53" i="6"/>
  <c r="F52" i="6"/>
  <c r="F51" i="6"/>
  <c r="F50" i="6"/>
  <c r="F67" i="6"/>
  <c r="F54" i="6"/>
  <c r="I5" i="6"/>
  <c r="I2" i="6"/>
  <c r="P16" i="5"/>
  <c r="Q16" i="5" s="1"/>
  <c r="P17" i="5"/>
  <c r="R17" i="5" s="1"/>
  <c r="P18" i="5"/>
  <c r="T18" i="5" s="1"/>
  <c r="P19" i="5"/>
  <c r="T19" i="5" s="1"/>
  <c r="P20" i="5"/>
  <c r="S20" i="5" s="1"/>
  <c r="P21" i="5"/>
  <c r="T21" i="5" s="1"/>
  <c r="P22" i="5"/>
  <c r="R22" i="5" s="1"/>
  <c r="P23" i="5"/>
  <c r="R23" i="5" s="1"/>
  <c r="P24" i="5"/>
  <c r="Q24" i="5" s="1"/>
  <c r="P25" i="5"/>
  <c r="R25" i="5" s="1"/>
  <c r="P26" i="5"/>
  <c r="T26" i="5" s="1"/>
  <c r="P27" i="5"/>
  <c r="T27" i="5" s="1"/>
  <c r="P28" i="5"/>
  <c r="S28" i="5" s="1"/>
  <c r="P29" i="5"/>
  <c r="T29" i="5" s="1"/>
  <c r="P30" i="5"/>
  <c r="R30" i="5" s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1" i="5"/>
  <c r="I9" i="5"/>
  <c r="F44" i="5"/>
  <c r="F53" i="5"/>
  <c r="F50" i="5"/>
  <c r="F52" i="5"/>
  <c r="F51" i="5"/>
  <c r="F69" i="5"/>
  <c r="F54" i="5"/>
  <c r="I5" i="5"/>
  <c r="I2" i="5"/>
  <c r="P8" i="4"/>
  <c r="R8" i="4" s="1"/>
  <c r="P9" i="4"/>
  <c r="R9" i="4" s="1"/>
  <c r="P10" i="4"/>
  <c r="Q10" i="4" s="1"/>
  <c r="P11" i="4"/>
  <c r="T11" i="4" s="1"/>
  <c r="P12" i="4"/>
  <c r="T12" i="4" s="1"/>
  <c r="P13" i="4"/>
  <c r="T13" i="4" s="1"/>
  <c r="P14" i="4"/>
  <c r="S14" i="4" s="1"/>
  <c r="P15" i="4"/>
  <c r="R15" i="4" s="1"/>
  <c r="P16" i="4"/>
  <c r="R16" i="4" s="1"/>
  <c r="P17" i="4"/>
  <c r="R17" i="4" s="1"/>
  <c r="P18" i="4"/>
  <c r="Q18" i="4" s="1"/>
  <c r="P19" i="4"/>
  <c r="T19" i="4" s="1"/>
  <c r="P20" i="4"/>
  <c r="T20" i="4" s="1"/>
  <c r="P21" i="4"/>
  <c r="T21" i="4" s="1"/>
  <c r="P22" i="4"/>
  <c r="S22" i="4" s="1"/>
  <c r="P23" i="4"/>
  <c r="R23" i="4" s="1"/>
  <c r="P24" i="4"/>
  <c r="R24" i="4" s="1"/>
  <c r="P25" i="4"/>
  <c r="R25" i="4" s="1"/>
  <c r="P26" i="4"/>
  <c r="Q26" i="4" s="1"/>
  <c r="P27" i="4"/>
  <c r="T27" i="4" s="1"/>
  <c r="P28" i="4"/>
  <c r="T28" i="4" s="1"/>
  <c r="P29" i="4"/>
  <c r="T29" i="4" s="1"/>
  <c r="P30" i="4"/>
  <c r="S30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1" i="4"/>
  <c r="I9" i="4"/>
  <c r="F44" i="4"/>
  <c r="F53" i="4"/>
  <c r="F50" i="4"/>
  <c r="F52" i="4"/>
  <c r="F51" i="4"/>
  <c r="F61" i="4"/>
  <c r="F54" i="4"/>
  <c r="I5" i="4"/>
  <c r="I2" i="4"/>
  <c r="I2" i="3"/>
  <c r="J3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9" i="3"/>
  <c r="D131" i="3"/>
  <c r="D133" i="3"/>
  <c r="D135" i="3"/>
  <c r="D137" i="3"/>
  <c r="D139" i="3"/>
  <c r="D141" i="3"/>
  <c r="D142" i="3"/>
  <c r="D143" i="3"/>
  <c r="D145" i="3"/>
  <c r="D147" i="3"/>
  <c r="D149" i="3"/>
  <c r="D151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D93" i="3"/>
  <c r="D101" i="3"/>
  <c r="D109" i="3"/>
  <c r="D117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D57" i="3"/>
  <c r="D59" i="3"/>
  <c r="D65" i="3"/>
  <c r="D73" i="3"/>
  <c r="D75" i="3"/>
  <c r="D81" i="3"/>
  <c r="D83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D152" i="3" s="1"/>
  <c r="O30" i="3"/>
  <c r="D150" i="3" s="1"/>
  <c r="O28" i="3"/>
  <c r="D148" i="3" s="1"/>
  <c r="O26" i="3"/>
  <c r="D146" i="3" s="1"/>
  <c r="O24" i="3"/>
  <c r="D144" i="3" s="1"/>
  <c r="O22" i="3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P8" i="3"/>
  <c r="D94" i="3" s="1"/>
  <c r="P9" i="3"/>
  <c r="D95" i="3" s="1"/>
  <c r="P10" i="3"/>
  <c r="D96" i="3" s="1"/>
  <c r="P11" i="3"/>
  <c r="D97" i="3" s="1"/>
  <c r="P12" i="3"/>
  <c r="D98" i="3" s="1"/>
  <c r="P13" i="3"/>
  <c r="D99" i="3" s="1"/>
  <c r="P14" i="3"/>
  <c r="D100" i="3" s="1"/>
  <c r="P15" i="3"/>
  <c r="P16" i="3"/>
  <c r="D102" i="3" s="1"/>
  <c r="P17" i="3"/>
  <c r="D103" i="3" s="1"/>
  <c r="P18" i="3"/>
  <c r="D104" i="3" s="1"/>
  <c r="P19" i="3"/>
  <c r="D105" i="3" s="1"/>
  <c r="P20" i="3"/>
  <c r="D106" i="3" s="1"/>
  <c r="P21" i="3"/>
  <c r="D107" i="3" s="1"/>
  <c r="P22" i="3"/>
  <c r="D108" i="3" s="1"/>
  <c r="P23" i="3"/>
  <c r="P24" i="3"/>
  <c r="D110" i="3" s="1"/>
  <c r="P25" i="3"/>
  <c r="D111" i="3" s="1"/>
  <c r="P26" i="3"/>
  <c r="D112" i="3" s="1"/>
  <c r="P27" i="3"/>
  <c r="D113" i="3" s="1"/>
  <c r="P28" i="3"/>
  <c r="D114" i="3" s="1"/>
  <c r="P29" i="3"/>
  <c r="D115" i="3" s="1"/>
  <c r="P30" i="3"/>
  <c r="D116" i="3" s="1"/>
  <c r="P31" i="3"/>
  <c r="P32" i="3"/>
  <c r="D118" i="3" s="1"/>
  <c r="P33" i="3"/>
  <c r="D119" i="3" s="1"/>
  <c r="P2" i="3"/>
  <c r="D88" i="3" s="1"/>
  <c r="O16" i="3"/>
  <c r="D136" i="3" s="1"/>
  <c r="O14" i="3"/>
  <c r="D134" i="3" s="1"/>
  <c r="O12" i="3"/>
  <c r="D132" i="3" s="1"/>
  <c r="O10" i="3"/>
  <c r="D130" i="3" s="1"/>
  <c r="O8" i="3"/>
  <c r="D128" i="3" s="1"/>
  <c r="O6" i="3"/>
  <c r="D126" i="3" s="1"/>
  <c r="O4" i="3"/>
  <c r="D124" i="3" s="1"/>
  <c r="O2" i="3"/>
  <c r="D122" i="3" s="1"/>
  <c r="N3" i="3"/>
  <c r="D55" i="3" s="1"/>
  <c r="N4" i="3"/>
  <c r="D56" i="3" s="1"/>
  <c r="N5" i="3"/>
  <c r="N6" i="3"/>
  <c r="D58" i="3" s="1"/>
  <c r="N7" i="3"/>
  <c r="N8" i="3"/>
  <c r="D60" i="3" s="1"/>
  <c r="N9" i="3"/>
  <c r="D61" i="3" s="1"/>
  <c r="N10" i="3"/>
  <c r="D62" i="3" s="1"/>
  <c r="N11" i="3"/>
  <c r="D63" i="3" s="1"/>
  <c r="N12" i="3"/>
  <c r="D64" i="3" s="1"/>
  <c r="N13" i="3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N22" i="3"/>
  <c r="D74" i="3" s="1"/>
  <c r="N23" i="3"/>
  <c r="N24" i="3"/>
  <c r="D76" i="3" s="1"/>
  <c r="N25" i="3"/>
  <c r="D77" i="3" s="1"/>
  <c r="N26" i="3"/>
  <c r="D78" i="3" s="1"/>
  <c r="N27" i="3"/>
  <c r="D79" i="3" s="1"/>
  <c r="N28" i="3"/>
  <c r="D80" i="3" s="1"/>
  <c r="N29" i="3"/>
  <c r="N30" i="3"/>
  <c r="D82" i="3" s="1"/>
  <c r="N31" i="3"/>
  <c r="N32" i="3"/>
  <c r="D84" i="3" s="1"/>
  <c r="N33" i="3"/>
  <c r="D85" i="3" s="1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D52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B50" i="3" s="1"/>
  <c r="L33" i="3"/>
  <c r="B51" i="3" s="1"/>
  <c r="L2" i="3"/>
  <c r="B20" i="3" s="1"/>
  <c r="M29" i="26" l="1"/>
  <c r="M21" i="26"/>
  <c r="P21" i="26" s="1"/>
  <c r="S21" i="26" s="1"/>
  <c r="M13" i="26"/>
  <c r="P13" i="26" s="1"/>
  <c r="S13" i="26" s="1"/>
  <c r="M28" i="26"/>
  <c r="M20" i="26"/>
  <c r="P20" i="26" s="1"/>
  <c r="S20" i="26" s="1"/>
  <c r="M12" i="26"/>
  <c r="P12" i="26" s="1"/>
  <c r="S12" i="26" s="1"/>
  <c r="M26" i="26"/>
  <c r="M18" i="26"/>
  <c r="P18" i="26" s="1"/>
  <c r="Q18" i="26" s="1"/>
  <c r="R18" i="26" s="1"/>
  <c r="M11" i="26"/>
  <c r="P11" i="26" s="1"/>
  <c r="Q11" i="26" s="1"/>
  <c r="M25" i="26"/>
  <c r="M17" i="26"/>
  <c r="P17" i="26" s="1"/>
  <c r="S17" i="26" s="1"/>
  <c r="Q29" i="26"/>
  <c r="M4" i="26"/>
  <c r="P4" i="26" s="1"/>
  <c r="S4" i="26" s="1"/>
  <c r="M24" i="26"/>
  <c r="M16" i="26"/>
  <c r="P16" i="26" s="1"/>
  <c r="Q16" i="26" s="1"/>
  <c r="R16" i="26" s="1"/>
  <c r="Q25" i="26"/>
  <c r="M30" i="26"/>
  <c r="M22" i="26"/>
  <c r="M14" i="26"/>
  <c r="P14" i="26" s="1"/>
  <c r="Q14" i="26" s="1"/>
  <c r="S29" i="26"/>
  <c r="S25" i="26"/>
  <c r="M5" i="26"/>
  <c r="P5" i="26" s="1"/>
  <c r="Q23" i="26"/>
  <c r="R29" i="26"/>
  <c r="S27" i="26"/>
  <c r="T25" i="26"/>
  <c r="M6" i="26"/>
  <c r="P6" i="26" s="1"/>
  <c r="M27" i="26"/>
  <c r="M19" i="26"/>
  <c r="P19" i="26" s="1"/>
  <c r="Q30" i="26"/>
  <c r="Q22" i="26"/>
  <c r="R28" i="26"/>
  <c r="S26" i="26"/>
  <c r="T24" i="26"/>
  <c r="M7" i="26"/>
  <c r="P7" i="26" s="1"/>
  <c r="R27" i="26"/>
  <c r="T23" i="26"/>
  <c r="M8" i="26"/>
  <c r="P8" i="26" s="1"/>
  <c r="Q28" i="26"/>
  <c r="R26" i="26"/>
  <c r="S24" i="26"/>
  <c r="T30" i="26"/>
  <c r="T22" i="26"/>
  <c r="M1" i="26"/>
  <c r="P1" i="26" s="1"/>
  <c r="M9" i="26"/>
  <c r="P9" i="26" s="1"/>
  <c r="Q27" i="26"/>
  <c r="S23" i="26"/>
  <c r="M2" i="26"/>
  <c r="P2" i="26" s="1"/>
  <c r="M10" i="26"/>
  <c r="P10" i="26" s="1"/>
  <c r="M23" i="26"/>
  <c r="M15" i="26"/>
  <c r="P15" i="26" s="1"/>
  <c r="Q26" i="26"/>
  <c r="R24" i="26"/>
  <c r="S30" i="26"/>
  <c r="S22" i="26"/>
  <c r="T28" i="26"/>
  <c r="M3" i="26"/>
  <c r="P3" i="26" s="1"/>
  <c r="M4" i="25"/>
  <c r="P4" i="25" s="1"/>
  <c r="S4" i="25" s="1"/>
  <c r="M29" i="25"/>
  <c r="M21" i="25"/>
  <c r="M13" i="25"/>
  <c r="P13" i="25" s="1"/>
  <c r="T13" i="25" s="1"/>
  <c r="M28" i="25"/>
  <c r="M20" i="25"/>
  <c r="P20" i="25" s="1"/>
  <c r="T20" i="25" s="1"/>
  <c r="M12" i="25"/>
  <c r="P12" i="25" s="1"/>
  <c r="S12" i="25" s="1"/>
  <c r="M27" i="25"/>
  <c r="M19" i="25"/>
  <c r="P19" i="25" s="1"/>
  <c r="Q19" i="25" s="1"/>
  <c r="R19" i="25" s="1"/>
  <c r="M11" i="25"/>
  <c r="P11" i="25" s="1"/>
  <c r="S11" i="25" s="1"/>
  <c r="M26" i="25"/>
  <c r="M18" i="25"/>
  <c r="P18" i="25" s="1"/>
  <c r="T18" i="25" s="1"/>
  <c r="M25" i="25"/>
  <c r="M17" i="25"/>
  <c r="P17" i="25" s="1"/>
  <c r="S17" i="25" s="1"/>
  <c r="M24" i="25"/>
  <c r="M16" i="25"/>
  <c r="P16" i="25" s="1"/>
  <c r="T16" i="25" s="1"/>
  <c r="Q29" i="25"/>
  <c r="M23" i="25"/>
  <c r="M15" i="25"/>
  <c r="P15" i="25" s="1"/>
  <c r="Q15" i="25" s="1"/>
  <c r="Q25" i="25"/>
  <c r="M30" i="25"/>
  <c r="M22" i="25"/>
  <c r="M14" i="25"/>
  <c r="P14" i="25" s="1"/>
  <c r="S14" i="25" s="1"/>
  <c r="Q21" i="25"/>
  <c r="M5" i="25"/>
  <c r="P5" i="25" s="1"/>
  <c r="Q23" i="25"/>
  <c r="R29" i="25"/>
  <c r="R21" i="25"/>
  <c r="S27" i="25"/>
  <c r="T25" i="25"/>
  <c r="M6" i="25"/>
  <c r="P6" i="25" s="1"/>
  <c r="Q30" i="25"/>
  <c r="Q22" i="25"/>
  <c r="R28" i="25"/>
  <c r="S26" i="25"/>
  <c r="T24" i="25"/>
  <c r="M7" i="25"/>
  <c r="P7" i="25" s="1"/>
  <c r="R27" i="25"/>
  <c r="S25" i="25"/>
  <c r="T23" i="25"/>
  <c r="M8" i="25"/>
  <c r="P8" i="25" s="1"/>
  <c r="Q28" i="25"/>
  <c r="R26" i="25"/>
  <c r="S24" i="25"/>
  <c r="T30" i="25"/>
  <c r="T22" i="25"/>
  <c r="M1" i="25"/>
  <c r="P1" i="25" s="1"/>
  <c r="M9" i="25"/>
  <c r="P9" i="25" s="1"/>
  <c r="Q27" i="25"/>
  <c r="S23" i="25"/>
  <c r="T29" i="25"/>
  <c r="T21" i="25"/>
  <c r="M2" i="25"/>
  <c r="P2" i="25" s="1"/>
  <c r="M10" i="25"/>
  <c r="P10" i="25" s="1"/>
  <c r="Q26" i="25"/>
  <c r="R24" i="25"/>
  <c r="S30" i="25"/>
  <c r="S22" i="25"/>
  <c r="T28" i="25"/>
  <c r="M3" i="25"/>
  <c r="P3" i="25" s="1"/>
  <c r="M4" i="24"/>
  <c r="P4" i="24" s="1"/>
  <c r="Q4" i="24" s="1"/>
  <c r="R4" i="24" s="1"/>
  <c r="M25" i="24"/>
  <c r="M17" i="24"/>
  <c r="P17" i="24" s="1"/>
  <c r="S17" i="24" s="1"/>
  <c r="M24" i="24"/>
  <c r="M16" i="24"/>
  <c r="P16" i="24" s="1"/>
  <c r="S16" i="24" s="1"/>
  <c r="M22" i="24"/>
  <c r="M14" i="24"/>
  <c r="P14" i="24" s="1"/>
  <c r="T14" i="24" s="1"/>
  <c r="Q29" i="24"/>
  <c r="M30" i="24"/>
  <c r="Q25" i="24"/>
  <c r="M29" i="24"/>
  <c r="M21" i="24"/>
  <c r="M13" i="24"/>
  <c r="P13" i="24" s="1"/>
  <c r="S13" i="24" s="1"/>
  <c r="Q21" i="24"/>
  <c r="M28" i="24"/>
  <c r="M20" i="24"/>
  <c r="M12" i="24"/>
  <c r="P12" i="24" s="1"/>
  <c r="S12" i="24" s="1"/>
  <c r="S29" i="24"/>
  <c r="M26" i="24"/>
  <c r="M18" i="24"/>
  <c r="P18" i="24" s="1"/>
  <c r="Q18" i="24" s="1"/>
  <c r="M11" i="24"/>
  <c r="P11" i="24" s="1"/>
  <c r="S11" i="24" s="1"/>
  <c r="S25" i="24"/>
  <c r="S21" i="24"/>
  <c r="M5" i="24"/>
  <c r="P5" i="24" s="1"/>
  <c r="Q23" i="24"/>
  <c r="R29" i="24"/>
  <c r="R21" i="24"/>
  <c r="S27" i="24"/>
  <c r="T25" i="24"/>
  <c r="M6" i="24"/>
  <c r="P6" i="24" s="1"/>
  <c r="M27" i="24"/>
  <c r="M19" i="24"/>
  <c r="P19" i="24" s="1"/>
  <c r="Q30" i="24"/>
  <c r="Q22" i="24"/>
  <c r="R28" i="24"/>
  <c r="R20" i="24"/>
  <c r="S26" i="24"/>
  <c r="T24" i="24"/>
  <c r="M7" i="24"/>
  <c r="P7" i="24" s="1"/>
  <c r="R27" i="24"/>
  <c r="T23" i="24"/>
  <c r="M8" i="24"/>
  <c r="P8" i="24" s="1"/>
  <c r="Q28" i="24"/>
  <c r="Q20" i="24"/>
  <c r="R26" i="24"/>
  <c r="S24" i="24"/>
  <c r="T30" i="24"/>
  <c r="T22" i="24"/>
  <c r="M1" i="24"/>
  <c r="P1" i="24" s="1"/>
  <c r="M9" i="24"/>
  <c r="P9" i="24" s="1"/>
  <c r="Q27" i="24"/>
  <c r="S23" i="24"/>
  <c r="M2" i="24"/>
  <c r="P2" i="24" s="1"/>
  <c r="M10" i="24"/>
  <c r="P10" i="24" s="1"/>
  <c r="M23" i="24"/>
  <c r="M15" i="24"/>
  <c r="P15" i="24" s="1"/>
  <c r="Q26" i="24"/>
  <c r="R24" i="24"/>
  <c r="S30" i="24"/>
  <c r="S22" i="24"/>
  <c r="T28" i="24"/>
  <c r="T20" i="24"/>
  <c r="M3" i="24"/>
  <c r="P3" i="24" s="1"/>
  <c r="M4" i="23"/>
  <c r="P4" i="23" s="1"/>
  <c r="S4" i="23" s="1"/>
  <c r="M30" i="23"/>
  <c r="M22" i="23"/>
  <c r="M14" i="23"/>
  <c r="P14" i="23" s="1"/>
  <c r="Q14" i="23" s="1"/>
  <c r="R14" i="23" s="1"/>
  <c r="M29" i="23"/>
  <c r="M21" i="23"/>
  <c r="M13" i="23"/>
  <c r="P13" i="23" s="1"/>
  <c r="S13" i="23" s="1"/>
  <c r="Q29" i="23"/>
  <c r="M28" i="23"/>
  <c r="M20" i="23"/>
  <c r="M12" i="23"/>
  <c r="P12" i="23" s="1"/>
  <c r="Q12" i="23" s="1"/>
  <c r="R12" i="23" s="1"/>
  <c r="Q25" i="23"/>
  <c r="M26" i="23"/>
  <c r="M18" i="23"/>
  <c r="M11" i="23"/>
  <c r="P11" i="23" s="1"/>
  <c r="T11" i="23" s="1"/>
  <c r="Q21" i="23"/>
  <c r="S29" i="23"/>
  <c r="M25" i="23"/>
  <c r="M17" i="23"/>
  <c r="P17" i="23" s="1"/>
  <c r="Q17" i="23" s="1"/>
  <c r="R17" i="23" s="1"/>
  <c r="S25" i="23"/>
  <c r="M24" i="23"/>
  <c r="M16" i="23"/>
  <c r="P16" i="23" s="1"/>
  <c r="S16" i="23" s="1"/>
  <c r="S21" i="23"/>
  <c r="M5" i="23"/>
  <c r="P5" i="23" s="1"/>
  <c r="Q23" i="23"/>
  <c r="R29" i="23"/>
  <c r="R21" i="23"/>
  <c r="S27" i="23"/>
  <c r="S19" i="23"/>
  <c r="T25" i="23"/>
  <c r="M6" i="23"/>
  <c r="P6" i="23" s="1"/>
  <c r="M27" i="23"/>
  <c r="M19" i="23"/>
  <c r="Q30" i="23"/>
  <c r="Q22" i="23"/>
  <c r="R28" i="23"/>
  <c r="R20" i="23"/>
  <c r="S26" i="23"/>
  <c r="S18" i="23"/>
  <c r="T24" i="23"/>
  <c r="M7" i="23"/>
  <c r="P7" i="23" s="1"/>
  <c r="R27" i="23"/>
  <c r="R19" i="23"/>
  <c r="T23" i="23"/>
  <c r="M8" i="23"/>
  <c r="P8" i="23" s="1"/>
  <c r="Q28" i="23"/>
  <c r="Q20" i="23"/>
  <c r="R26" i="23"/>
  <c r="R18" i="23"/>
  <c r="S24" i="23"/>
  <c r="T30" i="23"/>
  <c r="T22" i="23"/>
  <c r="M1" i="23"/>
  <c r="P1" i="23" s="1"/>
  <c r="M9" i="23"/>
  <c r="P9" i="23" s="1"/>
  <c r="Q27" i="23"/>
  <c r="Q19" i="23"/>
  <c r="S23" i="23"/>
  <c r="M2" i="23"/>
  <c r="P2" i="23" s="1"/>
  <c r="M10" i="23"/>
  <c r="P10" i="23" s="1"/>
  <c r="M23" i="23"/>
  <c r="M15" i="23"/>
  <c r="P15" i="23" s="1"/>
  <c r="Q26" i="23"/>
  <c r="Q18" i="23"/>
  <c r="R24" i="23"/>
  <c r="S30" i="23"/>
  <c r="S22" i="23"/>
  <c r="T28" i="23"/>
  <c r="T20" i="23"/>
  <c r="M3" i="23"/>
  <c r="P3" i="23" s="1"/>
  <c r="M4" i="22"/>
  <c r="P4" i="22" s="1"/>
  <c r="Q4" i="22" s="1"/>
  <c r="R4" i="22" s="1"/>
  <c r="M24" i="22"/>
  <c r="M16" i="22"/>
  <c r="P16" i="22" s="1"/>
  <c r="S16" i="22" s="1"/>
  <c r="M22" i="22"/>
  <c r="M14" i="22"/>
  <c r="P14" i="22" s="1"/>
  <c r="S14" i="22" s="1"/>
  <c r="M30" i="22"/>
  <c r="Q29" i="22"/>
  <c r="M29" i="22"/>
  <c r="M21" i="22"/>
  <c r="M13" i="22"/>
  <c r="P13" i="22" s="1"/>
  <c r="S13" i="22" s="1"/>
  <c r="Q25" i="22"/>
  <c r="M28" i="22"/>
  <c r="M20" i="22"/>
  <c r="M12" i="22"/>
  <c r="P12" i="22" s="1"/>
  <c r="T12" i="22" s="1"/>
  <c r="Q21" i="22"/>
  <c r="M26" i="22"/>
  <c r="M18" i="22"/>
  <c r="P18" i="22" s="1"/>
  <c r="S18" i="22" s="1"/>
  <c r="M11" i="22"/>
  <c r="P11" i="22" s="1"/>
  <c r="S11" i="22" s="1"/>
  <c r="S29" i="22"/>
  <c r="S25" i="22"/>
  <c r="M25" i="22"/>
  <c r="M17" i="22"/>
  <c r="P17" i="22" s="1"/>
  <c r="Q17" i="22" s="1"/>
  <c r="R17" i="22" s="1"/>
  <c r="S21" i="22"/>
  <c r="M5" i="22"/>
  <c r="P5" i="22" s="1"/>
  <c r="Q23" i="22"/>
  <c r="R29" i="22"/>
  <c r="R21" i="22"/>
  <c r="S27" i="22"/>
  <c r="S19" i="22"/>
  <c r="T25" i="22"/>
  <c r="M6" i="22"/>
  <c r="P6" i="22" s="1"/>
  <c r="M27" i="22"/>
  <c r="M19" i="22"/>
  <c r="Q30" i="22"/>
  <c r="Q22" i="22"/>
  <c r="R28" i="22"/>
  <c r="R20" i="22"/>
  <c r="S26" i="22"/>
  <c r="T24" i="22"/>
  <c r="M7" i="22"/>
  <c r="P7" i="22" s="1"/>
  <c r="R27" i="22"/>
  <c r="R19" i="22"/>
  <c r="T23" i="22"/>
  <c r="M8" i="22"/>
  <c r="P8" i="22" s="1"/>
  <c r="Q28" i="22"/>
  <c r="Q20" i="22"/>
  <c r="R26" i="22"/>
  <c r="S24" i="22"/>
  <c r="T30" i="22"/>
  <c r="T22" i="22"/>
  <c r="M1" i="22"/>
  <c r="P1" i="22" s="1"/>
  <c r="M9" i="22"/>
  <c r="P9" i="22" s="1"/>
  <c r="Q27" i="22"/>
  <c r="Q19" i="22"/>
  <c r="S23" i="22"/>
  <c r="M2" i="22"/>
  <c r="P2" i="22" s="1"/>
  <c r="M10" i="22"/>
  <c r="P10" i="22" s="1"/>
  <c r="M23" i="22"/>
  <c r="M15" i="22"/>
  <c r="P15" i="22" s="1"/>
  <c r="Q26" i="22"/>
  <c r="R24" i="22"/>
  <c r="S30" i="22"/>
  <c r="S22" i="22"/>
  <c r="T28" i="22"/>
  <c r="T20" i="22"/>
  <c r="M3" i="22"/>
  <c r="P3" i="22" s="1"/>
  <c r="M4" i="21"/>
  <c r="P4" i="21" s="1"/>
  <c r="Q4" i="21" s="1"/>
  <c r="R4" i="21" s="1"/>
  <c r="M25" i="21"/>
  <c r="M17" i="21"/>
  <c r="P17" i="21" s="1"/>
  <c r="T17" i="21" s="1"/>
  <c r="M24" i="21"/>
  <c r="M16" i="21"/>
  <c r="P16" i="21" s="1"/>
  <c r="S16" i="21" s="1"/>
  <c r="M22" i="21"/>
  <c r="M14" i="21"/>
  <c r="P14" i="21" s="1"/>
  <c r="T14" i="21" s="1"/>
  <c r="Q29" i="21"/>
  <c r="M30" i="21"/>
  <c r="Q25" i="21"/>
  <c r="M29" i="21"/>
  <c r="M21" i="21"/>
  <c r="M13" i="21"/>
  <c r="P13" i="21" s="1"/>
  <c r="S13" i="21" s="1"/>
  <c r="Q21" i="21"/>
  <c r="M28" i="21"/>
  <c r="M20" i="21"/>
  <c r="M12" i="21"/>
  <c r="P12" i="21" s="1"/>
  <c r="Q12" i="21" s="1"/>
  <c r="S29" i="21"/>
  <c r="M26" i="21"/>
  <c r="M18" i="21"/>
  <c r="P18" i="21" s="1"/>
  <c r="Q18" i="21" s="1"/>
  <c r="R18" i="21" s="1"/>
  <c r="M11" i="21"/>
  <c r="P11" i="21" s="1"/>
  <c r="S11" i="21" s="1"/>
  <c r="S25" i="21"/>
  <c r="S21" i="21"/>
  <c r="M5" i="21"/>
  <c r="P5" i="21" s="1"/>
  <c r="Q23" i="21"/>
  <c r="R29" i="21"/>
  <c r="R21" i="21"/>
  <c r="S27" i="21"/>
  <c r="T25" i="21"/>
  <c r="M6" i="21"/>
  <c r="P6" i="21" s="1"/>
  <c r="M27" i="21"/>
  <c r="M19" i="21"/>
  <c r="P19" i="21" s="1"/>
  <c r="Q30" i="21"/>
  <c r="Q22" i="21"/>
  <c r="R28" i="21"/>
  <c r="R20" i="21"/>
  <c r="S26" i="21"/>
  <c r="T24" i="21"/>
  <c r="M7" i="21"/>
  <c r="P7" i="21" s="1"/>
  <c r="R27" i="21"/>
  <c r="T23" i="21"/>
  <c r="M8" i="21"/>
  <c r="P8" i="21" s="1"/>
  <c r="Q28" i="21"/>
  <c r="Q20" i="21"/>
  <c r="R26" i="21"/>
  <c r="S24" i="21"/>
  <c r="T30" i="21"/>
  <c r="T22" i="21"/>
  <c r="M1" i="21"/>
  <c r="P1" i="21" s="1"/>
  <c r="M9" i="21"/>
  <c r="P9" i="21" s="1"/>
  <c r="Q27" i="21"/>
  <c r="S23" i="21"/>
  <c r="M2" i="21"/>
  <c r="P2" i="21" s="1"/>
  <c r="M10" i="21"/>
  <c r="P10" i="21" s="1"/>
  <c r="M23" i="21"/>
  <c r="M15" i="21"/>
  <c r="P15" i="21" s="1"/>
  <c r="Q26" i="21"/>
  <c r="R24" i="21"/>
  <c r="S30" i="21"/>
  <c r="S22" i="21"/>
  <c r="T28" i="21"/>
  <c r="T20" i="21"/>
  <c r="M3" i="21"/>
  <c r="P3" i="21" s="1"/>
  <c r="M4" i="20"/>
  <c r="P4" i="20" s="1"/>
  <c r="T4" i="20" s="1"/>
  <c r="R21" i="20"/>
  <c r="R29" i="20"/>
  <c r="M24" i="20"/>
  <c r="M16" i="20"/>
  <c r="P16" i="20" s="1"/>
  <c r="Q16" i="20" s="1"/>
  <c r="R16" i="20" s="1"/>
  <c r="M23" i="20"/>
  <c r="M15" i="20"/>
  <c r="P15" i="20" s="1"/>
  <c r="Q15" i="20" s="1"/>
  <c r="R15" i="20" s="1"/>
  <c r="S28" i="20"/>
  <c r="M30" i="20"/>
  <c r="M21" i="20"/>
  <c r="M13" i="20"/>
  <c r="P13" i="20" s="1"/>
  <c r="S13" i="20" s="1"/>
  <c r="S27" i="20"/>
  <c r="M29" i="20"/>
  <c r="Q28" i="20"/>
  <c r="S24" i="20"/>
  <c r="Q24" i="20"/>
  <c r="S20" i="20"/>
  <c r="M27" i="20"/>
  <c r="M17" i="20"/>
  <c r="P17" i="20" s="1"/>
  <c r="Q17" i="20" s="1"/>
  <c r="R17" i="20" s="1"/>
  <c r="M11" i="20"/>
  <c r="P11" i="20" s="1"/>
  <c r="S11" i="20" s="1"/>
  <c r="Q23" i="20"/>
  <c r="S19" i="20"/>
  <c r="M25" i="20"/>
  <c r="M18" i="20"/>
  <c r="Q20" i="20"/>
  <c r="T25" i="20"/>
  <c r="M5" i="20"/>
  <c r="P5" i="20" s="1"/>
  <c r="M28" i="20"/>
  <c r="M20" i="20"/>
  <c r="M12" i="20"/>
  <c r="P12" i="20" s="1"/>
  <c r="M6" i="20"/>
  <c r="P6" i="20" s="1"/>
  <c r="M19" i="20"/>
  <c r="Q30" i="20"/>
  <c r="Q22" i="20"/>
  <c r="R28" i="20"/>
  <c r="R20" i="20"/>
  <c r="S26" i="20"/>
  <c r="S18" i="20"/>
  <c r="T24" i="20"/>
  <c r="M7" i="20"/>
  <c r="P7" i="20" s="1"/>
  <c r="M26" i="20"/>
  <c r="Q29" i="20"/>
  <c r="Q21" i="20"/>
  <c r="R27" i="20"/>
  <c r="R19" i="20"/>
  <c r="S25" i="20"/>
  <c r="T23" i="20"/>
  <c r="M8" i="20"/>
  <c r="P8" i="20" s="1"/>
  <c r="R26" i="20"/>
  <c r="R18" i="20"/>
  <c r="T30" i="20"/>
  <c r="T22" i="20"/>
  <c r="M1" i="20"/>
  <c r="P1" i="20" s="1"/>
  <c r="M9" i="20"/>
  <c r="P9" i="20" s="1"/>
  <c r="Q27" i="20"/>
  <c r="Q19" i="20"/>
  <c r="R25" i="20"/>
  <c r="S23" i="20"/>
  <c r="T29" i="20"/>
  <c r="T21" i="20"/>
  <c r="M2" i="20"/>
  <c r="P2" i="20" s="1"/>
  <c r="M10" i="20"/>
  <c r="P10" i="20" s="1"/>
  <c r="Q26" i="20"/>
  <c r="Q18" i="20"/>
  <c r="S30" i="20"/>
  <c r="S22" i="20"/>
  <c r="M3" i="20"/>
  <c r="P3" i="20" s="1"/>
  <c r="M22" i="20"/>
  <c r="M14" i="20"/>
  <c r="P14" i="20" s="1"/>
  <c r="M4" i="19"/>
  <c r="P4" i="19" s="1"/>
  <c r="Q4" i="19" s="1"/>
  <c r="R4" i="19" s="1"/>
  <c r="Q25" i="19"/>
  <c r="S29" i="19"/>
  <c r="S25" i="19"/>
  <c r="M29" i="19"/>
  <c r="M21" i="19"/>
  <c r="P21" i="19" s="1"/>
  <c r="Q21" i="19" s="1"/>
  <c r="R21" i="19" s="1"/>
  <c r="M13" i="19"/>
  <c r="P13" i="19" s="1"/>
  <c r="T13" i="19" s="1"/>
  <c r="M28" i="19"/>
  <c r="M20" i="19"/>
  <c r="P20" i="19" s="1"/>
  <c r="T20" i="19" s="1"/>
  <c r="M12" i="19"/>
  <c r="P12" i="19" s="1"/>
  <c r="T12" i="19" s="1"/>
  <c r="M27" i="19"/>
  <c r="M18" i="19"/>
  <c r="P18" i="19" s="1"/>
  <c r="T18" i="19" s="1"/>
  <c r="M11" i="19"/>
  <c r="P11" i="19" s="1"/>
  <c r="Q11" i="19" s="1"/>
  <c r="R11" i="19" s="1"/>
  <c r="M26" i="19"/>
  <c r="M25" i="19"/>
  <c r="M17" i="19"/>
  <c r="P17" i="19" s="1"/>
  <c r="Q17" i="19" s="1"/>
  <c r="R17" i="19" s="1"/>
  <c r="Q29" i="19"/>
  <c r="M24" i="19"/>
  <c r="M16" i="19"/>
  <c r="P16" i="19" s="1"/>
  <c r="T16" i="19" s="1"/>
  <c r="M23" i="19"/>
  <c r="M14" i="19"/>
  <c r="P14" i="19" s="1"/>
  <c r="T14" i="19" s="1"/>
  <c r="M30" i="19"/>
  <c r="M22" i="19"/>
  <c r="M5" i="19"/>
  <c r="P5" i="19" s="1"/>
  <c r="Q23" i="19"/>
  <c r="R29" i="19"/>
  <c r="S27" i="19"/>
  <c r="T25" i="19"/>
  <c r="M6" i="19"/>
  <c r="P6" i="19" s="1"/>
  <c r="M19" i="19"/>
  <c r="P19" i="19" s="1"/>
  <c r="Q30" i="19"/>
  <c r="Q22" i="19"/>
  <c r="R28" i="19"/>
  <c r="S26" i="19"/>
  <c r="T24" i="19"/>
  <c r="M7" i="19"/>
  <c r="P7" i="19" s="1"/>
  <c r="R27" i="19"/>
  <c r="T23" i="19"/>
  <c r="M8" i="19"/>
  <c r="P8" i="19" s="1"/>
  <c r="Q28" i="19"/>
  <c r="R26" i="19"/>
  <c r="S24" i="19"/>
  <c r="T30" i="19"/>
  <c r="T22" i="19"/>
  <c r="M1" i="19"/>
  <c r="P1" i="19" s="1"/>
  <c r="M9" i="19"/>
  <c r="P9" i="19" s="1"/>
  <c r="Q27" i="19"/>
  <c r="S23" i="19"/>
  <c r="M2" i="19"/>
  <c r="P2" i="19" s="1"/>
  <c r="M10" i="19"/>
  <c r="P10" i="19" s="1"/>
  <c r="M15" i="19"/>
  <c r="P15" i="19" s="1"/>
  <c r="Q26" i="19"/>
  <c r="R24" i="19"/>
  <c r="S30" i="19"/>
  <c r="S22" i="19"/>
  <c r="T28" i="19"/>
  <c r="M3" i="19"/>
  <c r="P3" i="19" s="1"/>
  <c r="R27" i="18"/>
  <c r="S19" i="18"/>
  <c r="M26" i="18"/>
  <c r="M20" i="18"/>
  <c r="M7" i="18"/>
  <c r="P7" i="18" s="1"/>
  <c r="T7" i="18" s="1"/>
  <c r="Q24" i="18"/>
  <c r="M27" i="18"/>
  <c r="M19" i="18"/>
  <c r="M11" i="18"/>
  <c r="P11" i="18" s="1"/>
  <c r="S11" i="18" s="1"/>
  <c r="Q21" i="18"/>
  <c r="R29" i="18"/>
  <c r="M25" i="18"/>
  <c r="M17" i="18"/>
  <c r="P17" i="18" s="1"/>
  <c r="Q17" i="18" s="1"/>
  <c r="R17" i="18" s="1"/>
  <c r="M4" i="18"/>
  <c r="P4" i="18" s="1"/>
  <c r="T4" i="18" s="1"/>
  <c r="M24" i="18"/>
  <c r="M16" i="18"/>
  <c r="P16" i="18" s="1"/>
  <c r="S16" i="18" s="1"/>
  <c r="R21" i="18"/>
  <c r="M23" i="18"/>
  <c r="M15" i="18"/>
  <c r="P15" i="18" s="1"/>
  <c r="S15" i="18" s="1"/>
  <c r="R19" i="18"/>
  <c r="M30" i="18"/>
  <c r="M18" i="18"/>
  <c r="M14" i="18"/>
  <c r="P14" i="18" s="1"/>
  <c r="Q14" i="18" s="1"/>
  <c r="R14" i="18" s="1"/>
  <c r="S27" i="18"/>
  <c r="M29" i="18"/>
  <c r="M21" i="18"/>
  <c r="M13" i="18"/>
  <c r="P13" i="18" s="1"/>
  <c r="S13" i="18" s="1"/>
  <c r="Q29" i="18"/>
  <c r="S7" i="18"/>
  <c r="M5" i="18"/>
  <c r="P5" i="18" s="1"/>
  <c r="M28" i="18"/>
  <c r="M12" i="18"/>
  <c r="P12" i="18" s="1"/>
  <c r="Q23" i="18"/>
  <c r="T25" i="18"/>
  <c r="M6" i="18"/>
  <c r="P6" i="18" s="1"/>
  <c r="Q30" i="18"/>
  <c r="Q22" i="18"/>
  <c r="R28" i="18"/>
  <c r="R20" i="18"/>
  <c r="S26" i="18"/>
  <c r="S18" i="18"/>
  <c r="T24" i="18"/>
  <c r="S25" i="18"/>
  <c r="T23" i="18"/>
  <c r="M8" i="18"/>
  <c r="P8" i="18" s="1"/>
  <c r="Q28" i="18"/>
  <c r="Q20" i="18"/>
  <c r="R26" i="18"/>
  <c r="R18" i="18"/>
  <c r="S24" i="18"/>
  <c r="T30" i="18"/>
  <c r="T22" i="18"/>
  <c r="M1" i="18"/>
  <c r="P1" i="18" s="1"/>
  <c r="M9" i="18"/>
  <c r="P9" i="18" s="1"/>
  <c r="Q27" i="18"/>
  <c r="Q19" i="18"/>
  <c r="R25" i="18"/>
  <c r="S23" i="18"/>
  <c r="T29" i="18"/>
  <c r="T21" i="18"/>
  <c r="M2" i="18"/>
  <c r="P2" i="18" s="1"/>
  <c r="M10" i="18"/>
  <c r="P10" i="18" s="1"/>
  <c r="Q26" i="18"/>
  <c r="Q18" i="18"/>
  <c r="S30" i="18"/>
  <c r="S22" i="18"/>
  <c r="T28" i="18"/>
  <c r="T20" i="18"/>
  <c r="M3" i="18"/>
  <c r="P3" i="18" s="1"/>
  <c r="M22" i="18"/>
  <c r="M4" i="17"/>
  <c r="P4" i="17" s="1"/>
  <c r="Q4" i="17" s="1"/>
  <c r="R4" i="17" s="1"/>
  <c r="S25" i="17"/>
  <c r="Q29" i="17"/>
  <c r="Q25" i="17"/>
  <c r="S29" i="17"/>
  <c r="S21" i="17"/>
  <c r="M25" i="17"/>
  <c r="M17" i="17"/>
  <c r="P17" i="17" s="1"/>
  <c r="S17" i="17" s="1"/>
  <c r="M24" i="17"/>
  <c r="M16" i="17"/>
  <c r="P16" i="17" s="1"/>
  <c r="Q16" i="17" s="1"/>
  <c r="M22" i="17"/>
  <c r="M14" i="17"/>
  <c r="P14" i="17" s="1"/>
  <c r="Q14" i="17" s="1"/>
  <c r="R14" i="17" s="1"/>
  <c r="M30" i="17"/>
  <c r="M29" i="17"/>
  <c r="M21" i="17"/>
  <c r="M13" i="17"/>
  <c r="P13" i="17" s="1"/>
  <c r="T13" i="17" s="1"/>
  <c r="Q21" i="17"/>
  <c r="M28" i="17"/>
  <c r="M20" i="17"/>
  <c r="M12" i="17"/>
  <c r="P12" i="17" s="1"/>
  <c r="S12" i="17" s="1"/>
  <c r="M26" i="17"/>
  <c r="M18" i="17"/>
  <c r="P18" i="17" s="1"/>
  <c r="S18" i="17" s="1"/>
  <c r="M11" i="17"/>
  <c r="P11" i="17" s="1"/>
  <c r="S11" i="17" s="1"/>
  <c r="M5" i="17"/>
  <c r="P5" i="17" s="1"/>
  <c r="Q23" i="17"/>
  <c r="R29" i="17"/>
  <c r="R21" i="17"/>
  <c r="S27" i="17"/>
  <c r="T25" i="17"/>
  <c r="M6" i="17"/>
  <c r="P6" i="17" s="1"/>
  <c r="M27" i="17"/>
  <c r="M19" i="17"/>
  <c r="P19" i="17" s="1"/>
  <c r="Q30" i="17"/>
  <c r="Q22" i="17"/>
  <c r="R28" i="17"/>
  <c r="R20" i="17"/>
  <c r="S26" i="17"/>
  <c r="T24" i="17"/>
  <c r="M7" i="17"/>
  <c r="P7" i="17" s="1"/>
  <c r="R27" i="17"/>
  <c r="T23" i="17"/>
  <c r="M8" i="17"/>
  <c r="P8" i="17" s="1"/>
  <c r="Q28" i="17"/>
  <c r="Q20" i="17"/>
  <c r="R26" i="17"/>
  <c r="S24" i="17"/>
  <c r="T30" i="17"/>
  <c r="T22" i="17"/>
  <c r="M1" i="17"/>
  <c r="P1" i="17" s="1"/>
  <c r="M9" i="17"/>
  <c r="P9" i="17" s="1"/>
  <c r="Q27" i="17"/>
  <c r="S23" i="17"/>
  <c r="M2" i="17"/>
  <c r="P2" i="17" s="1"/>
  <c r="M10" i="17"/>
  <c r="P10" i="17" s="1"/>
  <c r="M23" i="17"/>
  <c r="M15" i="17"/>
  <c r="P15" i="17" s="1"/>
  <c r="Q26" i="17"/>
  <c r="R24" i="17"/>
  <c r="S30" i="17"/>
  <c r="S22" i="17"/>
  <c r="T28" i="17"/>
  <c r="T20" i="17"/>
  <c r="M3" i="17"/>
  <c r="P3" i="17" s="1"/>
  <c r="M21" i="16"/>
  <c r="P21" i="16" s="1"/>
  <c r="Q21" i="16" s="1"/>
  <c r="R21" i="16" s="1"/>
  <c r="M13" i="16"/>
  <c r="P13" i="16" s="1"/>
  <c r="T13" i="16" s="1"/>
  <c r="M28" i="16"/>
  <c r="M20" i="16"/>
  <c r="P20" i="16" s="1"/>
  <c r="S20" i="16" s="1"/>
  <c r="M12" i="16"/>
  <c r="P12" i="16" s="1"/>
  <c r="T12" i="16" s="1"/>
  <c r="M26" i="16"/>
  <c r="M18" i="16"/>
  <c r="P18" i="16" s="1"/>
  <c r="T18" i="16" s="1"/>
  <c r="M11" i="16"/>
  <c r="P11" i="16" s="1"/>
  <c r="T11" i="16" s="1"/>
  <c r="M25" i="16"/>
  <c r="M17" i="16"/>
  <c r="P17" i="16" s="1"/>
  <c r="Q17" i="16" s="1"/>
  <c r="R17" i="16" s="1"/>
  <c r="Q29" i="16"/>
  <c r="M4" i="16"/>
  <c r="P4" i="16" s="1"/>
  <c r="Q4" i="16" s="1"/>
  <c r="M24" i="16"/>
  <c r="M16" i="16"/>
  <c r="P16" i="16" s="1"/>
  <c r="S16" i="16" s="1"/>
  <c r="Q25" i="16"/>
  <c r="M30" i="16"/>
  <c r="M22" i="16"/>
  <c r="M14" i="16"/>
  <c r="P14" i="16" s="1"/>
  <c r="S14" i="16" s="1"/>
  <c r="S29" i="16"/>
  <c r="M29" i="16"/>
  <c r="S25" i="16"/>
  <c r="M5" i="16"/>
  <c r="P5" i="16" s="1"/>
  <c r="Q23" i="16"/>
  <c r="R29" i="16"/>
  <c r="S27" i="16"/>
  <c r="T25" i="16"/>
  <c r="M6" i="16"/>
  <c r="P6" i="16" s="1"/>
  <c r="M27" i="16"/>
  <c r="M19" i="16"/>
  <c r="P19" i="16" s="1"/>
  <c r="Q30" i="16"/>
  <c r="Q22" i="16"/>
  <c r="R28" i="16"/>
  <c r="S26" i="16"/>
  <c r="T24" i="16"/>
  <c r="M7" i="16"/>
  <c r="P7" i="16" s="1"/>
  <c r="R27" i="16"/>
  <c r="T23" i="16"/>
  <c r="M8" i="16"/>
  <c r="P8" i="16" s="1"/>
  <c r="Q28" i="16"/>
  <c r="R26" i="16"/>
  <c r="S24" i="16"/>
  <c r="T30" i="16"/>
  <c r="T22" i="16"/>
  <c r="M1" i="16"/>
  <c r="P1" i="16" s="1"/>
  <c r="M9" i="16"/>
  <c r="P9" i="16" s="1"/>
  <c r="Q27" i="16"/>
  <c r="S23" i="16"/>
  <c r="M2" i="16"/>
  <c r="P2" i="16" s="1"/>
  <c r="M10" i="16"/>
  <c r="P10" i="16" s="1"/>
  <c r="M23" i="16"/>
  <c r="M15" i="16"/>
  <c r="P15" i="16" s="1"/>
  <c r="Q26" i="16"/>
  <c r="R24" i="16"/>
  <c r="S30" i="16"/>
  <c r="S22" i="16"/>
  <c r="T28" i="16"/>
  <c r="M3" i="16"/>
  <c r="P3" i="16" s="1"/>
  <c r="M4" i="15"/>
  <c r="P4" i="15" s="1"/>
  <c r="S4" i="15" s="1"/>
  <c r="Q25" i="15"/>
  <c r="S21" i="15"/>
  <c r="M25" i="15"/>
  <c r="M17" i="15"/>
  <c r="P17" i="15" s="1"/>
  <c r="S17" i="15" s="1"/>
  <c r="M24" i="15"/>
  <c r="M16" i="15"/>
  <c r="P16" i="15" s="1"/>
  <c r="Q16" i="15" s="1"/>
  <c r="R16" i="15" s="1"/>
  <c r="M23" i="15"/>
  <c r="M14" i="15"/>
  <c r="P14" i="15" s="1"/>
  <c r="T14" i="15" s="1"/>
  <c r="Q29" i="15"/>
  <c r="M30" i="15"/>
  <c r="M22" i="15"/>
  <c r="M29" i="15"/>
  <c r="M21" i="15"/>
  <c r="M13" i="15"/>
  <c r="P13" i="15" s="1"/>
  <c r="S13" i="15" s="1"/>
  <c r="Q21" i="15"/>
  <c r="M28" i="15"/>
  <c r="M20" i="15"/>
  <c r="M12" i="15"/>
  <c r="P12" i="15" s="1"/>
  <c r="S12" i="15" s="1"/>
  <c r="S29" i="15"/>
  <c r="M27" i="15"/>
  <c r="M18" i="15"/>
  <c r="P18" i="15" s="1"/>
  <c r="Q18" i="15" s="1"/>
  <c r="R18" i="15" s="1"/>
  <c r="M11" i="15"/>
  <c r="P11" i="15" s="1"/>
  <c r="Q11" i="15" s="1"/>
  <c r="R11" i="15" s="1"/>
  <c r="S25" i="15"/>
  <c r="M26" i="15"/>
  <c r="M5" i="15"/>
  <c r="P5" i="15" s="1"/>
  <c r="Q23" i="15"/>
  <c r="R29" i="15"/>
  <c r="R21" i="15"/>
  <c r="S27" i="15"/>
  <c r="T25" i="15"/>
  <c r="M6" i="15"/>
  <c r="P6" i="15" s="1"/>
  <c r="M19" i="15"/>
  <c r="P19" i="15" s="1"/>
  <c r="Q30" i="15"/>
  <c r="Q22" i="15"/>
  <c r="R28" i="15"/>
  <c r="R20" i="15"/>
  <c r="S26" i="15"/>
  <c r="T24" i="15"/>
  <c r="M7" i="15"/>
  <c r="P7" i="15" s="1"/>
  <c r="R27" i="15"/>
  <c r="T23" i="15"/>
  <c r="M8" i="15"/>
  <c r="P8" i="15" s="1"/>
  <c r="Q28" i="15"/>
  <c r="Q20" i="15"/>
  <c r="R26" i="15"/>
  <c r="S24" i="15"/>
  <c r="T30" i="15"/>
  <c r="T22" i="15"/>
  <c r="M1" i="15"/>
  <c r="P1" i="15" s="1"/>
  <c r="M9" i="15"/>
  <c r="P9" i="15" s="1"/>
  <c r="Q27" i="15"/>
  <c r="S23" i="15"/>
  <c r="M2" i="15"/>
  <c r="P2" i="15" s="1"/>
  <c r="M10" i="15"/>
  <c r="P10" i="15" s="1"/>
  <c r="M15" i="15"/>
  <c r="P15" i="15" s="1"/>
  <c r="Q26" i="15"/>
  <c r="R24" i="15"/>
  <c r="S30" i="15"/>
  <c r="S22" i="15"/>
  <c r="T28" i="15"/>
  <c r="T20" i="15"/>
  <c r="M3" i="15"/>
  <c r="P3" i="15" s="1"/>
  <c r="M3" i="14"/>
  <c r="P3" i="14" s="1"/>
  <c r="T3" i="14" s="1"/>
  <c r="S17" i="14"/>
  <c r="Q17" i="14"/>
  <c r="M29" i="14"/>
  <c r="M22" i="14"/>
  <c r="M13" i="14"/>
  <c r="P13" i="14" s="1"/>
  <c r="T13" i="14" s="1"/>
  <c r="R30" i="14"/>
  <c r="R22" i="14"/>
  <c r="S29" i="14"/>
  <c r="M28" i="14"/>
  <c r="M20" i="14"/>
  <c r="M12" i="14"/>
  <c r="P12" i="14" s="1"/>
  <c r="S12" i="14" s="1"/>
  <c r="Q29" i="14"/>
  <c r="S28" i="14"/>
  <c r="M26" i="14"/>
  <c r="M18" i="14"/>
  <c r="M11" i="14"/>
  <c r="P11" i="14" s="1"/>
  <c r="T11" i="14" s="1"/>
  <c r="Q25" i="14"/>
  <c r="S25" i="14"/>
  <c r="Q24" i="14"/>
  <c r="S21" i="14"/>
  <c r="M25" i="14"/>
  <c r="M17" i="14"/>
  <c r="Q21" i="14"/>
  <c r="S20" i="14"/>
  <c r="M24" i="14"/>
  <c r="M16" i="14"/>
  <c r="P16" i="14" s="1"/>
  <c r="Q16" i="14" s="1"/>
  <c r="M4" i="14"/>
  <c r="P4" i="14" s="1"/>
  <c r="M21" i="14"/>
  <c r="M5" i="14"/>
  <c r="P5" i="14" s="1"/>
  <c r="Q23" i="14"/>
  <c r="R29" i="14"/>
  <c r="R21" i="14"/>
  <c r="S27" i="14"/>
  <c r="S19" i="14"/>
  <c r="T25" i="14"/>
  <c r="T17" i="14"/>
  <c r="M6" i="14"/>
  <c r="P6" i="14" s="1"/>
  <c r="M27" i="14"/>
  <c r="M19" i="14"/>
  <c r="Q30" i="14"/>
  <c r="Q22" i="14"/>
  <c r="R28" i="14"/>
  <c r="R20" i="14"/>
  <c r="S26" i="14"/>
  <c r="S18" i="14"/>
  <c r="T24" i="14"/>
  <c r="M7" i="14"/>
  <c r="P7" i="14" s="1"/>
  <c r="R27" i="14"/>
  <c r="R19" i="14"/>
  <c r="T23" i="14"/>
  <c r="M8" i="14"/>
  <c r="P8" i="14" s="1"/>
  <c r="Q28" i="14"/>
  <c r="Q20" i="14"/>
  <c r="R26" i="14"/>
  <c r="R18" i="14"/>
  <c r="S24" i="14"/>
  <c r="T30" i="14"/>
  <c r="T22" i="14"/>
  <c r="M1" i="14"/>
  <c r="P1" i="14" s="1"/>
  <c r="M9" i="14"/>
  <c r="P9" i="14" s="1"/>
  <c r="Q27" i="14"/>
  <c r="Q19" i="14"/>
  <c r="S23" i="14"/>
  <c r="M2" i="14"/>
  <c r="P2" i="14" s="1"/>
  <c r="M10" i="14"/>
  <c r="P10" i="14" s="1"/>
  <c r="M23" i="14"/>
  <c r="M15" i="14"/>
  <c r="P15" i="14" s="1"/>
  <c r="Q26" i="14"/>
  <c r="Q18" i="14"/>
  <c r="M30" i="14"/>
  <c r="M14" i="14"/>
  <c r="P14" i="14" s="1"/>
  <c r="M4" i="13"/>
  <c r="P4" i="13" s="1"/>
  <c r="S4" i="13" s="1"/>
  <c r="R25" i="13"/>
  <c r="M23" i="13"/>
  <c r="M15" i="13"/>
  <c r="P15" i="13" s="1"/>
  <c r="Q15" i="13" s="1"/>
  <c r="R15" i="13" s="1"/>
  <c r="M30" i="13"/>
  <c r="M22" i="13"/>
  <c r="M14" i="13"/>
  <c r="P14" i="13" s="1"/>
  <c r="S14" i="13" s="1"/>
  <c r="M29" i="13"/>
  <c r="M21" i="13"/>
  <c r="P21" i="13" s="1"/>
  <c r="S21" i="13" s="1"/>
  <c r="M13" i="13"/>
  <c r="P13" i="13" s="1"/>
  <c r="Q13" i="13" s="1"/>
  <c r="R13" i="13" s="1"/>
  <c r="M28" i="13"/>
  <c r="M20" i="13"/>
  <c r="P20" i="13" s="1"/>
  <c r="T20" i="13" s="1"/>
  <c r="M12" i="13"/>
  <c r="P12" i="13" s="1"/>
  <c r="Q12" i="13" s="1"/>
  <c r="M27" i="13"/>
  <c r="M19" i="13"/>
  <c r="P19" i="13" s="1"/>
  <c r="Q19" i="13" s="1"/>
  <c r="R19" i="13" s="1"/>
  <c r="M11" i="13"/>
  <c r="P11" i="13" s="1"/>
  <c r="T11" i="13" s="1"/>
  <c r="M26" i="13"/>
  <c r="M18" i="13"/>
  <c r="P18" i="13" s="1"/>
  <c r="Q18" i="13" s="1"/>
  <c r="R18" i="13" s="1"/>
  <c r="M25" i="13"/>
  <c r="M17" i="13"/>
  <c r="P17" i="13" s="1"/>
  <c r="Q17" i="13" s="1"/>
  <c r="R17" i="13" s="1"/>
  <c r="Q25" i="13"/>
  <c r="M24" i="13"/>
  <c r="M16" i="13"/>
  <c r="P16" i="13" s="1"/>
  <c r="S16" i="13" s="1"/>
  <c r="M5" i="13"/>
  <c r="P5" i="13" s="1"/>
  <c r="Q23" i="13"/>
  <c r="R29" i="13"/>
  <c r="S27" i="13"/>
  <c r="T25" i="13"/>
  <c r="M6" i="13"/>
  <c r="P6" i="13" s="1"/>
  <c r="Q30" i="13"/>
  <c r="Q22" i="13"/>
  <c r="R28" i="13"/>
  <c r="S26" i="13"/>
  <c r="T24" i="13"/>
  <c r="M7" i="13"/>
  <c r="P7" i="13" s="1"/>
  <c r="Q29" i="13"/>
  <c r="R27" i="13"/>
  <c r="T23" i="13"/>
  <c r="M8" i="13"/>
  <c r="P8" i="13" s="1"/>
  <c r="Q28" i="13"/>
  <c r="R26" i="13"/>
  <c r="S24" i="13"/>
  <c r="T30" i="13"/>
  <c r="T22" i="13"/>
  <c r="M1" i="13"/>
  <c r="P1" i="13" s="1"/>
  <c r="M9" i="13"/>
  <c r="P9" i="13" s="1"/>
  <c r="Q27" i="13"/>
  <c r="S23" i="13"/>
  <c r="T29" i="13"/>
  <c r="M2" i="13"/>
  <c r="P2" i="13" s="1"/>
  <c r="M10" i="13"/>
  <c r="P10" i="13" s="1"/>
  <c r="Q26" i="13"/>
  <c r="R24" i="13"/>
  <c r="S30" i="13"/>
  <c r="S22" i="13"/>
  <c r="T28" i="13"/>
  <c r="M3" i="13"/>
  <c r="P3" i="13" s="1"/>
  <c r="M4" i="12"/>
  <c r="P4" i="12" s="1"/>
  <c r="Q4" i="12" s="1"/>
  <c r="R4" i="12" s="1"/>
  <c r="M16" i="12"/>
  <c r="P16" i="12" s="1"/>
  <c r="Q16" i="12" s="1"/>
  <c r="R16" i="12" s="1"/>
  <c r="Q29" i="12"/>
  <c r="S25" i="12"/>
  <c r="M22" i="12"/>
  <c r="M14" i="12"/>
  <c r="P14" i="12" s="1"/>
  <c r="S14" i="12" s="1"/>
  <c r="M30" i="12"/>
  <c r="M29" i="12"/>
  <c r="M21" i="12"/>
  <c r="M13" i="12"/>
  <c r="P13" i="12" s="1"/>
  <c r="T13" i="12" s="1"/>
  <c r="Q25" i="12"/>
  <c r="M28" i="12"/>
  <c r="M20" i="12"/>
  <c r="M12" i="12"/>
  <c r="P12" i="12" s="1"/>
  <c r="S12" i="12" s="1"/>
  <c r="Q21" i="12"/>
  <c r="M24" i="12"/>
  <c r="M26" i="12"/>
  <c r="M18" i="12"/>
  <c r="P18" i="12" s="1"/>
  <c r="T18" i="12" s="1"/>
  <c r="M11" i="12"/>
  <c r="P11" i="12" s="1"/>
  <c r="S11" i="12" s="1"/>
  <c r="S29" i="12"/>
  <c r="M25" i="12"/>
  <c r="M17" i="12"/>
  <c r="P17" i="12" s="1"/>
  <c r="S21" i="12"/>
  <c r="M5" i="12"/>
  <c r="P5" i="12" s="1"/>
  <c r="Q23" i="12"/>
  <c r="R29" i="12"/>
  <c r="R21" i="12"/>
  <c r="S27" i="12"/>
  <c r="S19" i="12"/>
  <c r="T25" i="12"/>
  <c r="M6" i="12"/>
  <c r="P6" i="12" s="1"/>
  <c r="M27" i="12"/>
  <c r="M19" i="12"/>
  <c r="Q30" i="12"/>
  <c r="Q22" i="12"/>
  <c r="R28" i="12"/>
  <c r="R20" i="12"/>
  <c r="S26" i="12"/>
  <c r="T24" i="12"/>
  <c r="M7" i="12"/>
  <c r="P7" i="12" s="1"/>
  <c r="R27" i="12"/>
  <c r="R19" i="12"/>
  <c r="T23" i="12"/>
  <c r="M8" i="12"/>
  <c r="P8" i="12" s="1"/>
  <c r="Q28" i="12"/>
  <c r="Q20" i="12"/>
  <c r="R26" i="12"/>
  <c r="S24" i="12"/>
  <c r="T30" i="12"/>
  <c r="T22" i="12"/>
  <c r="M1" i="12"/>
  <c r="P1" i="12" s="1"/>
  <c r="M9" i="12"/>
  <c r="P9" i="12" s="1"/>
  <c r="Q27" i="12"/>
  <c r="Q19" i="12"/>
  <c r="S23" i="12"/>
  <c r="M2" i="12"/>
  <c r="P2" i="12" s="1"/>
  <c r="M10" i="12"/>
  <c r="P10" i="12" s="1"/>
  <c r="M23" i="12"/>
  <c r="M15" i="12"/>
  <c r="P15" i="12" s="1"/>
  <c r="Q26" i="12"/>
  <c r="R24" i="12"/>
  <c r="S30" i="12"/>
  <c r="S22" i="12"/>
  <c r="T28" i="12"/>
  <c r="T20" i="12"/>
  <c r="M3" i="12"/>
  <c r="P3" i="12" s="1"/>
  <c r="M4" i="11"/>
  <c r="P4" i="11" s="1"/>
  <c r="Q4" i="11" s="1"/>
  <c r="R4" i="11" s="1"/>
  <c r="M28" i="11"/>
  <c r="M20" i="11"/>
  <c r="M12" i="11"/>
  <c r="P12" i="11" s="1"/>
  <c r="S12" i="11" s="1"/>
  <c r="M27" i="11"/>
  <c r="M19" i="11"/>
  <c r="M11" i="11"/>
  <c r="P11" i="11" s="1"/>
  <c r="Q11" i="11" s="1"/>
  <c r="M26" i="11"/>
  <c r="M18" i="11"/>
  <c r="M25" i="11"/>
  <c r="M17" i="11"/>
  <c r="M24" i="11"/>
  <c r="M16" i="11"/>
  <c r="P16" i="11" s="1"/>
  <c r="T16" i="11" s="1"/>
  <c r="M23" i="11"/>
  <c r="M15" i="11"/>
  <c r="P15" i="11" s="1"/>
  <c r="T15" i="11" s="1"/>
  <c r="M30" i="11"/>
  <c r="M22" i="11"/>
  <c r="M14" i="11"/>
  <c r="P14" i="11" s="1"/>
  <c r="T14" i="11" s="1"/>
  <c r="M29" i="11"/>
  <c r="M21" i="11"/>
  <c r="M13" i="11"/>
  <c r="P13" i="11" s="1"/>
  <c r="S13" i="11" s="1"/>
  <c r="M5" i="11"/>
  <c r="P5" i="11" s="1"/>
  <c r="Q23" i="11"/>
  <c r="R29" i="11"/>
  <c r="R21" i="11"/>
  <c r="S27" i="11"/>
  <c r="S19" i="11"/>
  <c r="T25" i="11"/>
  <c r="T17" i="11"/>
  <c r="M6" i="11"/>
  <c r="P6" i="11" s="1"/>
  <c r="Q30" i="11"/>
  <c r="Q22" i="11"/>
  <c r="R28" i="11"/>
  <c r="R20" i="11"/>
  <c r="S26" i="11"/>
  <c r="S18" i="11"/>
  <c r="T24" i="11"/>
  <c r="M7" i="11"/>
  <c r="P7" i="11" s="1"/>
  <c r="Q29" i="11"/>
  <c r="Q21" i="11"/>
  <c r="R27" i="11"/>
  <c r="R19" i="11"/>
  <c r="S25" i="11"/>
  <c r="S17" i="11"/>
  <c r="T23" i="11"/>
  <c r="M8" i="11"/>
  <c r="P8" i="11" s="1"/>
  <c r="Q28" i="11"/>
  <c r="Q20" i="11"/>
  <c r="R26" i="11"/>
  <c r="R18" i="11"/>
  <c r="S24" i="11"/>
  <c r="T30" i="11"/>
  <c r="T22" i="11"/>
  <c r="M1" i="11"/>
  <c r="P1" i="11" s="1"/>
  <c r="M9" i="11"/>
  <c r="P9" i="11" s="1"/>
  <c r="Q27" i="11"/>
  <c r="Q19" i="11"/>
  <c r="R25" i="11"/>
  <c r="R17" i="11"/>
  <c r="S23" i="11"/>
  <c r="T29" i="11"/>
  <c r="T21" i="11"/>
  <c r="M2" i="11"/>
  <c r="P2" i="11" s="1"/>
  <c r="M10" i="11"/>
  <c r="P10" i="11" s="1"/>
  <c r="Q26" i="11"/>
  <c r="Q18" i="11"/>
  <c r="R24" i="11"/>
  <c r="S30" i="11"/>
  <c r="S22" i="11"/>
  <c r="T28" i="11"/>
  <c r="T20" i="11"/>
  <c r="M3" i="11"/>
  <c r="P3" i="11" s="1"/>
  <c r="M4" i="10"/>
  <c r="P4" i="10" s="1"/>
  <c r="Q4" i="10" s="1"/>
  <c r="R4" i="10" s="1"/>
  <c r="Q25" i="10"/>
  <c r="S29" i="10"/>
  <c r="S13" i="10"/>
  <c r="Q21" i="10"/>
  <c r="M29" i="10"/>
  <c r="M21" i="10"/>
  <c r="M13" i="10"/>
  <c r="Q17" i="10"/>
  <c r="M28" i="10"/>
  <c r="M20" i="10"/>
  <c r="M12" i="10"/>
  <c r="P12" i="10" s="1"/>
  <c r="Q12" i="10" s="1"/>
  <c r="R12" i="10" s="1"/>
  <c r="Q13" i="10"/>
  <c r="M26" i="10"/>
  <c r="M18" i="10"/>
  <c r="M11" i="10"/>
  <c r="P11" i="10" s="1"/>
  <c r="S11" i="10" s="1"/>
  <c r="S25" i="10"/>
  <c r="M25" i="10"/>
  <c r="M17" i="10"/>
  <c r="S21" i="10"/>
  <c r="M24" i="10"/>
  <c r="M16" i="10"/>
  <c r="Q29" i="10"/>
  <c r="S17" i="10"/>
  <c r="M30" i="10"/>
  <c r="M22" i="10"/>
  <c r="M14" i="10"/>
  <c r="S12" i="10"/>
  <c r="M5" i="10"/>
  <c r="P5" i="10" s="1"/>
  <c r="Q23" i="10"/>
  <c r="Q15" i="10"/>
  <c r="R29" i="10"/>
  <c r="R21" i="10"/>
  <c r="R13" i="10"/>
  <c r="S27" i="10"/>
  <c r="S19" i="10"/>
  <c r="T25" i="10"/>
  <c r="T17" i="10"/>
  <c r="M6" i="10"/>
  <c r="P6" i="10" s="1"/>
  <c r="M27" i="10"/>
  <c r="M19" i="10"/>
  <c r="Q30" i="10"/>
  <c r="Q22" i="10"/>
  <c r="Q14" i="10"/>
  <c r="R28" i="10"/>
  <c r="R20" i="10"/>
  <c r="S26" i="10"/>
  <c r="S18" i="10"/>
  <c r="T24" i="10"/>
  <c r="T16" i="10"/>
  <c r="M7" i="10"/>
  <c r="P7" i="10" s="1"/>
  <c r="R27" i="10"/>
  <c r="R19" i="10"/>
  <c r="T23" i="10"/>
  <c r="T15" i="10"/>
  <c r="M8" i="10"/>
  <c r="P8" i="10" s="1"/>
  <c r="Q28" i="10"/>
  <c r="Q20" i="10"/>
  <c r="R26" i="10"/>
  <c r="R18" i="10"/>
  <c r="S24" i="10"/>
  <c r="S16" i="10"/>
  <c r="T30" i="10"/>
  <c r="T22" i="10"/>
  <c r="T14" i="10"/>
  <c r="M1" i="10"/>
  <c r="P1" i="10" s="1"/>
  <c r="M9" i="10"/>
  <c r="P9" i="10" s="1"/>
  <c r="Q27" i="10"/>
  <c r="Q19" i="10"/>
  <c r="S23" i="10"/>
  <c r="S15" i="10"/>
  <c r="M2" i="10"/>
  <c r="P2" i="10" s="1"/>
  <c r="M10" i="10"/>
  <c r="P10" i="10" s="1"/>
  <c r="M23" i="10"/>
  <c r="M15" i="10"/>
  <c r="Q26" i="10"/>
  <c r="Q18" i="10"/>
  <c r="R24" i="10"/>
  <c r="R16" i="10"/>
  <c r="S30" i="10"/>
  <c r="S22" i="10"/>
  <c r="S14" i="10"/>
  <c r="T28" i="10"/>
  <c r="T20" i="10"/>
  <c r="M3" i="10"/>
  <c r="P3" i="10" s="1"/>
  <c r="M4" i="9"/>
  <c r="P4" i="9" s="1"/>
  <c r="S4" i="9" s="1"/>
  <c r="Q30" i="9"/>
  <c r="Q23" i="9"/>
  <c r="R29" i="9"/>
  <c r="S26" i="9"/>
  <c r="M30" i="9"/>
  <c r="M22" i="9"/>
  <c r="M14" i="9"/>
  <c r="P14" i="9" s="1"/>
  <c r="S14" i="9" s="1"/>
  <c r="M29" i="9"/>
  <c r="M21" i="9"/>
  <c r="M13" i="9"/>
  <c r="P13" i="9" s="1"/>
  <c r="S13" i="9" s="1"/>
  <c r="Q22" i="9"/>
  <c r="M27" i="9"/>
  <c r="M19" i="9"/>
  <c r="P19" i="9" s="1"/>
  <c r="T19" i="9" s="1"/>
  <c r="R28" i="9"/>
  <c r="M26" i="9"/>
  <c r="M18" i="9"/>
  <c r="P18" i="9" s="1"/>
  <c r="Q18" i="9" s="1"/>
  <c r="R18" i="9" s="1"/>
  <c r="R21" i="9"/>
  <c r="M24" i="9"/>
  <c r="M16" i="9"/>
  <c r="P16" i="9" s="1"/>
  <c r="Q16" i="9" s="1"/>
  <c r="S27" i="9"/>
  <c r="M23" i="9"/>
  <c r="M15" i="9"/>
  <c r="P15" i="9" s="1"/>
  <c r="Q15" i="9" s="1"/>
  <c r="Q27" i="9"/>
  <c r="S23" i="9"/>
  <c r="M5" i="9"/>
  <c r="P5" i="9" s="1"/>
  <c r="M28" i="9"/>
  <c r="M20" i="9"/>
  <c r="P20" i="9" s="1"/>
  <c r="M12" i="9"/>
  <c r="P12" i="9" s="1"/>
  <c r="T25" i="9"/>
  <c r="M6" i="9"/>
  <c r="P6" i="9" s="1"/>
  <c r="M11" i="9"/>
  <c r="P11" i="9" s="1"/>
  <c r="T24" i="9"/>
  <c r="M7" i="9"/>
  <c r="P7" i="9" s="1"/>
  <c r="Q29" i="9"/>
  <c r="Q21" i="9"/>
  <c r="R27" i="9"/>
  <c r="S25" i="9"/>
  <c r="T23" i="9"/>
  <c r="M8" i="9"/>
  <c r="P8" i="9" s="1"/>
  <c r="M25" i="9"/>
  <c r="M17" i="9"/>
  <c r="P17" i="9" s="1"/>
  <c r="Q28" i="9"/>
  <c r="R26" i="9"/>
  <c r="S24" i="9"/>
  <c r="T30" i="9"/>
  <c r="T22" i="9"/>
  <c r="M1" i="9"/>
  <c r="P1" i="9" s="1"/>
  <c r="M9" i="9"/>
  <c r="P9" i="9" s="1"/>
  <c r="R25" i="9"/>
  <c r="T29" i="9"/>
  <c r="T21" i="9"/>
  <c r="M2" i="9"/>
  <c r="P2" i="9" s="1"/>
  <c r="M10" i="9"/>
  <c r="P10" i="9" s="1"/>
  <c r="Q26" i="9"/>
  <c r="R24" i="9"/>
  <c r="S30" i="9"/>
  <c r="S22" i="9"/>
  <c r="T28" i="9"/>
  <c r="M3" i="9"/>
  <c r="P3" i="9" s="1"/>
  <c r="M26" i="8"/>
  <c r="Q25" i="8"/>
  <c r="Q17" i="8"/>
  <c r="S25" i="8"/>
  <c r="M28" i="8"/>
  <c r="M20" i="8"/>
  <c r="M12" i="8"/>
  <c r="P12" i="8" s="1"/>
  <c r="Q12" i="8" s="1"/>
  <c r="R12" i="8" s="1"/>
  <c r="Q29" i="8"/>
  <c r="M18" i="8"/>
  <c r="M11" i="8"/>
  <c r="P11" i="8" s="1"/>
  <c r="T11" i="8" s="1"/>
  <c r="Q21" i="8"/>
  <c r="M25" i="8"/>
  <c r="M17" i="8"/>
  <c r="M4" i="8"/>
  <c r="P4" i="8" s="1"/>
  <c r="S4" i="8" s="1"/>
  <c r="M24" i="8"/>
  <c r="M16" i="8"/>
  <c r="P16" i="8" s="1"/>
  <c r="S16" i="8" s="1"/>
  <c r="S29" i="8"/>
  <c r="M22" i="8"/>
  <c r="M14" i="8"/>
  <c r="P14" i="8" s="1"/>
  <c r="S14" i="8" s="1"/>
  <c r="M30" i="8"/>
  <c r="S21" i="8"/>
  <c r="M29" i="8"/>
  <c r="M21" i="8"/>
  <c r="M13" i="8"/>
  <c r="P13" i="8" s="1"/>
  <c r="Q13" i="8" s="1"/>
  <c r="R13" i="8" s="1"/>
  <c r="S17" i="8"/>
  <c r="M5" i="8"/>
  <c r="P5" i="8" s="1"/>
  <c r="Q23" i="8"/>
  <c r="R29" i="8"/>
  <c r="R21" i="8"/>
  <c r="S27" i="8"/>
  <c r="S19" i="8"/>
  <c r="T25" i="8"/>
  <c r="T17" i="8"/>
  <c r="M6" i="8"/>
  <c r="P6" i="8" s="1"/>
  <c r="M27" i="8"/>
  <c r="M19" i="8"/>
  <c r="Q30" i="8"/>
  <c r="Q22" i="8"/>
  <c r="R28" i="8"/>
  <c r="R20" i="8"/>
  <c r="S26" i="8"/>
  <c r="S18" i="8"/>
  <c r="T24" i="8"/>
  <c r="M7" i="8"/>
  <c r="P7" i="8" s="1"/>
  <c r="R27" i="8"/>
  <c r="R19" i="8"/>
  <c r="T23" i="8"/>
  <c r="M8" i="8"/>
  <c r="P8" i="8" s="1"/>
  <c r="Q28" i="8"/>
  <c r="Q20" i="8"/>
  <c r="R26" i="8"/>
  <c r="R18" i="8"/>
  <c r="S24" i="8"/>
  <c r="T30" i="8"/>
  <c r="T22" i="8"/>
  <c r="M1" i="8"/>
  <c r="P1" i="8" s="1"/>
  <c r="M9" i="8"/>
  <c r="P9" i="8" s="1"/>
  <c r="Q27" i="8"/>
  <c r="Q19" i="8"/>
  <c r="S23" i="8"/>
  <c r="M2" i="8"/>
  <c r="P2" i="8" s="1"/>
  <c r="M10" i="8"/>
  <c r="P10" i="8" s="1"/>
  <c r="M23" i="8"/>
  <c r="M15" i="8"/>
  <c r="P15" i="8" s="1"/>
  <c r="Q26" i="8"/>
  <c r="Q18" i="8"/>
  <c r="R24" i="8"/>
  <c r="S30" i="8"/>
  <c r="S22" i="8"/>
  <c r="T28" i="8"/>
  <c r="T20" i="8"/>
  <c r="M3" i="8"/>
  <c r="P3" i="8" s="1"/>
  <c r="M4" i="7"/>
  <c r="P4" i="7" s="1"/>
  <c r="S4" i="7" s="1"/>
  <c r="Q18" i="7"/>
  <c r="M30" i="7"/>
  <c r="S30" i="7"/>
  <c r="M29" i="7"/>
  <c r="M21" i="7"/>
  <c r="M13" i="7"/>
  <c r="P13" i="7" s="1"/>
  <c r="T13" i="7" s="1"/>
  <c r="Q30" i="7"/>
  <c r="S29" i="7"/>
  <c r="M28" i="7"/>
  <c r="M19" i="7"/>
  <c r="M12" i="7"/>
  <c r="P12" i="7" s="1"/>
  <c r="T12" i="7" s="1"/>
  <c r="Q29" i="7"/>
  <c r="S26" i="7"/>
  <c r="M27" i="7"/>
  <c r="M18" i="7"/>
  <c r="Q26" i="7"/>
  <c r="S25" i="7"/>
  <c r="M26" i="7"/>
  <c r="Q25" i="7"/>
  <c r="S22" i="7"/>
  <c r="M25" i="7"/>
  <c r="M15" i="7"/>
  <c r="P15" i="7" s="1"/>
  <c r="Q15" i="7" s="1"/>
  <c r="Q22" i="7"/>
  <c r="S21" i="7"/>
  <c r="M22" i="7"/>
  <c r="M14" i="7"/>
  <c r="P14" i="7" s="1"/>
  <c r="Q14" i="7" s="1"/>
  <c r="R14" i="7" s="1"/>
  <c r="Q21" i="7"/>
  <c r="S18" i="7"/>
  <c r="M5" i="7"/>
  <c r="P5" i="7" s="1"/>
  <c r="M20" i="7"/>
  <c r="Q23" i="7"/>
  <c r="R29" i="7"/>
  <c r="R21" i="7"/>
  <c r="S27" i="7"/>
  <c r="S19" i="7"/>
  <c r="T25" i="7"/>
  <c r="M6" i="7"/>
  <c r="P6" i="7" s="1"/>
  <c r="M11" i="7"/>
  <c r="P11" i="7" s="1"/>
  <c r="R28" i="7"/>
  <c r="R20" i="7"/>
  <c r="T24" i="7"/>
  <c r="M7" i="7"/>
  <c r="P7" i="7" s="1"/>
  <c r="R27" i="7"/>
  <c r="R19" i="7"/>
  <c r="T23" i="7"/>
  <c r="M8" i="7"/>
  <c r="P8" i="7" s="1"/>
  <c r="M17" i="7"/>
  <c r="P17" i="7" s="1"/>
  <c r="Q28" i="7"/>
  <c r="Q20" i="7"/>
  <c r="R26" i="7"/>
  <c r="R18" i="7"/>
  <c r="S24" i="7"/>
  <c r="T30" i="7"/>
  <c r="T22" i="7"/>
  <c r="M1" i="7"/>
  <c r="P1" i="7" s="1"/>
  <c r="M9" i="7"/>
  <c r="P9" i="7" s="1"/>
  <c r="M24" i="7"/>
  <c r="M16" i="7"/>
  <c r="P16" i="7" s="1"/>
  <c r="Q27" i="7"/>
  <c r="Q19" i="7"/>
  <c r="S23" i="7"/>
  <c r="M2" i="7"/>
  <c r="P2" i="7" s="1"/>
  <c r="M10" i="7"/>
  <c r="P10" i="7" s="1"/>
  <c r="M23" i="7"/>
  <c r="R24" i="7"/>
  <c r="T28" i="7"/>
  <c r="T20" i="7"/>
  <c r="M3" i="7"/>
  <c r="P3" i="7" s="1"/>
  <c r="M4" i="6"/>
  <c r="P4" i="6" s="1"/>
  <c r="T4" i="6" s="1"/>
  <c r="Q21" i="6"/>
  <c r="M23" i="6"/>
  <c r="M15" i="6"/>
  <c r="M30" i="6"/>
  <c r="M22" i="6"/>
  <c r="M14" i="6"/>
  <c r="Q15" i="6"/>
  <c r="M29" i="6"/>
  <c r="M21" i="6"/>
  <c r="M13" i="6"/>
  <c r="P13" i="6" s="1"/>
  <c r="S13" i="6" s="1"/>
  <c r="R29" i="6"/>
  <c r="M28" i="6"/>
  <c r="R27" i="6"/>
  <c r="M27" i="6"/>
  <c r="M18" i="6"/>
  <c r="M11" i="6"/>
  <c r="P11" i="6" s="1"/>
  <c r="Q11" i="6" s="1"/>
  <c r="R11" i="6" s="1"/>
  <c r="R21" i="6"/>
  <c r="M26" i="6"/>
  <c r="R19" i="6"/>
  <c r="M25" i="6"/>
  <c r="M17" i="6"/>
  <c r="Q29" i="6"/>
  <c r="S27" i="6"/>
  <c r="M24" i="6"/>
  <c r="M16" i="6"/>
  <c r="Q23" i="6"/>
  <c r="S19" i="6"/>
  <c r="M5" i="6"/>
  <c r="P5" i="6" s="1"/>
  <c r="M20" i="6"/>
  <c r="M12" i="6"/>
  <c r="P12" i="6" s="1"/>
  <c r="T25" i="6"/>
  <c r="T17" i="6"/>
  <c r="M6" i="6"/>
  <c r="P6" i="6" s="1"/>
  <c r="M19" i="6"/>
  <c r="Q30" i="6"/>
  <c r="Q22" i="6"/>
  <c r="Q14" i="6"/>
  <c r="R28" i="6"/>
  <c r="R20" i="6"/>
  <c r="S26" i="6"/>
  <c r="S18" i="6"/>
  <c r="T24" i="6"/>
  <c r="T16" i="6"/>
  <c r="M7" i="6"/>
  <c r="P7" i="6" s="1"/>
  <c r="S25" i="6"/>
  <c r="S17" i="6"/>
  <c r="T23" i="6"/>
  <c r="T15" i="6"/>
  <c r="M8" i="6"/>
  <c r="P8" i="6" s="1"/>
  <c r="Q28" i="6"/>
  <c r="Q20" i="6"/>
  <c r="R26" i="6"/>
  <c r="R18" i="6"/>
  <c r="S24" i="6"/>
  <c r="S16" i="6"/>
  <c r="T30" i="6"/>
  <c r="T22" i="6"/>
  <c r="T14" i="6"/>
  <c r="M1" i="6"/>
  <c r="P1" i="6" s="1"/>
  <c r="M9" i="6"/>
  <c r="P9" i="6" s="1"/>
  <c r="Q27" i="6"/>
  <c r="Q19" i="6"/>
  <c r="R25" i="6"/>
  <c r="R17" i="6"/>
  <c r="S23" i="6"/>
  <c r="S15" i="6"/>
  <c r="T29" i="6"/>
  <c r="T21" i="6"/>
  <c r="M2" i="6"/>
  <c r="P2" i="6" s="1"/>
  <c r="M10" i="6"/>
  <c r="P10" i="6" s="1"/>
  <c r="Q26" i="6"/>
  <c r="Q18" i="6"/>
  <c r="R24" i="6"/>
  <c r="R16" i="6"/>
  <c r="S30" i="6"/>
  <c r="S22" i="6"/>
  <c r="S14" i="6"/>
  <c r="T28" i="6"/>
  <c r="T20" i="6"/>
  <c r="M3" i="6"/>
  <c r="P3" i="6" s="1"/>
  <c r="M4" i="5"/>
  <c r="P4" i="5" s="1"/>
  <c r="S4" i="5" s="1"/>
  <c r="M26" i="5"/>
  <c r="M18" i="5"/>
  <c r="M11" i="5"/>
  <c r="P11" i="5" s="1"/>
  <c r="T11" i="5" s="1"/>
  <c r="Q29" i="5"/>
  <c r="M28" i="5"/>
  <c r="Q25" i="5"/>
  <c r="M25" i="5"/>
  <c r="M17" i="5"/>
  <c r="Q21" i="5"/>
  <c r="M24" i="5"/>
  <c r="M16" i="5"/>
  <c r="Q17" i="5"/>
  <c r="M30" i="5"/>
  <c r="M22" i="5"/>
  <c r="M14" i="5"/>
  <c r="P14" i="5" s="1"/>
  <c r="S14" i="5" s="1"/>
  <c r="S29" i="5"/>
  <c r="S25" i="5"/>
  <c r="M29" i="5"/>
  <c r="M21" i="5"/>
  <c r="M13" i="5"/>
  <c r="P13" i="5" s="1"/>
  <c r="T13" i="5" s="1"/>
  <c r="S21" i="5"/>
  <c r="M20" i="5"/>
  <c r="M12" i="5"/>
  <c r="P12" i="5" s="1"/>
  <c r="Q12" i="5" s="1"/>
  <c r="R12" i="5" s="1"/>
  <c r="S17" i="5"/>
  <c r="M5" i="5"/>
  <c r="P5" i="5" s="1"/>
  <c r="Q23" i="5"/>
  <c r="R29" i="5"/>
  <c r="R21" i="5"/>
  <c r="S27" i="5"/>
  <c r="S19" i="5"/>
  <c r="T25" i="5"/>
  <c r="T17" i="5"/>
  <c r="M6" i="5"/>
  <c r="P6" i="5" s="1"/>
  <c r="M27" i="5"/>
  <c r="M19" i="5"/>
  <c r="Q30" i="5"/>
  <c r="Q22" i="5"/>
  <c r="R28" i="5"/>
  <c r="R20" i="5"/>
  <c r="S26" i="5"/>
  <c r="S18" i="5"/>
  <c r="T24" i="5"/>
  <c r="T16" i="5"/>
  <c r="M7" i="5"/>
  <c r="P7" i="5" s="1"/>
  <c r="R27" i="5"/>
  <c r="R19" i="5"/>
  <c r="T23" i="5"/>
  <c r="M8" i="5"/>
  <c r="P8" i="5" s="1"/>
  <c r="Q28" i="5"/>
  <c r="Q20" i="5"/>
  <c r="R26" i="5"/>
  <c r="R18" i="5"/>
  <c r="S24" i="5"/>
  <c r="S16" i="5"/>
  <c r="T30" i="5"/>
  <c r="T22" i="5"/>
  <c r="M1" i="5"/>
  <c r="P1" i="5" s="1"/>
  <c r="M9" i="5"/>
  <c r="P9" i="5" s="1"/>
  <c r="Q27" i="5"/>
  <c r="Q19" i="5"/>
  <c r="S23" i="5"/>
  <c r="M2" i="5"/>
  <c r="P2" i="5" s="1"/>
  <c r="M10" i="5"/>
  <c r="P10" i="5" s="1"/>
  <c r="M23" i="5"/>
  <c r="M15" i="5"/>
  <c r="P15" i="5" s="1"/>
  <c r="Q26" i="5"/>
  <c r="Q18" i="5"/>
  <c r="R24" i="5"/>
  <c r="R16" i="5"/>
  <c r="S30" i="5"/>
  <c r="S22" i="5"/>
  <c r="T28" i="5"/>
  <c r="T20" i="5"/>
  <c r="M3" i="5"/>
  <c r="P3" i="5" s="1"/>
  <c r="M3" i="4"/>
  <c r="P3" i="4" s="1"/>
  <c r="M30" i="4"/>
  <c r="Q29" i="4"/>
  <c r="Q17" i="4"/>
  <c r="Q8" i="4"/>
  <c r="S29" i="4"/>
  <c r="S20" i="4"/>
  <c r="S9" i="4"/>
  <c r="Q16" i="4"/>
  <c r="S28" i="4"/>
  <c r="M28" i="4"/>
  <c r="M20" i="4"/>
  <c r="M12" i="4"/>
  <c r="Q13" i="4"/>
  <c r="S25" i="4"/>
  <c r="M27" i="4"/>
  <c r="M18" i="4"/>
  <c r="M11" i="4"/>
  <c r="Q9" i="4"/>
  <c r="S21" i="4"/>
  <c r="M26" i="4"/>
  <c r="M4" i="4"/>
  <c r="P4" i="4" s="1"/>
  <c r="T4" i="4" s="1"/>
  <c r="M25" i="4"/>
  <c r="M17" i="4"/>
  <c r="Q25" i="4"/>
  <c r="R30" i="4"/>
  <c r="S17" i="4"/>
  <c r="M24" i="4"/>
  <c r="M16" i="4"/>
  <c r="Q24" i="4"/>
  <c r="R22" i="4"/>
  <c r="S13" i="4"/>
  <c r="M29" i="4"/>
  <c r="M22" i="4"/>
  <c r="M14" i="4"/>
  <c r="Q21" i="4"/>
  <c r="R14" i="4"/>
  <c r="S12" i="4"/>
  <c r="T3" i="4"/>
  <c r="Q3" i="4"/>
  <c r="R3" i="4" s="1"/>
  <c r="S3" i="4"/>
  <c r="M21" i="4"/>
  <c r="M13" i="4"/>
  <c r="T26" i="4"/>
  <c r="T18" i="4"/>
  <c r="T10" i="4"/>
  <c r="M5" i="4"/>
  <c r="P5" i="4" s="1"/>
  <c r="Q23" i="4"/>
  <c r="Q15" i="4"/>
  <c r="R29" i="4"/>
  <c r="R21" i="4"/>
  <c r="R13" i="4"/>
  <c r="S27" i="4"/>
  <c r="S19" i="4"/>
  <c r="S11" i="4"/>
  <c r="T25" i="4"/>
  <c r="T17" i="4"/>
  <c r="T9" i="4"/>
  <c r="M6" i="4"/>
  <c r="P6" i="4" s="1"/>
  <c r="M19" i="4"/>
  <c r="Q30" i="4"/>
  <c r="Q22" i="4"/>
  <c r="Q14" i="4"/>
  <c r="R28" i="4"/>
  <c r="R20" i="4"/>
  <c r="R12" i="4"/>
  <c r="S26" i="4"/>
  <c r="S18" i="4"/>
  <c r="S10" i="4"/>
  <c r="T24" i="4"/>
  <c r="T16" i="4"/>
  <c r="T8" i="4"/>
  <c r="M7" i="4"/>
  <c r="P7" i="4" s="1"/>
  <c r="R27" i="4"/>
  <c r="R19" i="4"/>
  <c r="R11" i="4"/>
  <c r="T23" i="4"/>
  <c r="T15" i="4"/>
  <c r="M8" i="4"/>
  <c r="Q28" i="4"/>
  <c r="Q20" i="4"/>
  <c r="Q12" i="4"/>
  <c r="R26" i="4"/>
  <c r="R18" i="4"/>
  <c r="R10" i="4"/>
  <c r="S24" i="4"/>
  <c r="S16" i="4"/>
  <c r="S8" i="4"/>
  <c r="T30" i="4"/>
  <c r="T22" i="4"/>
  <c r="T14" i="4"/>
  <c r="M1" i="4"/>
  <c r="P1" i="4" s="1"/>
  <c r="M9" i="4"/>
  <c r="Q27" i="4"/>
  <c r="Q19" i="4"/>
  <c r="Q11" i="4"/>
  <c r="S23" i="4"/>
  <c r="S15" i="4"/>
  <c r="M2" i="4"/>
  <c r="P2" i="4" s="1"/>
  <c r="M10" i="4"/>
  <c r="M23" i="4"/>
  <c r="M15" i="4"/>
  <c r="I223" i="3"/>
  <c r="J1" i="3" s="1"/>
  <c r="I254" i="3"/>
  <c r="J32" i="3" s="1"/>
  <c r="I246" i="3"/>
  <c r="J24" i="3" s="1"/>
  <c r="I238" i="3"/>
  <c r="J16" i="3" s="1"/>
  <c r="I230" i="3"/>
  <c r="J8" i="3" s="1"/>
  <c r="I253" i="3"/>
  <c r="J31" i="3" s="1"/>
  <c r="I245" i="3"/>
  <c r="J23" i="3" s="1"/>
  <c r="I237" i="3"/>
  <c r="J15" i="3" s="1"/>
  <c r="I229" i="3"/>
  <c r="J7" i="3" s="1"/>
  <c r="I252" i="3"/>
  <c r="J30" i="3" s="1"/>
  <c r="I244" i="3"/>
  <c r="J22" i="3" s="1"/>
  <c r="I236" i="3"/>
  <c r="J14" i="3" s="1"/>
  <c r="I228" i="3"/>
  <c r="J6" i="3" s="1"/>
  <c r="I251" i="3"/>
  <c r="J29" i="3" s="1"/>
  <c r="I243" i="3"/>
  <c r="J21" i="3" s="1"/>
  <c r="I235" i="3"/>
  <c r="J13" i="3" s="1"/>
  <c r="I227" i="3"/>
  <c r="J5" i="3" s="1"/>
  <c r="I250" i="3"/>
  <c r="J28" i="3" s="1"/>
  <c r="I242" i="3"/>
  <c r="J20" i="3" s="1"/>
  <c r="I234" i="3"/>
  <c r="J12" i="3" s="1"/>
  <c r="I226" i="3"/>
  <c r="J4" i="3" s="1"/>
  <c r="I249" i="3"/>
  <c r="J27" i="3" s="1"/>
  <c r="I241" i="3"/>
  <c r="J19" i="3" s="1"/>
  <c r="I233" i="3"/>
  <c r="J11" i="3" s="1"/>
  <c r="I225" i="3"/>
  <c r="J3" i="3" s="1"/>
  <c r="I248" i="3"/>
  <c r="J26" i="3" s="1"/>
  <c r="I240" i="3"/>
  <c r="J18" i="3" s="1"/>
  <c r="I232" i="3"/>
  <c r="J10" i="3" s="1"/>
  <c r="I224" i="3"/>
  <c r="J2" i="3" s="1"/>
  <c r="I247" i="3"/>
  <c r="J25" i="3" s="1"/>
  <c r="I239" i="3"/>
  <c r="J17" i="3" s="1"/>
  <c r="I231" i="3"/>
  <c r="J9" i="3" s="1"/>
  <c r="F28" i="3"/>
  <c r="F36" i="3"/>
  <c r="F44" i="3"/>
  <c r="F20" i="3"/>
  <c r="F21" i="3"/>
  <c r="F29" i="3"/>
  <c r="F37" i="3"/>
  <c r="F45" i="3"/>
  <c r="F22" i="3"/>
  <c r="F30" i="3"/>
  <c r="F38" i="3"/>
  <c r="F46" i="3"/>
  <c r="F23" i="3"/>
  <c r="F31" i="3"/>
  <c r="F39" i="3"/>
  <c r="F47" i="3"/>
  <c r="F24" i="3"/>
  <c r="F32" i="3"/>
  <c r="F40" i="3"/>
  <c r="F48" i="3"/>
  <c r="F25" i="3"/>
  <c r="F33" i="3"/>
  <c r="F41" i="3"/>
  <c r="F49" i="3"/>
  <c r="F26" i="3"/>
  <c r="F34" i="3"/>
  <c r="F42" i="3"/>
  <c r="F50" i="3"/>
  <c r="F27" i="3"/>
  <c r="F35" i="3"/>
  <c r="F43" i="3"/>
  <c r="F51" i="3"/>
  <c r="I51" i="26"/>
  <c r="I50" i="26"/>
  <c r="I49" i="26"/>
  <c r="I48" i="26"/>
  <c r="K48" i="26"/>
  <c r="L99" i="26"/>
  <c r="M99" i="26"/>
  <c r="M98" i="26" s="1"/>
  <c r="N99" i="26"/>
  <c r="N98" i="26" s="1"/>
  <c r="O99" i="26"/>
  <c r="O98" i="26" s="1"/>
  <c r="P99" i="26"/>
  <c r="P98" i="26" s="1"/>
  <c r="L98" i="26"/>
  <c r="L97" i="26"/>
  <c r="M97" i="26"/>
  <c r="N97" i="26"/>
  <c r="O97" i="26"/>
  <c r="P97" i="26"/>
  <c r="Q102" i="26"/>
  <c r="R102" i="26"/>
  <c r="S102" i="26"/>
  <c r="Q103" i="26"/>
  <c r="R103" i="26"/>
  <c r="S103" i="26"/>
  <c r="Q104" i="26"/>
  <c r="R104" i="26"/>
  <c r="S104" i="26"/>
  <c r="Q105" i="26"/>
  <c r="R105" i="26"/>
  <c r="S105" i="26"/>
  <c r="Q106" i="26"/>
  <c r="R106" i="26"/>
  <c r="S106" i="26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S101" i="26"/>
  <c r="R101" i="26"/>
  <c r="Q101" i="26"/>
  <c r="K99" i="26"/>
  <c r="K98" i="26" s="1"/>
  <c r="K97" i="26"/>
  <c r="I51" i="25"/>
  <c r="I50" i="25"/>
  <c r="I49" i="25"/>
  <c r="I48" i="25"/>
  <c r="K48" i="25"/>
  <c r="L99" i="25"/>
  <c r="L98" i="25" s="1"/>
  <c r="M99" i="25"/>
  <c r="M98" i="25" s="1"/>
  <c r="N99" i="25"/>
  <c r="N98" i="25" s="1"/>
  <c r="O99" i="25"/>
  <c r="P99" i="25"/>
  <c r="P98" i="25" s="1"/>
  <c r="O98" i="25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S104" i="25"/>
  <c r="Q105" i="25"/>
  <c r="R105" i="25"/>
  <c r="S105" i="25"/>
  <c r="Q106" i="25"/>
  <c r="R106" i="25"/>
  <c r="S106" i="25"/>
  <c r="Q107" i="25"/>
  <c r="R107" i="25"/>
  <c r="S107" i="25"/>
  <c r="Q108" i="25"/>
  <c r="R108" i="25"/>
  <c r="S108" i="25"/>
  <c r="Q109" i="25"/>
  <c r="R109" i="25"/>
  <c r="S109" i="25"/>
  <c r="Q110" i="25"/>
  <c r="R110" i="25"/>
  <c r="S110" i="25"/>
  <c r="S101" i="25"/>
  <c r="R101" i="25"/>
  <c r="Q101" i="25"/>
  <c r="K99" i="25"/>
  <c r="K98" i="25" s="1"/>
  <c r="K97" i="25"/>
  <c r="I51" i="24"/>
  <c r="I50" i="24"/>
  <c r="I49" i="24"/>
  <c r="I48" i="24"/>
  <c r="K48" i="24"/>
  <c r="L99" i="24"/>
  <c r="M99" i="24"/>
  <c r="M98" i="24" s="1"/>
  <c r="N99" i="24"/>
  <c r="N98" i="24" s="1"/>
  <c r="O99" i="24"/>
  <c r="O98" i="24" s="1"/>
  <c r="P99" i="24"/>
  <c r="P98" i="24" s="1"/>
  <c r="L98" i="24"/>
  <c r="L97" i="24"/>
  <c r="M97" i="24"/>
  <c r="N97" i="24"/>
  <c r="O97" i="24"/>
  <c r="P97" i="24"/>
  <c r="Q102" i="24"/>
  <c r="R102" i="24"/>
  <c r="S102" i="24"/>
  <c r="Q103" i="24"/>
  <c r="R103" i="24"/>
  <c r="S103" i="24"/>
  <c r="Q104" i="24"/>
  <c r="R104" i="24"/>
  <c r="S104" i="24"/>
  <c r="Q105" i="24"/>
  <c r="R105" i="24"/>
  <c r="S105" i="24"/>
  <c r="Q106" i="24"/>
  <c r="R106" i="24"/>
  <c r="S106" i="24"/>
  <c r="Q107" i="24"/>
  <c r="R107" i="24"/>
  <c r="S107" i="24"/>
  <c r="Q108" i="24"/>
  <c r="R108" i="24"/>
  <c r="S108" i="24"/>
  <c r="Q109" i="24"/>
  <c r="R109" i="24"/>
  <c r="S109" i="24"/>
  <c r="Q110" i="24"/>
  <c r="R110" i="24"/>
  <c r="S110" i="24"/>
  <c r="S101" i="24"/>
  <c r="R101" i="24"/>
  <c r="Q101" i="24"/>
  <c r="K99" i="24"/>
  <c r="K98" i="24" s="1"/>
  <c r="K97" i="24"/>
  <c r="I51" i="23"/>
  <c r="I50" i="23"/>
  <c r="I49" i="23"/>
  <c r="I48" i="23"/>
  <c r="K48" i="23"/>
  <c r="L99" i="23"/>
  <c r="L98" i="23" s="1"/>
  <c r="M99" i="23"/>
  <c r="M98" i="23" s="1"/>
  <c r="N99" i="23"/>
  <c r="N98" i="23" s="1"/>
  <c r="O99" i="23"/>
  <c r="O98" i="23" s="1"/>
  <c r="P99" i="23"/>
  <c r="P98" i="23" s="1"/>
  <c r="L97" i="23"/>
  <c r="M97" i="23"/>
  <c r="N97" i="23"/>
  <c r="O97" i="23"/>
  <c r="P97" i="23"/>
  <c r="Q102" i="23"/>
  <c r="R102" i="23"/>
  <c r="S102" i="23"/>
  <c r="Q103" i="23"/>
  <c r="R103" i="23"/>
  <c r="S103" i="23"/>
  <c r="Q104" i="23"/>
  <c r="R104" i="23"/>
  <c r="S104" i="23"/>
  <c r="Q105" i="23"/>
  <c r="R105" i="23"/>
  <c r="S105" i="23"/>
  <c r="Q106" i="23"/>
  <c r="R106" i="23"/>
  <c r="S106" i="23"/>
  <c r="Q107" i="23"/>
  <c r="R107" i="23"/>
  <c r="S107" i="23"/>
  <c r="Q108" i="23"/>
  <c r="R108" i="23"/>
  <c r="S108" i="23"/>
  <c r="Q109" i="23"/>
  <c r="R109" i="23"/>
  <c r="S109" i="23"/>
  <c r="Q110" i="23"/>
  <c r="R110" i="23"/>
  <c r="S110" i="23"/>
  <c r="S101" i="23"/>
  <c r="R101" i="23"/>
  <c r="Q101" i="23"/>
  <c r="K99" i="23"/>
  <c r="K98" i="23" s="1"/>
  <c r="K97" i="23"/>
  <c r="I51" i="22"/>
  <c r="I50" i="22"/>
  <c r="I49" i="22"/>
  <c r="I48" i="22"/>
  <c r="K48" i="22"/>
  <c r="L99" i="22"/>
  <c r="L98" i="22" s="1"/>
  <c r="M99" i="22"/>
  <c r="M98" i="22" s="1"/>
  <c r="N99" i="22"/>
  <c r="N98" i="22" s="1"/>
  <c r="O99" i="22"/>
  <c r="O98" i="22" s="1"/>
  <c r="P99" i="22"/>
  <c r="P98" i="22" s="1"/>
  <c r="L97" i="22"/>
  <c r="M97" i="22"/>
  <c r="N97" i="22"/>
  <c r="O97" i="22"/>
  <c r="P97" i="22"/>
  <c r="Q102" i="22"/>
  <c r="R102" i="22"/>
  <c r="S102" i="22"/>
  <c r="Q103" i="22"/>
  <c r="R103" i="22"/>
  <c r="S103" i="22"/>
  <c r="Q104" i="22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S108" i="22"/>
  <c r="Q109" i="22"/>
  <c r="R109" i="22"/>
  <c r="S109" i="22"/>
  <c r="Q110" i="22"/>
  <c r="R110" i="22"/>
  <c r="S110" i="22"/>
  <c r="S101" i="22"/>
  <c r="R101" i="22"/>
  <c r="Q101" i="22"/>
  <c r="K99" i="22"/>
  <c r="K98" i="22" s="1"/>
  <c r="K97" i="22"/>
  <c r="I51" i="21"/>
  <c r="I50" i="21"/>
  <c r="I49" i="21"/>
  <c r="I48" i="21"/>
  <c r="K48" i="21"/>
  <c r="L99" i="21"/>
  <c r="L98" i="21" s="1"/>
  <c r="M99" i="21"/>
  <c r="M98" i="21" s="1"/>
  <c r="N99" i="21"/>
  <c r="N98" i="21" s="1"/>
  <c r="O99" i="21"/>
  <c r="O98" i="21" s="1"/>
  <c r="P99" i="21"/>
  <c r="P98" i="21" s="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R106" i="21"/>
  <c r="S106" i="21"/>
  <c r="Q107" i="21"/>
  <c r="R107" i="21"/>
  <c r="S107" i="21"/>
  <c r="Q108" i="21"/>
  <c r="R108" i="21"/>
  <c r="S108" i="21"/>
  <c r="Q109" i="21"/>
  <c r="R109" i="21"/>
  <c r="S109" i="21"/>
  <c r="Q110" i="21"/>
  <c r="R110" i="21"/>
  <c r="S110" i="21"/>
  <c r="S101" i="21"/>
  <c r="R101" i="21"/>
  <c r="Q101" i="21"/>
  <c r="K99" i="21"/>
  <c r="K98" i="21" s="1"/>
  <c r="K97" i="21"/>
  <c r="I51" i="20"/>
  <c r="I50" i="20"/>
  <c r="I49" i="20"/>
  <c r="I48" i="20"/>
  <c r="K48" i="20"/>
  <c r="L99" i="20"/>
  <c r="L98" i="20" s="1"/>
  <c r="M99" i="20"/>
  <c r="M98" i="20" s="1"/>
  <c r="N99" i="20"/>
  <c r="N98" i="20" s="1"/>
  <c r="O99" i="20"/>
  <c r="O98" i="20" s="1"/>
  <c r="P99" i="20"/>
  <c r="P98" i="20" s="1"/>
  <c r="L97" i="20"/>
  <c r="M97" i="20"/>
  <c r="N97" i="20"/>
  <c r="O97" i="20"/>
  <c r="P97" i="20"/>
  <c r="Q102" i="20"/>
  <c r="R102" i="20"/>
  <c r="S102" i="20"/>
  <c r="Q103" i="20"/>
  <c r="R103" i="20"/>
  <c r="S103" i="20"/>
  <c r="Q104" i="20"/>
  <c r="R104" i="20"/>
  <c r="S104" i="20"/>
  <c r="Q105" i="20"/>
  <c r="R105" i="20"/>
  <c r="S105" i="20"/>
  <c r="Q106" i="20"/>
  <c r="R106" i="20"/>
  <c r="S106" i="20"/>
  <c r="Q107" i="20"/>
  <c r="R107" i="20"/>
  <c r="S107" i="20"/>
  <c r="Q108" i="20"/>
  <c r="R108" i="20"/>
  <c r="S108" i="20"/>
  <c r="Q109" i="20"/>
  <c r="R109" i="20"/>
  <c r="S109" i="20"/>
  <c r="Q110" i="20"/>
  <c r="R110" i="20"/>
  <c r="S110" i="20"/>
  <c r="S101" i="20"/>
  <c r="R101" i="20"/>
  <c r="Q101" i="20"/>
  <c r="K99" i="20"/>
  <c r="K98" i="20" s="1"/>
  <c r="K97" i="20"/>
  <c r="I51" i="19"/>
  <c r="I50" i="19"/>
  <c r="I49" i="19"/>
  <c r="I48" i="19"/>
  <c r="K48" i="19"/>
  <c r="L99" i="19"/>
  <c r="L98" i="19" s="1"/>
  <c r="M99" i="19"/>
  <c r="M98" i="19" s="1"/>
  <c r="N99" i="19"/>
  <c r="N98" i="19" s="1"/>
  <c r="O99" i="19"/>
  <c r="O98" i="19" s="1"/>
  <c r="P99" i="19"/>
  <c r="P98" i="19" s="1"/>
  <c r="L97" i="19"/>
  <c r="M97" i="19"/>
  <c r="N97" i="19"/>
  <c r="O97" i="19"/>
  <c r="P97" i="19"/>
  <c r="Q102" i="19"/>
  <c r="R102" i="19"/>
  <c r="S102" i="19"/>
  <c r="Q103" i="19"/>
  <c r="R103" i="19"/>
  <c r="S103" i="19"/>
  <c r="Q104" i="19"/>
  <c r="R104" i="19"/>
  <c r="S104" i="19"/>
  <c r="Q105" i="19"/>
  <c r="R105" i="19"/>
  <c r="S105" i="19"/>
  <c r="Q106" i="19"/>
  <c r="R106" i="19"/>
  <c r="S106" i="19"/>
  <c r="Q107" i="19"/>
  <c r="R107" i="19"/>
  <c r="S107" i="19"/>
  <c r="Q108" i="19"/>
  <c r="R108" i="19"/>
  <c r="S108" i="19"/>
  <c r="Q109" i="19"/>
  <c r="R109" i="19"/>
  <c r="S109" i="19"/>
  <c r="Q110" i="19"/>
  <c r="R110" i="19"/>
  <c r="S110" i="19"/>
  <c r="S101" i="19"/>
  <c r="R101" i="19"/>
  <c r="Q101" i="19"/>
  <c r="K99" i="19"/>
  <c r="K98" i="19" s="1"/>
  <c r="K97" i="19"/>
  <c r="I51" i="18"/>
  <c r="I50" i="18"/>
  <c r="I49" i="18"/>
  <c r="I48" i="18"/>
  <c r="K48" i="18"/>
  <c r="L99" i="18"/>
  <c r="M99" i="18"/>
  <c r="M98" i="18" s="1"/>
  <c r="N99" i="18"/>
  <c r="N98" i="18" s="1"/>
  <c r="O99" i="18"/>
  <c r="O98" i="18" s="1"/>
  <c r="P99" i="18"/>
  <c r="P98" i="18" s="1"/>
  <c r="L98" i="18"/>
  <c r="L97" i="18"/>
  <c r="M97" i="18"/>
  <c r="N97" i="18"/>
  <c r="O97" i="18"/>
  <c r="P97" i="18"/>
  <c r="Q102" i="18"/>
  <c r="R102" i="18"/>
  <c r="S102" i="18"/>
  <c r="Q103" i="18"/>
  <c r="R103" i="18"/>
  <c r="S103" i="18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Q108" i="18"/>
  <c r="R108" i="18"/>
  <c r="S108" i="18"/>
  <c r="Q109" i="18"/>
  <c r="R109" i="18"/>
  <c r="S109" i="18"/>
  <c r="Q110" i="18"/>
  <c r="R110" i="18"/>
  <c r="S110" i="18"/>
  <c r="S101" i="18"/>
  <c r="R101" i="18"/>
  <c r="Q101" i="18"/>
  <c r="K99" i="18"/>
  <c r="K98" i="18" s="1"/>
  <c r="K97" i="18"/>
  <c r="I51" i="17"/>
  <c r="I50" i="17"/>
  <c r="I49" i="17"/>
  <c r="I48" i="17"/>
  <c r="K48" i="17"/>
  <c r="L99" i="17"/>
  <c r="L98" i="17" s="1"/>
  <c r="M99" i="17"/>
  <c r="M98" i="17" s="1"/>
  <c r="N99" i="17"/>
  <c r="N98" i="17" s="1"/>
  <c r="O99" i="17"/>
  <c r="O98" i="17" s="1"/>
  <c r="P99" i="17"/>
  <c r="P98" i="17" s="1"/>
  <c r="L97" i="17"/>
  <c r="M97" i="17"/>
  <c r="N97" i="17"/>
  <c r="O97" i="17"/>
  <c r="P97" i="17"/>
  <c r="Q102" i="17"/>
  <c r="R102" i="17"/>
  <c r="S102" i="17"/>
  <c r="Q103" i="17"/>
  <c r="R103" i="17"/>
  <c r="S103" i="17"/>
  <c r="Q104" i="17"/>
  <c r="R104" i="17"/>
  <c r="S104" i="17"/>
  <c r="Q105" i="17"/>
  <c r="R105" i="17"/>
  <c r="S105" i="17"/>
  <c r="Q106" i="17"/>
  <c r="R106" i="17"/>
  <c r="S106" i="17"/>
  <c r="Q107" i="17"/>
  <c r="R107" i="17"/>
  <c r="S107" i="17"/>
  <c r="Q108" i="17"/>
  <c r="R108" i="17"/>
  <c r="S108" i="17"/>
  <c r="Q109" i="17"/>
  <c r="R109" i="17"/>
  <c r="S109" i="17"/>
  <c r="Q110" i="17"/>
  <c r="R110" i="17"/>
  <c r="S110" i="17"/>
  <c r="S101" i="17"/>
  <c r="R101" i="17"/>
  <c r="Q101" i="17"/>
  <c r="K99" i="17"/>
  <c r="K98" i="17" s="1"/>
  <c r="K97" i="17"/>
  <c r="I51" i="16"/>
  <c r="I50" i="16"/>
  <c r="I49" i="16"/>
  <c r="I48" i="16"/>
  <c r="K48" i="16"/>
  <c r="L99" i="16"/>
  <c r="L98" i="16" s="1"/>
  <c r="M99" i="16"/>
  <c r="M98" i="16" s="1"/>
  <c r="N99" i="16"/>
  <c r="N98" i="16" s="1"/>
  <c r="O99" i="16"/>
  <c r="O98" i="16" s="1"/>
  <c r="P99" i="16"/>
  <c r="P98" i="16" s="1"/>
  <c r="L97" i="16"/>
  <c r="M97" i="16"/>
  <c r="N97" i="16"/>
  <c r="O97" i="16"/>
  <c r="P97" i="16"/>
  <c r="Q102" i="16"/>
  <c r="R102" i="16"/>
  <c r="S102" i="16"/>
  <c r="Q103" i="16"/>
  <c r="R103" i="16"/>
  <c r="S103" i="16"/>
  <c r="Q104" i="16"/>
  <c r="R104" i="16"/>
  <c r="S104" i="16"/>
  <c r="Q105" i="16"/>
  <c r="R105" i="16"/>
  <c r="S105" i="16"/>
  <c r="Q106" i="16"/>
  <c r="R106" i="16"/>
  <c r="S106" i="16"/>
  <c r="Q107" i="16"/>
  <c r="R107" i="16"/>
  <c r="S107" i="16"/>
  <c r="Q108" i="16"/>
  <c r="R108" i="16"/>
  <c r="S108" i="16"/>
  <c r="Q109" i="16"/>
  <c r="R109" i="16"/>
  <c r="S109" i="16"/>
  <c r="Q110" i="16"/>
  <c r="R110" i="16"/>
  <c r="S110" i="16"/>
  <c r="S101" i="16"/>
  <c r="R101" i="16"/>
  <c r="Q101" i="16"/>
  <c r="K99" i="16"/>
  <c r="K98" i="16" s="1"/>
  <c r="K97" i="16"/>
  <c r="I51" i="15"/>
  <c r="I50" i="15"/>
  <c r="I49" i="15"/>
  <c r="I48" i="15"/>
  <c r="K48" i="15"/>
  <c r="L99" i="15"/>
  <c r="M99" i="15"/>
  <c r="M98" i="15" s="1"/>
  <c r="N99" i="15"/>
  <c r="N98" i="15" s="1"/>
  <c r="O99" i="15"/>
  <c r="O98" i="15" s="1"/>
  <c r="P99" i="15"/>
  <c r="P98" i="15" s="1"/>
  <c r="L98" i="15"/>
  <c r="L97" i="15"/>
  <c r="M97" i="15"/>
  <c r="N97" i="15"/>
  <c r="O97" i="15"/>
  <c r="P97" i="15"/>
  <c r="Q102" i="15"/>
  <c r="R102" i="15"/>
  <c r="S102" i="15"/>
  <c r="Q103" i="15"/>
  <c r="R103" i="15"/>
  <c r="S103" i="15"/>
  <c r="Q104" i="15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S108" i="15"/>
  <c r="Q109" i="15"/>
  <c r="R109" i="15"/>
  <c r="S109" i="15"/>
  <c r="Q110" i="15"/>
  <c r="R110" i="15"/>
  <c r="S110" i="15"/>
  <c r="S101" i="15"/>
  <c r="R101" i="15"/>
  <c r="Q101" i="15"/>
  <c r="K99" i="15"/>
  <c r="K98" i="15" s="1"/>
  <c r="K97" i="15"/>
  <c r="I51" i="14"/>
  <c r="I50" i="14"/>
  <c r="I49" i="14"/>
  <c r="I48" i="14"/>
  <c r="K48" i="14"/>
  <c r="L99" i="14"/>
  <c r="M99" i="14"/>
  <c r="M98" i="14" s="1"/>
  <c r="N99" i="14"/>
  <c r="N98" i="14" s="1"/>
  <c r="O99" i="14"/>
  <c r="O98" i="14" s="1"/>
  <c r="P99" i="14"/>
  <c r="P98" i="14" s="1"/>
  <c r="L98" i="14"/>
  <c r="L97" i="14"/>
  <c r="M97" i="14"/>
  <c r="N97" i="14"/>
  <c r="O97" i="14"/>
  <c r="P97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S101" i="14"/>
  <c r="R101" i="14"/>
  <c r="Q101" i="14"/>
  <c r="K99" i="14"/>
  <c r="K98" i="14" s="1"/>
  <c r="K97" i="14"/>
  <c r="I51" i="13"/>
  <c r="I50" i="13"/>
  <c r="I49" i="13"/>
  <c r="I48" i="13"/>
  <c r="K48" i="13"/>
  <c r="L99" i="13"/>
  <c r="L98" i="13" s="1"/>
  <c r="M99" i="13"/>
  <c r="M98" i="13" s="1"/>
  <c r="N99" i="13"/>
  <c r="N98" i="13" s="1"/>
  <c r="O99" i="13"/>
  <c r="P99" i="13"/>
  <c r="P98" i="13" s="1"/>
  <c r="O98" i="13"/>
  <c r="L97" i="13"/>
  <c r="M97" i="13"/>
  <c r="N97" i="13"/>
  <c r="O97" i="13"/>
  <c r="P97" i="13"/>
  <c r="Q102" i="13"/>
  <c r="R102" i="13"/>
  <c r="S102" i="13"/>
  <c r="Q103" i="13"/>
  <c r="R103" i="13"/>
  <c r="S103" i="13"/>
  <c r="Q104" i="13"/>
  <c r="R104" i="13"/>
  <c r="S104" i="13"/>
  <c r="Q105" i="13"/>
  <c r="R105" i="13"/>
  <c r="S105" i="13"/>
  <c r="Q106" i="13"/>
  <c r="R106" i="13"/>
  <c r="S106" i="13"/>
  <c r="Q107" i="13"/>
  <c r="R107" i="13"/>
  <c r="S107" i="13"/>
  <c r="Q108" i="13"/>
  <c r="R108" i="13"/>
  <c r="S108" i="13"/>
  <c r="Q109" i="13"/>
  <c r="R109" i="13"/>
  <c r="S109" i="13"/>
  <c r="Q110" i="13"/>
  <c r="R110" i="13"/>
  <c r="S110" i="13"/>
  <c r="S101" i="13"/>
  <c r="R101" i="13"/>
  <c r="Q101" i="13"/>
  <c r="K99" i="13"/>
  <c r="K98" i="13" s="1"/>
  <c r="K97" i="13"/>
  <c r="I51" i="12"/>
  <c r="I50" i="12"/>
  <c r="I49" i="12"/>
  <c r="I48" i="12"/>
  <c r="K48" i="12"/>
  <c r="L99" i="12"/>
  <c r="L98" i="12" s="1"/>
  <c r="M99" i="12"/>
  <c r="M98" i="12" s="1"/>
  <c r="N99" i="12"/>
  <c r="N98" i="12" s="1"/>
  <c r="O99" i="12"/>
  <c r="O98" i="12" s="1"/>
  <c r="P99" i="12"/>
  <c r="P98" i="12" s="1"/>
  <c r="L97" i="12"/>
  <c r="M97" i="12"/>
  <c r="N97" i="12"/>
  <c r="O97" i="12"/>
  <c r="P97" i="12"/>
  <c r="Q102" i="12"/>
  <c r="R102" i="12"/>
  <c r="S102" i="12"/>
  <c r="Q103" i="12"/>
  <c r="R103" i="12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R108" i="12"/>
  <c r="S108" i="12"/>
  <c r="Q109" i="12"/>
  <c r="R109" i="12"/>
  <c r="S109" i="12"/>
  <c r="Q110" i="12"/>
  <c r="R110" i="12"/>
  <c r="S110" i="12"/>
  <c r="S101" i="12"/>
  <c r="R101" i="12"/>
  <c r="Q101" i="12"/>
  <c r="K99" i="12"/>
  <c r="K98" i="12" s="1"/>
  <c r="K97" i="12"/>
  <c r="I51" i="11"/>
  <c r="I50" i="11"/>
  <c r="I49" i="11"/>
  <c r="I48" i="11"/>
  <c r="K48" i="11"/>
  <c r="L99" i="11"/>
  <c r="L98" i="11" s="1"/>
  <c r="M99" i="11"/>
  <c r="M98" i="11" s="1"/>
  <c r="N99" i="11"/>
  <c r="N98" i="11" s="1"/>
  <c r="O99" i="11"/>
  <c r="O98" i="11" s="1"/>
  <c r="P99" i="11"/>
  <c r="P98" i="11" s="1"/>
  <c r="L97" i="11"/>
  <c r="M97" i="11"/>
  <c r="N97" i="11"/>
  <c r="O97" i="11"/>
  <c r="P97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S101" i="11"/>
  <c r="R101" i="11"/>
  <c r="Q101" i="11"/>
  <c r="K99" i="11"/>
  <c r="K98" i="11" s="1"/>
  <c r="K97" i="11"/>
  <c r="I51" i="10"/>
  <c r="I50" i="10"/>
  <c r="I49" i="10"/>
  <c r="I48" i="10"/>
  <c r="K48" i="10"/>
  <c r="L99" i="10"/>
  <c r="L98" i="10" s="1"/>
  <c r="M99" i="10"/>
  <c r="M98" i="10" s="1"/>
  <c r="N99" i="10"/>
  <c r="N98" i="10" s="1"/>
  <c r="O99" i="10"/>
  <c r="O98" i="10" s="1"/>
  <c r="P99" i="10"/>
  <c r="P98" i="10" s="1"/>
  <c r="L97" i="10"/>
  <c r="M97" i="10"/>
  <c r="N97" i="10"/>
  <c r="O97" i="10"/>
  <c r="P97" i="10"/>
  <c r="Q102" i="10"/>
  <c r="R102" i="10"/>
  <c r="S102" i="10"/>
  <c r="Q103" i="10"/>
  <c r="R103" i="10"/>
  <c r="S103" i="10"/>
  <c r="Q104" i="10"/>
  <c r="R104" i="10"/>
  <c r="S104" i="10"/>
  <c r="Q105" i="10"/>
  <c r="R105" i="10"/>
  <c r="S105" i="10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S101" i="10"/>
  <c r="R101" i="10"/>
  <c r="Q101" i="10"/>
  <c r="K99" i="10"/>
  <c r="K98" i="10" s="1"/>
  <c r="K97" i="10"/>
  <c r="I51" i="9"/>
  <c r="I50" i="9"/>
  <c r="I49" i="9"/>
  <c r="I48" i="9"/>
  <c r="K48" i="9"/>
  <c r="L99" i="9"/>
  <c r="L98" i="9" s="1"/>
  <c r="M99" i="9"/>
  <c r="M98" i="9" s="1"/>
  <c r="N99" i="9"/>
  <c r="N98" i="9" s="1"/>
  <c r="O99" i="9"/>
  <c r="O98" i="9" s="1"/>
  <c r="P99" i="9"/>
  <c r="P98" i="9" s="1"/>
  <c r="L97" i="9"/>
  <c r="M97" i="9"/>
  <c r="N97" i="9"/>
  <c r="O97" i="9"/>
  <c r="P97" i="9"/>
  <c r="Q102" i="9"/>
  <c r="R102" i="9"/>
  <c r="S102" i="9"/>
  <c r="Q103" i="9"/>
  <c r="R103" i="9"/>
  <c r="S103" i="9"/>
  <c r="Q104" i="9"/>
  <c r="R104" i="9"/>
  <c r="S104" i="9"/>
  <c r="Q105" i="9"/>
  <c r="R105" i="9"/>
  <c r="S105" i="9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S101" i="9"/>
  <c r="R101" i="9"/>
  <c r="Q101" i="9"/>
  <c r="K99" i="9"/>
  <c r="K98" i="9" s="1"/>
  <c r="K97" i="9"/>
  <c r="I51" i="8"/>
  <c r="I50" i="8"/>
  <c r="I49" i="8"/>
  <c r="I48" i="8"/>
  <c r="K48" i="8"/>
  <c r="L99" i="8"/>
  <c r="L98" i="8" s="1"/>
  <c r="M99" i="8"/>
  <c r="M98" i="8" s="1"/>
  <c r="N99" i="8"/>
  <c r="N98" i="8" s="1"/>
  <c r="O99" i="8"/>
  <c r="O98" i="8" s="1"/>
  <c r="P99" i="8"/>
  <c r="P98" i="8" s="1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R105" i="8"/>
  <c r="S105" i="8"/>
  <c r="Q106" i="8"/>
  <c r="R106" i="8"/>
  <c r="S106" i="8"/>
  <c r="Q107" i="8"/>
  <c r="R107" i="8"/>
  <c r="S107" i="8"/>
  <c r="Q108" i="8"/>
  <c r="R108" i="8"/>
  <c r="S108" i="8"/>
  <c r="Q109" i="8"/>
  <c r="R109" i="8"/>
  <c r="S109" i="8"/>
  <c r="Q110" i="8"/>
  <c r="R110" i="8"/>
  <c r="S110" i="8"/>
  <c r="S101" i="8"/>
  <c r="R101" i="8"/>
  <c r="Q101" i="8"/>
  <c r="K99" i="8"/>
  <c r="K98" i="8" s="1"/>
  <c r="K97" i="8"/>
  <c r="I51" i="7"/>
  <c r="I50" i="7"/>
  <c r="I49" i="7"/>
  <c r="I48" i="7"/>
  <c r="K48" i="7"/>
  <c r="L99" i="7"/>
  <c r="L98" i="7" s="1"/>
  <c r="M99" i="7"/>
  <c r="M98" i="7" s="1"/>
  <c r="N99" i="7"/>
  <c r="N98" i="7" s="1"/>
  <c r="O99" i="7"/>
  <c r="O98" i="7" s="1"/>
  <c r="P99" i="7"/>
  <c r="P98" i="7" s="1"/>
  <c r="L97" i="7"/>
  <c r="M97" i="7"/>
  <c r="N97" i="7"/>
  <c r="O97" i="7"/>
  <c r="P97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S101" i="7"/>
  <c r="R101" i="7"/>
  <c r="Q101" i="7"/>
  <c r="K99" i="7"/>
  <c r="K98" i="7" s="1"/>
  <c r="K97" i="7"/>
  <c r="I51" i="6"/>
  <c r="I50" i="6"/>
  <c r="I49" i="6"/>
  <c r="I48" i="6"/>
  <c r="K48" i="6"/>
  <c r="L99" i="6"/>
  <c r="L98" i="6" s="1"/>
  <c r="M99" i="6"/>
  <c r="M98" i="6" s="1"/>
  <c r="N99" i="6"/>
  <c r="N98" i="6" s="1"/>
  <c r="O99" i="6"/>
  <c r="O98" i="6" s="1"/>
  <c r="P99" i="6"/>
  <c r="P98" i="6" s="1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S101" i="6"/>
  <c r="R101" i="6"/>
  <c r="Q101" i="6"/>
  <c r="K99" i="6"/>
  <c r="K98" i="6" s="1"/>
  <c r="K97" i="6"/>
  <c r="D21" i="26"/>
  <c r="D20" i="26"/>
  <c r="D19" i="26"/>
  <c r="D1" i="26"/>
  <c r="D20" i="25"/>
  <c r="D19" i="25"/>
  <c r="D18" i="25"/>
  <c r="D19" i="24"/>
  <c r="D18" i="24"/>
  <c r="D17" i="24"/>
  <c r="N21" i="23"/>
  <c r="D17" i="23"/>
  <c r="D16" i="23"/>
  <c r="D15" i="23"/>
  <c r="D1" i="23"/>
  <c r="D2" i="23"/>
  <c r="D3" i="23"/>
  <c r="D18" i="22"/>
  <c r="D17" i="22"/>
  <c r="D16" i="22"/>
  <c r="N22" i="21"/>
  <c r="D19" i="21"/>
  <c r="D18" i="21"/>
  <c r="D17" i="21"/>
  <c r="D1" i="21"/>
  <c r="N25" i="20"/>
  <c r="N26" i="20"/>
  <c r="D17" i="20"/>
  <c r="D16" i="20"/>
  <c r="D15" i="20"/>
  <c r="D1" i="20"/>
  <c r="N30" i="19"/>
  <c r="D21" i="19"/>
  <c r="D20" i="19"/>
  <c r="D19" i="19"/>
  <c r="D1" i="19"/>
  <c r="N19" i="18"/>
  <c r="D17" i="18"/>
  <c r="D16" i="18"/>
  <c r="D15" i="18"/>
  <c r="D1" i="18"/>
  <c r="D2" i="18"/>
  <c r="D3" i="18"/>
  <c r="N24" i="17"/>
  <c r="N30" i="17"/>
  <c r="D19" i="17"/>
  <c r="D18" i="17"/>
  <c r="D17" i="17"/>
  <c r="D1" i="17"/>
  <c r="D2" i="17"/>
  <c r="D3" i="17"/>
  <c r="N26" i="16"/>
  <c r="D21" i="16"/>
  <c r="D20" i="16"/>
  <c r="D19" i="16"/>
  <c r="D1" i="16"/>
  <c r="D2" i="16"/>
  <c r="N26" i="15"/>
  <c r="D19" i="15"/>
  <c r="D18" i="15"/>
  <c r="D17" i="15"/>
  <c r="N19" i="14"/>
  <c r="D16" i="14"/>
  <c r="D15" i="14"/>
  <c r="D14" i="14"/>
  <c r="D1" i="14"/>
  <c r="D21" i="13"/>
  <c r="D20" i="13"/>
  <c r="D19" i="13"/>
  <c r="N26" i="12"/>
  <c r="D18" i="12"/>
  <c r="D17" i="12"/>
  <c r="D16" i="12"/>
  <c r="D16" i="11"/>
  <c r="D15" i="11"/>
  <c r="D14" i="11"/>
  <c r="N19" i="10"/>
  <c r="N23" i="10"/>
  <c r="D12" i="10"/>
  <c r="D11" i="10"/>
  <c r="D10" i="10"/>
  <c r="D20" i="9"/>
  <c r="D19" i="9"/>
  <c r="D18" i="9"/>
  <c r="D16" i="8"/>
  <c r="D15" i="8"/>
  <c r="D14" i="8"/>
  <c r="D1" i="8"/>
  <c r="D2" i="8"/>
  <c r="D3" i="8"/>
  <c r="N23" i="7"/>
  <c r="D17" i="7"/>
  <c r="D16" i="7"/>
  <c r="D15" i="7"/>
  <c r="D1" i="7"/>
  <c r="D2" i="7"/>
  <c r="N18" i="6"/>
  <c r="D13" i="6"/>
  <c r="D12" i="6"/>
  <c r="D11" i="6"/>
  <c r="D7" i="4"/>
  <c r="D6" i="4"/>
  <c r="D5" i="4"/>
  <c r="D15" i="5"/>
  <c r="D14" i="5"/>
  <c r="D13" i="5"/>
  <c r="D1" i="5"/>
  <c r="D2" i="5"/>
  <c r="D3" i="5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T11" i="26" l="1"/>
  <c r="Q21" i="26"/>
  <c r="R21" i="26" s="1"/>
  <c r="T21" i="26"/>
  <c r="Q20" i="26"/>
  <c r="R20" i="26" s="1"/>
  <c r="Q12" i="26"/>
  <c r="R12" i="26" s="1"/>
  <c r="T12" i="26"/>
  <c r="T20" i="26"/>
  <c r="T16" i="26"/>
  <c r="Q13" i="26"/>
  <c r="R13" i="26" s="1"/>
  <c r="Q17" i="26"/>
  <c r="R17" i="26" s="1"/>
  <c r="Q4" i="26"/>
  <c r="R4" i="26" s="1"/>
  <c r="T4" i="26"/>
  <c r="T18" i="26"/>
  <c r="R11" i="26"/>
  <c r="S11" i="26"/>
  <c r="R14" i="26"/>
  <c r="T14" i="26"/>
  <c r="T13" i="26"/>
  <c r="S14" i="26"/>
  <c r="T17" i="26"/>
  <c r="S16" i="26"/>
  <c r="S18" i="26"/>
  <c r="Q9" i="26"/>
  <c r="R9" i="26" s="1"/>
  <c r="S9" i="26"/>
  <c r="T9" i="26"/>
  <c r="T19" i="26"/>
  <c r="Q19" i="26"/>
  <c r="R19" i="26" s="1"/>
  <c r="S19" i="26"/>
  <c r="S1" i="26"/>
  <c r="T1" i="26"/>
  <c r="Q1" i="26"/>
  <c r="R1" i="26" s="1"/>
  <c r="S15" i="26"/>
  <c r="T15" i="26"/>
  <c r="Q15" i="26"/>
  <c r="R15" i="26" s="1"/>
  <c r="S7" i="26"/>
  <c r="T7" i="26"/>
  <c r="Q7" i="26"/>
  <c r="R7" i="26" s="1"/>
  <c r="S6" i="26"/>
  <c r="T6" i="26"/>
  <c r="Q6" i="26"/>
  <c r="R6" i="26" s="1"/>
  <c r="T3" i="26"/>
  <c r="Q3" i="26"/>
  <c r="R3" i="26" s="1"/>
  <c r="S3" i="26"/>
  <c r="T10" i="26"/>
  <c r="Q10" i="26"/>
  <c r="R10" i="26" s="1"/>
  <c r="S10" i="26"/>
  <c r="T2" i="26"/>
  <c r="Q2" i="26"/>
  <c r="R2" i="26" s="1"/>
  <c r="S2" i="26"/>
  <c r="Q8" i="26"/>
  <c r="R8" i="26" s="1"/>
  <c r="S8" i="26"/>
  <c r="T8" i="26"/>
  <c r="S5" i="26"/>
  <c r="T5" i="26"/>
  <c r="Q5" i="26"/>
  <c r="R5" i="26" s="1"/>
  <c r="S13" i="25"/>
  <c r="S20" i="25"/>
  <c r="T11" i="25"/>
  <c r="Q16" i="25"/>
  <c r="R16" i="25" s="1"/>
  <c r="Q4" i="25"/>
  <c r="R4" i="25" s="1"/>
  <c r="T4" i="25"/>
  <c r="Q17" i="25"/>
  <c r="R17" i="25" s="1"/>
  <c r="Q12" i="25"/>
  <c r="R12" i="25" s="1"/>
  <c r="Q14" i="25"/>
  <c r="R14" i="25" s="1"/>
  <c r="Q11" i="25"/>
  <c r="R11" i="25" s="1"/>
  <c r="T12" i="25"/>
  <c r="Q20" i="25"/>
  <c r="R20" i="25" s="1"/>
  <c r="T17" i="25"/>
  <c r="T14" i="25"/>
  <c r="Q18" i="25"/>
  <c r="R18" i="25" s="1"/>
  <c r="S16" i="25"/>
  <c r="S18" i="25"/>
  <c r="Q13" i="25"/>
  <c r="R13" i="25" s="1"/>
  <c r="T19" i="25"/>
  <c r="S19" i="25"/>
  <c r="T15" i="25"/>
  <c r="S15" i="25"/>
  <c r="R15" i="25"/>
  <c r="T3" i="25"/>
  <c r="Q3" i="25"/>
  <c r="R3" i="25" s="1"/>
  <c r="S3" i="25"/>
  <c r="Q8" i="25"/>
  <c r="R8" i="25" s="1"/>
  <c r="S8" i="25"/>
  <c r="T8" i="25"/>
  <c r="S5" i="25"/>
  <c r="T5" i="25"/>
  <c r="Q5" i="25"/>
  <c r="R5" i="25" s="1"/>
  <c r="Q9" i="25"/>
  <c r="R9" i="25" s="1"/>
  <c r="S9" i="25"/>
  <c r="T9" i="25"/>
  <c r="S1" i="25"/>
  <c r="T1" i="25"/>
  <c r="Q1" i="25"/>
  <c r="R1" i="25" s="1"/>
  <c r="S6" i="25"/>
  <c r="T6" i="25"/>
  <c r="Q6" i="25"/>
  <c r="R6" i="25" s="1"/>
  <c r="T10" i="25"/>
  <c r="Q10" i="25"/>
  <c r="R10" i="25" s="1"/>
  <c r="S10" i="25"/>
  <c r="T2" i="25"/>
  <c r="Q2" i="25"/>
  <c r="R2" i="25" s="1"/>
  <c r="S2" i="25"/>
  <c r="S7" i="25"/>
  <c r="T7" i="25"/>
  <c r="Q7" i="25"/>
  <c r="R7" i="25" s="1"/>
  <c r="Q16" i="24"/>
  <c r="R16" i="24" s="1"/>
  <c r="T4" i="24"/>
  <c r="T13" i="24"/>
  <c r="T16" i="24"/>
  <c r="Q13" i="24"/>
  <c r="R13" i="24" s="1"/>
  <c r="S4" i="24"/>
  <c r="Q11" i="24"/>
  <c r="R11" i="24" s="1"/>
  <c r="T18" i="24"/>
  <c r="S14" i="24"/>
  <c r="T11" i="24"/>
  <c r="Q12" i="24"/>
  <c r="R12" i="24" s="1"/>
  <c r="T17" i="24"/>
  <c r="S18" i="24"/>
  <c r="T12" i="24"/>
  <c r="Q17" i="24"/>
  <c r="R17" i="24" s="1"/>
  <c r="R18" i="24"/>
  <c r="Q14" i="24"/>
  <c r="R14" i="24" s="1"/>
  <c r="T3" i="24"/>
  <c r="Q3" i="24"/>
  <c r="R3" i="24" s="1"/>
  <c r="S3" i="24"/>
  <c r="S7" i="24"/>
  <c r="T7" i="24"/>
  <c r="Q7" i="24"/>
  <c r="R7" i="24" s="1"/>
  <c r="T10" i="24"/>
  <c r="Q10" i="24"/>
  <c r="R10" i="24" s="1"/>
  <c r="S10" i="24"/>
  <c r="S6" i="24"/>
  <c r="T6" i="24"/>
  <c r="Q6" i="24"/>
  <c r="R6" i="24" s="1"/>
  <c r="T2" i="24"/>
  <c r="Q2" i="24"/>
  <c r="R2" i="24" s="1"/>
  <c r="S2" i="24"/>
  <c r="Q9" i="24"/>
  <c r="R9" i="24" s="1"/>
  <c r="S9" i="24"/>
  <c r="T9" i="24"/>
  <c r="Q8" i="24"/>
  <c r="R8" i="24" s="1"/>
  <c r="S8" i="24"/>
  <c r="T8" i="24"/>
  <c r="S1" i="24"/>
  <c r="T1" i="24"/>
  <c r="Q1" i="24"/>
  <c r="R1" i="24" s="1"/>
  <c r="S15" i="24"/>
  <c r="T15" i="24"/>
  <c r="Q15" i="24"/>
  <c r="R15" i="24" s="1"/>
  <c r="T19" i="24"/>
  <c r="Q19" i="24"/>
  <c r="R19" i="24" s="1"/>
  <c r="S19" i="24"/>
  <c r="S5" i="24"/>
  <c r="T5" i="24"/>
  <c r="Q5" i="24"/>
  <c r="R5" i="24" s="1"/>
  <c r="T14" i="23"/>
  <c r="Q16" i="23"/>
  <c r="R16" i="23" s="1"/>
  <c r="S14" i="23"/>
  <c r="Q4" i="23"/>
  <c r="R4" i="23" s="1"/>
  <c r="T4" i="23"/>
  <c r="Q13" i="23"/>
  <c r="R13" i="23" s="1"/>
  <c r="T13" i="23"/>
  <c r="T17" i="23"/>
  <c r="T16" i="23"/>
  <c r="T12" i="23"/>
  <c r="S11" i="23"/>
  <c r="S12" i="23"/>
  <c r="Q11" i="23"/>
  <c r="R11" i="23" s="1"/>
  <c r="S17" i="23"/>
  <c r="T10" i="23"/>
  <c r="Q10" i="23"/>
  <c r="R10" i="23" s="1"/>
  <c r="S10" i="23"/>
  <c r="T2" i="23"/>
  <c r="Q2" i="23"/>
  <c r="R2" i="23" s="1"/>
  <c r="S2" i="23"/>
  <c r="S7" i="23"/>
  <c r="T7" i="23"/>
  <c r="Q7" i="23"/>
  <c r="R7" i="23" s="1"/>
  <c r="S5" i="23"/>
  <c r="T5" i="23"/>
  <c r="Q5" i="23"/>
  <c r="R5" i="23" s="1"/>
  <c r="S6" i="23"/>
  <c r="T6" i="23"/>
  <c r="Q6" i="23"/>
  <c r="R6" i="23" s="1"/>
  <c r="Q9" i="23"/>
  <c r="R9" i="23" s="1"/>
  <c r="S9" i="23"/>
  <c r="T9" i="23"/>
  <c r="T3" i="23"/>
  <c r="Q3" i="23"/>
  <c r="R3" i="23" s="1"/>
  <c r="S3" i="23"/>
  <c r="S15" i="23"/>
  <c r="T15" i="23"/>
  <c r="Q15" i="23"/>
  <c r="R15" i="23" s="1"/>
  <c r="S1" i="23"/>
  <c r="T1" i="23"/>
  <c r="Q1" i="23"/>
  <c r="R1" i="23" s="1"/>
  <c r="Q8" i="23"/>
  <c r="R8" i="23" s="1"/>
  <c r="S8" i="23"/>
  <c r="T8" i="23"/>
  <c r="Q16" i="22"/>
  <c r="R16" i="22" s="1"/>
  <c r="T4" i="22"/>
  <c r="S4" i="22"/>
  <c r="T11" i="22"/>
  <c r="Q13" i="22"/>
  <c r="R13" i="22" s="1"/>
  <c r="T13" i="22"/>
  <c r="Q11" i="22"/>
  <c r="R11" i="22" s="1"/>
  <c r="Q12" i="22"/>
  <c r="R12" i="22" s="1"/>
  <c r="T14" i="22"/>
  <c r="Q14" i="22"/>
  <c r="R14" i="22" s="1"/>
  <c r="S12" i="22"/>
  <c r="T16" i="22"/>
  <c r="T17" i="22"/>
  <c r="S17" i="22"/>
  <c r="Q18" i="22"/>
  <c r="R18" i="22" s="1"/>
  <c r="T18" i="22"/>
  <c r="S6" i="22"/>
  <c r="T6" i="22"/>
  <c r="Q6" i="22"/>
  <c r="R6" i="22" s="1"/>
  <c r="Q9" i="22"/>
  <c r="R9" i="22" s="1"/>
  <c r="S9" i="22"/>
  <c r="T9" i="22"/>
  <c r="Q8" i="22"/>
  <c r="R8" i="22" s="1"/>
  <c r="S8" i="22"/>
  <c r="T8" i="22"/>
  <c r="S15" i="22"/>
  <c r="T15" i="22"/>
  <c r="Q15" i="22"/>
  <c r="R15" i="22" s="1"/>
  <c r="S1" i="22"/>
  <c r="T1" i="22"/>
  <c r="Q1" i="22"/>
  <c r="R1" i="22" s="1"/>
  <c r="T3" i="22"/>
  <c r="Q3" i="22"/>
  <c r="R3" i="22" s="1"/>
  <c r="S3" i="22"/>
  <c r="T10" i="22"/>
  <c r="Q10" i="22"/>
  <c r="R10" i="22" s="1"/>
  <c r="S10" i="22"/>
  <c r="T2" i="22"/>
  <c r="Q2" i="22"/>
  <c r="R2" i="22" s="1"/>
  <c r="S2" i="22"/>
  <c r="S7" i="22"/>
  <c r="T7" i="22"/>
  <c r="Q7" i="22"/>
  <c r="R7" i="22" s="1"/>
  <c r="S5" i="22"/>
  <c r="T5" i="22"/>
  <c r="Q5" i="22"/>
  <c r="R5" i="22" s="1"/>
  <c r="T4" i="21"/>
  <c r="S4" i="21"/>
  <c r="T16" i="21"/>
  <c r="Q16" i="21"/>
  <c r="R16" i="21" s="1"/>
  <c r="Q13" i="21"/>
  <c r="R13" i="21" s="1"/>
  <c r="S18" i="21"/>
  <c r="T18" i="21"/>
  <c r="S14" i="21"/>
  <c r="Q14" i="21"/>
  <c r="R14" i="21" s="1"/>
  <c r="S17" i="21"/>
  <c r="Q11" i="21"/>
  <c r="R11" i="21" s="1"/>
  <c r="Q17" i="21"/>
  <c r="R17" i="21" s="1"/>
  <c r="S12" i="21"/>
  <c r="T13" i="21"/>
  <c r="T11" i="21"/>
  <c r="R12" i="21"/>
  <c r="T12" i="21"/>
  <c r="T3" i="21"/>
  <c r="Q3" i="21"/>
  <c r="R3" i="21" s="1"/>
  <c r="S3" i="21"/>
  <c r="S7" i="21"/>
  <c r="T7" i="21"/>
  <c r="Q7" i="21"/>
  <c r="R7" i="21" s="1"/>
  <c r="T10" i="21"/>
  <c r="Q10" i="21"/>
  <c r="R10" i="21" s="1"/>
  <c r="S10" i="21"/>
  <c r="S6" i="21"/>
  <c r="T6" i="21"/>
  <c r="Q6" i="21"/>
  <c r="R6" i="21" s="1"/>
  <c r="T2" i="21"/>
  <c r="Q2" i="21"/>
  <c r="R2" i="21" s="1"/>
  <c r="S2" i="21"/>
  <c r="Q9" i="21"/>
  <c r="R9" i="21" s="1"/>
  <c r="S9" i="21"/>
  <c r="T9" i="21"/>
  <c r="Q8" i="21"/>
  <c r="R8" i="21" s="1"/>
  <c r="S8" i="21"/>
  <c r="T8" i="21"/>
  <c r="S1" i="21"/>
  <c r="T1" i="21"/>
  <c r="Q1" i="21"/>
  <c r="R1" i="21" s="1"/>
  <c r="S15" i="21"/>
  <c r="T15" i="21"/>
  <c r="Q15" i="21"/>
  <c r="R15" i="21" s="1"/>
  <c r="T19" i="21"/>
  <c r="Q19" i="21"/>
  <c r="R19" i="21" s="1"/>
  <c r="S19" i="21"/>
  <c r="S5" i="21"/>
  <c r="T5" i="21"/>
  <c r="Q5" i="21"/>
  <c r="R5" i="21" s="1"/>
  <c r="T16" i="20"/>
  <c r="Q4" i="20"/>
  <c r="R4" i="20" s="1"/>
  <c r="S4" i="20"/>
  <c r="S15" i="20"/>
  <c r="T15" i="20"/>
  <c r="Q13" i="20"/>
  <c r="R13" i="20" s="1"/>
  <c r="T17" i="20"/>
  <c r="S17" i="20"/>
  <c r="T13" i="20"/>
  <c r="T11" i="20"/>
  <c r="S16" i="20"/>
  <c r="Q11" i="20"/>
  <c r="R11" i="20" s="1"/>
  <c r="Q8" i="20"/>
  <c r="R8" i="20" s="1"/>
  <c r="S8" i="20"/>
  <c r="T8" i="20"/>
  <c r="S7" i="20"/>
  <c r="T7" i="20"/>
  <c r="Q7" i="20"/>
  <c r="R7" i="20" s="1"/>
  <c r="S6" i="20"/>
  <c r="T6" i="20"/>
  <c r="Q6" i="20"/>
  <c r="R6" i="20" s="1"/>
  <c r="T10" i="20"/>
  <c r="Q10" i="20"/>
  <c r="R10" i="20" s="1"/>
  <c r="S10" i="20"/>
  <c r="Q9" i="20"/>
  <c r="R9" i="20" s="1"/>
  <c r="S9" i="20"/>
  <c r="T9" i="20"/>
  <c r="S12" i="20"/>
  <c r="T12" i="20"/>
  <c r="Q12" i="20"/>
  <c r="R12" i="20" s="1"/>
  <c r="S14" i="20"/>
  <c r="T14" i="20"/>
  <c r="Q14" i="20"/>
  <c r="R14" i="20" s="1"/>
  <c r="T2" i="20"/>
  <c r="Q2" i="20"/>
  <c r="R2" i="20" s="1"/>
  <c r="S2" i="20"/>
  <c r="S1" i="20"/>
  <c r="T1" i="20"/>
  <c r="Q1" i="20"/>
  <c r="R1" i="20" s="1"/>
  <c r="T3" i="20"/>
  <c r="Q3" i="20"/>
  <c r="R3" i="20" s="1"/>
  <c r="S3" i="20"/>
  <c r="S5" i="20"/>
  <c r="T5" i="20"/>
  <c r="Q5" i="20"/>
  <c r="R5" i="20" s="1"/>
  <c r="T4" i="19"/>
  <c r="S4" i="19"/>
  <c r="S21" i="19"/>
  <c r="Q12" i="19"/>
  <c r="R12" i="19" s="1"/>
  <c r="T21" i="19"/>
  <c r="S13" i="19"/>
  <c r="T11" i="19"/>
  <c r="S11" i="19"/>
  <c r="S16" i="19"/>
  <c r="Q13" i="19"/>
  <c r="R13" i="19" s="1"/>
  <c r="S12" i="19"/>
  <c r="S20" i="19"/>
  <c r="S14" i="19"/>
  <c r="Q16" i="19"/>
  <c r="R16" i="19" s="1"/>
  <c r="Q14" i="19"/>
  <c r="R14" i="19" s="1"/>
  <c r="Q20" i="19"/>
  <c r="R20" i="19" s="1"/>
  <c r="Q18" i="19"/>
  <c r="R18" i="19" s="1"/>
  <c r="S18" i="19"/>
  <c r="T17" i="19"/>
  <c r="S17" i="19"/>
  <c r="Q8" i="19"/>
  <c r="R8" i="19" s="1"/>
  <c r="S8" i="19"/>
  <c r="T8" i="19"/>
  <c r="Q9" i="19"/>
  <c r="R9" i="19" s="1"/>
  <c r="S9" i="19"/>
  <c r="T9" i="19"/>
  <c r="T19" i="19"/>
  <c r="Q19" i="19"/>
  <c r="R19" i="19" s="1"/>
  <c r="S19" i="19"/>
  <c r="S1" i="19"/>
  <c r="T1" i="19"/>
  <c r="Q1" i="19"/>
  <c r="R1" i="19" s="1"/>
  <c r="S6" i="19"/>
  <c r="T6" i="19"/>
  <c r="Q6" i="19"/>
  <c r="R6" i="19" s="1"/>
  <c r="S7" i="19"/>
  <c r="T7" i="19"/>
  <c r="Q7" i="19"/>
  <c r="R7" i="19" s="1"/>
  <c r="S15" i="19"/>
  <c r="T15" i="19"/>
  <c r="Q15" i="19"/>
  <c r="R15" i="19" s="1"/>
  <c r="T10" i="19"/>
  <c r="Q10" i="19"/>
  <c r="R10" i="19" s="1"/>
  <c r="S10" i="19"/>
  <c r="T3" i="19"/>
  <c r="Q3" i="19"/>
  <c r="R3" i="19" s="1"/>
  <c r="S3" i="19"/>
  <c r="T2" i="19"/>
  <c r="Q2" i="19"/>
  <c r="R2" i="19" s="1"/>
  <c r="S2" i="19"/>
  <c r="S5" i="19"/>
  <c r="T5" i="19"/>
  <c r="Q5" i="19"/>
  <c r="R5" i="19" s="1"/>
  <c r="Q11" i="18"/>
  <c r="R11" i="18" s="1"/>
  <c r="T11" i="18"/>
  <c r="Q7" i="18"/>
  <c r="R7" i="18" s="1"/>
  <c r="S4" i="18"/>
  <c r="S17" i="18"/>
  <c r="Q4" i="18"/>
  <c r="R4" i="18" s="1"/>
  <c r="T17" i="18"/>
  <c r="Q16" i="18"/>
  <c r="R16" i="18" s="1"/>
  <c r="T16" i="18"/>
  <c r="T14" i="18"/>
  <c r="S14" i="18"/>
  <c r="T15" i="18"/>
  <c r="Q15" i="18"/>
  <c r="R15" i="18" s="1"/>
  <c r="Q13" i="18"/>
  <c r="R13" i="18" s="1"/>
  <c r="T13" i="18"/>
  <c r="T3" i="18"/>
  <c r="Q3" i="18"/>
  <c r="R3" i="18" s="1"/>
  <c r="S3" i="18"/>
  <c r="S6" i="18"/>
  <c r="T6" i="18"/>
  <c r="Q6" i="18"/>
  <c r="R6" i="18" s="1"/>
  <c r="Q8" i="18"/>
  <c r="R8" i="18" s="1"/>
  <c r="S8" i="18"/>
  <c r="T8" i="18"/>
  <c r="T2" i="18"/>
  <c r="Q2" i="18"/>
  <c r="R2" i="18" s="1"/>
  <c r="S2" i="18"/>
  <c r="S12" i="18"/>
  <c r="T12" i="18"/>
  <c r="Q12" i="18"/>
  <c r="R12" i="18" s="1"/>
  <c r="S1" i="18"/>
  <c r="T1" i="18"/>
  <c r="Q1" i="18"/>
  <c r="R1" i="18" s="1"/>
  <c r="T10" i="18"/>
  <c r="Q10" i="18"/>
  <c r="R10" i="18" s="1"/>
  <c r="S10" i="18"/>
  <c r="Q9" i="18"/>
  <c r="R9" i="18" s="1"/>
  <c r="S9" i="18"/>
  <c r="T9" i="18"/>
  <c r="S5" i="18"/>
  <c r="T5" i="18"/>
  <c r="Q5" i="18"/>
  <c r="R5" i="18" s="1"/>
  <c r="T4" i="17"/>
  <c r="S4" i="17"/>
  <c r="T16" i="17"/>
  <c r="Q17" i="17"/>
  <c r="R17" i="17" s="1"/>
  <c r="Q11" i="17"/>
  <c r="R11" i="17" s="1"/>
  <c r="S16" i="17"/>
  <c r="Q18" i="17"/>
  <c r="R18" i="17" s="1"/>
  <c r="T18" i="17"/>
  <c r="S13" i="17"/>
  <c r="T11" i="17"/>
  <c r="R16" i="17"/>
  <c r="T14" i="17"/>
  <c r="S14" i="17"/>
  <c r="Q12" i="17"/>
  <c r="R12" i="17" s="1"/>
  <c r="Q13" i="17"/>
  <c r="R13" i="17" s="1"/>
  <c r="T12" i="17"/>
  <c r="T17" i="17"/>
  <c r="T3" i="17"/>
  <c r="Q3" i="17"/>
  <c r="R3" i="17" s="1"/>
  <c r="S3" i="17"/>
  <c r="S7" i="17"/>
  <c r="T7" i="17"/>
  <c r="Q7" i="17"/>
  <c r="R7" i="17" s="1"/>
  <c r="T10" i="17"/>
  <c r="Q10" i="17"/>
  <c r="R10" i="17" s="1"/>
  <c r="S10" i="17"/>
  <c r="S6" i="17"/>
  <c r="T6" i="17"/>
  <c r="Q6" i="17"/>
  <c r="R6" i="17" s="1"/>
  <c r="T2" i="17"/>
  <c r="Q2" i="17"/>
  <c r="R2" i="17" s="1"/>
  <c r="S2" i="17"/>
  <c r="Q9" i="17"/>
  <c r="R9" i="17" s="1"/>
  <c r="S9" i="17"/>
  <c r="T9" i="17"/>
  <c r="Q8" i="17"/>
  <c r="R8" i="17" s="1"/>
  <c r="S8" i="17"/>
  <c r="T8" i="17"/>
  <c r="S1" i="17"/>
  <c r="T1" i="17"/>
  <c r="Q1" i="17"/>
  <c r="R1" i="17" s="1"/>
  <c r="S15" i="17"/>
  <c r="T15" i="17"/>
  <c r="Q15" i="17"/>
  <c r="R15" i="17" s="1"/>
  <c r="T19" i="17"/>
  <c r="Q19" i="17"/>
  <c r="R19" i="17" s="1"/>
  <c r="S19" i="17"/>
  <c r="S5" i="17"/>
  <c r="T5" i="17"/>
  <c r="Q5" i="17"/>
  <c r="R5" i="17" s="1"/>
  <c r="Q11" i="16"/>
  <c r="R11" i="16" s="1"/>
  <c r="T21" i="16"/>
  <c r="S21" i="16"/>
  <c r="S13" i="16"/>
  <c r="Q16" i="16"/>
  <c r="R16" i="16" s="1"/>
  <c r="Q13" i="16"/>
  <c r="R13" i="16" s="1"/>
  <c r="S11" i="16"/>
  <c r="S18" i="16"/>
  <c r="Q18" i="16"/>
  <c r="R18" i="16" s="1"/>
  <c r="S12" i="16"/>
  <c r="T16" i="16"/>
  <c r="Q12" i="16"/>
  <c r="R12" i="16" s="1"/>
  <c r="R4" i="16"/>
  <c r="T4" i="16"/>
  <c r="Q20" i="16"/>
  <c r="R20" i="16" s="1"/>
  <c r="S4" i="16"/>
  <c r="T20" i="16"/>
  <c r="Q14" i="16"/>
  <c r="R14" i="16" s="1"/>
  <c r="T17" i="16"/>
  <c r="T14" i="16"/>
  <c r="S17" i="16"/>
  <c r="Q9" i="16"/>
  <c r="R9" i="16" s="1"/>
  <c r="S9" i="16"/>
  <c r="T9" i="16"/>
  <c r="T19" i="16"/>
  <c r="Q19" i="16"/>
  <c r="R19" i="16" s="1"/>
  <c r="S19" i="16"/>
  <c r="S1" i="16"/>
  <c r="T1" i="16"/>
  <c r="Q1" i="16"/>
  <c r="R1" i="16" s="1"/>
  <c r="S15" i="16"/>
  <c r="T15" i="16"/>
  <c r="Q15" i="16"/>
  <c r="R15" i="16" s="1"/>
  <c r="S7" i="16"/>
  <c r="T7" i="16"/>
  <c r="Q7" i="16"/>
  <c r="R7" i="16" s="1"/>
  <c r="S6" i="16"/>
  <c r="T6" i="16"/>
  <c r="Q6" i="16"/>
  <c r="R6" i="16" s="1"/>
  <c r="T3" i="16"/>
  <c r="Q3" i="16"/>
  <c r="R3" i="16" s="1"/>
  <c r="S3" i="16"/>
  <c r="T10" i="16"/>
  <c r="Q10" i="16"/>
  <c r="R10" i="16" s="1"/>
  <c r="S10" i="16"/>
  <c r="T2" i="16"/>
  <c r="Q2" i="16"/>
  <c r="R2" i="16" s="1"/>
  <c r="S2" i="16"/>
  <c r="Q8" i="16"/>
  <c r="R8" i="16" s="1"/>
  <c r="S8" i="16"/>
  <c r="T8" i="16"/>
  <c r="S5" i="16"/>
  <c r="T5" i="16"/>
  <c r="Q5" i="16"/>
  <c r="R5" i="16" s="1"/>
  <c r="S18" i="15"/>
  <c r="S14" i="15"/>
  <c r="S11" i="15"/>
  <c r="Q4" i="15"/>
  <c r="R4" i="15" s="1"/>
  <c r="T4" i="15"/>
  <c r="T13" i="15"/>
  <c r="T16" i="15"/>
  <c r="S16" i="15"/>
  <c r="Q13" i="15"/>
  <c r="R13" i="15" s="1"/>
  <c r="T11" i="15"/>
  <c r="Q12" i="15"/>
  <c r="R12" i="15" s="1"/>
  <c r="T12" i="15"/>
  <c r="T17" i="15"/>
  <c r="T18" i="15"/>
  <c r="Q17" i="15"/>
  <c r="R17" i="15" s="1"/>
  <c r="Q14" i="15"/>
  <c r="R14" i="15" s="1"/>
  <c r="T19" i="15"/>
  <c r="Q19" i="15"/>
  <c r="R19" i="15" s="1"/>
  <c r="S19" i="15"/>
  <c r="S15" i="15"/>
  <c r="T15" i="15"/>
  <c r="Q15" i="15"/>
  <c r="R15" i="15" s="1"/>
  <c r="S7" i="15"/>
  <c r="T7" i="15"/>
  <c r="Q7" i="15"/>
  <c r="R7" i="15" s="1"/>
  <c r="S6" i="15"/>
  <c r="T6" i="15"/>
  <c r="Q6" i="15"/>
  <c r="R6" i="15" s="1"/>
  <c r="T3" i="15"/>
  <c r="Q3" i="15"/>
  <c r="R3" i="15" s="1"/>
  <c r="S3" i="15"/>
  <c r="T10" i="15"/>
  <c r="Q10" i="15"/>
  <c r="R10" i="15" s="1"/>
  <c r="S10" i="15"/>
  <c r="T2" i="15"/>
  <c r="Q2" i="15"/>
  <c r="R2" i="15" s="1"/>
  <c r="S2" i="15"/>
  <c r="Q9" i="15"/>
  <c r="R9" i="15" s="1"/>
  <c r="S9" i="15"/>
  <c r="T9" i="15"/>
  <c r="Q8" i="15"/>
  <c r="R8" i="15" s="1"/>
  <c r="S8" i="15"/>
  <c r="T8" i="15"/>
  <c r="S1" i="15"/>
  <c r="T1" i="15"/>
  <c r="Q1" i="15"/>
  <c r="R1" i="15" s="1"/>
  <c r="S5" i="15"/>
  <c r="T5" i="15"/>
  <c r="Q5" i="15"/>
  <c r="R5" i="15" s="1"/>
  <c r="S3" i="14"/>
  <c r="Q3" i="14"/>
  <c r="R3" i="14" s="1"/>
  <c r="S13" i="14"/>
  <c r="Q12" i="14"/>
  <c r="R12" i="14" s="1"/>
  <c r="T12" i="14"/>
  <c r="Q13" i="14"/>
  <c r="R13" i="14" s="1"/>
  <c r="R16" i="14"/>
  <c r="T16" i="14"/>
  <c r="S11" i="14"/>
  <c r="S16" i="14"/>
  <c r="Q11" i="14"/>
  <c r="R11" i="14" s="1"/>
  <c r="S6" i="14"/>
  <c r="T6" i="14"/>
  <c r="Q6" i="14"/>
  <c r="R6" i="14" s="1"/>
  <c r="S5" i="14"/>
  <c r="T5" i="14"/>
  <c r="Q5" i="14"/>
  <c r="R5" i="14" s="1"/>
  <c r="Q9" i="14"/>
  <c r="R9" i="14" s="1"/>
  <c r="S9" i="14"/>
  <c r="T9" i="14"/>
  <c r="S15" i="14"/>
  <c r="T15" i="14"/>
  <c r="Q15" i="14"/>
  <c r="R15" i="14" s="1"/>
  <c r="S1" i="14"/>
  <c r="T1" i="14"/>
  <c r="Q1" i="14"/>
  <c r="R1" i="14" s="1"/>
  <c r="Q8" i="14"/>
  <c r="R8" i="14" s="1"/>
  <c r="S8" i="14"/>
  <c r="T8" i="14"/>
  <c r="S4" i="14"/>
  <c r="T4" i="14"/>
  <c r="Q4" i="14"/>
  <c r="R4" i="14" s="1"/>
  <c r="T10" i="14"/>
  <c r="Q10" i="14"/>
  <c r="R10" i="14" s="1"/>
  <c r="S10" i="14"/>
  <c r="Q2" i="14"/>
  <c r="R2" i="14" s="1"/>
  <c r="S2" i="14"/>
  <c r="T2" i="14"/>
  <c r="S14" i="14"/>
  <c r="T14" i="14"/>
  <c r="Q14" i="14"/>
  <c r="R14" i="14" s="1"/>
  <c r="S7" i="14"/>
  <c r="T7" i="14"/>
  <c r="Q7" i="14"/>
  <c r="R7" i="14" s="1"/>
  <c r="Q4" i="13"/>
  <c r="R4" i="13" s="1"/>
  <c r="T4" i="13"/>
  <c r="S15" i="13"/>
  <c r="T13" i="13"/>
  <c r="S12" i="13"/>
  <c r="S13" i="13"/>
  <c r="T18" i="13"/>
  <c r="S18" i="13"/>
  <c r="T17" i="13"/>
  <c r="T14" i="13"/>
  <c r="S19" i="13"/>
  <c r="Q16" i="13"/>
  <c r="R16" i="13" s="1"/>
  <c r="T19" i="13"/>
  <c r="T16" i="13"/>
  <c r="Q11" i="13"/>
  <c r="R11" i="13" s="1"/>
  <c r="Q21" i="13"/>
  <c r="R21" i="13" s="1"/>
  <c r="S11" i="13"/>
  <c r="S20" i="13"/>
  <c r="T15" i="13"/>
  <c r="S17" i="13"/>
  <c r="Q20" i="13"/>
  <c r="R20" i="13" s="1"/>
  <c r="T12" i="13"/>
  <c r="T21" i="13"/>
  <c r="Q14" i="13"/>
  <c r="R14" i="13" s="1"/>
  <c r="R12" i="13"/>
  <c r="Q9" i="13"/>
  <c r="R9" i="13" s="1"/>
  <c r="S9" i="13"/>
  <c r="T9" i="13"/>
  <c r="Q8" i="13"/>
  <c r="R8" i="13" s="1"/>
  <c r="S8" i="13"/>
  <c r="T8" i="13"/>
  <c r="S1" i="13"/>
  <c r="T1" i="13"/>
  <c r="Q1" i="13"/>
  <c r="R1" i="13" s="1"/>
  <c r="S6" i="13"/>
  <c r="T6" i="13"/>
  <c r="Q6" i="13"/>
  <c r="R6" i="13" s="1"/>
  <c r="T10" i="13"/>
  <c r="Q10" i="13"/>
  <c r="R10" i="13" s="1"/>
  <c r="S10" i="13"/>
  <c r="S7" i="13"/>
  <c r="T7" i="13"/>
  <c r="Q7" i="13"/>
  <c r="R7" i="13" s="1"/>
  <c r="T2" i="13"/>
  <c r="Q2" i="13"/>
  <c r="R2" i="13" s="1"/>
  <c r="S2" i="13"/>
  <c r="T3" i="13"/>
  <c r="Q3" i="13"/>
  <c r="R3" i="13" s="1"/>
  <c r="S3" i="13"/>
  <c r="S5" i="13"/>
  <c r="T5" i="13"/>
  <c r="Q5" i="13"/>
  <c r="R5" i="13" s="1"/>
  <c r="T4" i="12"/>
  <c r="S4" i="12"/>
  <c r="S16" i="12"/>
  <c r="T11" i="12"/>
  <c r="S13" i="12"/>
  <c r="S18" i="12"/>
  <c r="T12" i="12"/>
  <c r="Q13" i="12"/>
  <c r="R13" i="12" s="1"/>
  <c r="T16" i="12"/>
  <c r="Q11" i="12"/>
  <c r="R11" i="12" s="1"/>
  <c r="Q17" i="12"/>
  <c r="R17" i="12" s="1"/>
  <c r="T17" i="12"/>
  <c r="Q18" i="12"/>
  <c r="R18" i="12" s="1"/>
  <c r="Q14" i="12"/>
  <c r="R14" i="12" s="1"/>
  <c r="S17" i="12"/>
  <c r="T14" i="12"/>
  <c r="Q12" i="12"/>
  <c r="R12" i="12" s="1"/>
  <c r="S6" i="12"/>
  <c r="T6" i="12"/>
  <c r="Q6" i="12"/>
  <c r="R6" i="12" s="1"/>
  <c r="Q9" i="12"/>
  <c r="R9" i="12" s="1"/>
  <c r="S9" i="12"/>
  <c r="T9" i="12"/>
  <c r="Q8" i="12"/>
  <c r="R8" i="12" s="1"/>
  <c r="S8" i="12"/>
  <c r="T8" i="12"/>
  <c r="S15" i="12"/>
  <c r="T15" i="12"/>
  <c r="Q15" i="12"/>
  <c r="R15" i="12" s="1"/>
  <c r="S1" i="12"/>
  <c r="T1" i="12"/>
  <c r="Q1" i="12"/>
  <c r="R1" i="12" s="1"/>
  <c r="T3" i="12"/>
  <c r="Q3" i="12"/>
  <c r="R3" i="12" s="1"/>
  <c r="S3" i="12"/>
  <c r="T10" i="12"/>
  <c r="Q10" i="12"/>
  <c r="R10" i="12" s="1"/>
  <c r="S10" i="12"/>
  <c r="T2" i="12"/>
  <c r="Q2" i="12"/>
  <c r="R2" i="12" s="1"/>
  <c r="S2" i="12"/>
  <c r="S7" i="12"/>
  <c r="T7" i="12"/>
  <c r="Q7" i="12"/>
  <c r="R7" i="12" s="1"/>
  <c r="S5" i="12"/>
  <c r="T5" i="12"/>
  <c r="Q5" i="12"/>
  <c r="R5" i="12" s="1"/>
  <c r="T11" i="11"/>
  <c r="Q12" i="11"/>
  <c r="R12" i="11" s="1"/>
  <c r="T4" i="11"/>
  <c r="S4" i="11"/>
  <c r="S14" i="11"/>
  <c r="S15" i="11"/>
  <c r="S16" i="11"/>
  <c r="Q16" i="11"/>
  <c r="R16" i="11" s="1"/>
  <c r="Q14" i="11"/>
  <c r="R14" i="11" s="1"/>
  <c r="S11" i="11"/>
  <c r="T12" i="11"/>
  <c r="T13" i="11"/>
  <c r="Q13" i="11"/>
  <c r="R13" i="11" s="1"/>
  <c r="Q15" i="11"/>
  <c r="R15" i="11" s="1"/>
  <c r="R11" i="11"/>
  <c r="T3" i="11"/>
  <c r="Q3" i="11"/>
  <c r="R3" i="11" s="1"/>
  <c r="S3" i="11"/>
  <c r="T10" i="11"/>
  <c r="Q10" i="11"/>
  <c r="R10" i="11" s="1"/>
  <c r="S10" i="11"/>
  <c r="T2" i="11"/>
  <c r="Q2" i="11"/>
  <c r="R2" i="11" s="1"/>
  <c r="S2" i="11"/>
  <c r="Q9" i="11"/>
  <c r="R9" i="11" s="1"/>
  <c r="S9" i="11"/>
  <c r="T9" i="11"/>
  <c r="S1" i="11"/>
  <c r="T1" i="11"/>
  <c r="Q1" i="11"/>
  <c r="R1" i="11" s="1"/>
  <c r="Q8" i="11"/>
  <c r="R8" i="11" s="1"/>
  <c r="S8" i="11"/>
  <c r="T8" i="11"/>
  <c r="S7" i="11"/>
  <c r="T7" i="11"/>
  <c r="Q7" i="11"/>
  <c r="R7" i="11" s="1"/>
  <c r="S6" i="11"/>
  <c r="T6" i="11"/>
  <c r="Q6" i="11"/>
  <c r="R6" i="11" s="1"/>
  <c r="S5" i="11"/>
  <c r="T5" i="11"/>
  <c r="Q5" i="11"/>
  <c r="R5" i="11" s="1"/>
  <c r="S4" i="10"/>
  <c r="T4" i="10"/>
  <c r="Q11" i="10"/>
  <c r="R11" i="10" s="1"/>
  <c r="T11" i="10"/>
  <c r="T12" i="10"/>
  <c r="T2" i="10"/>
  <c r="Q2" i="10"/>
  <c r="R2" i="10" s="1"/>
  <c r="S2" i="10"/>
  <c r="Q8" i="10"/>
  <c r="R8" i="10" s="1"/>
  <c r="S8" i="10"/>
  <c r="T8" i="10"/>
  <c r="S6" i="10"/>
  <c r="T6" i="10"/>
  <c r="Q6" i="10"/>
  <c r="R6" i="10" s="1"/>
  <c r="T3" i="10"/>
  <c r="Q3" i="10"/>
  <c r="R3" i="10" s="1"/>
  <c r="S3" i="10"/>
  <c r="S5" i="10"/>
  <c r="T5" i="10"/>
  <c r="Q5" i="10"/>
  <c r="R5" i="10" s="1"/>
  <c r="Q9" i="10"/>
  <c r="R9" i="10" s="1"/>
  <c r="S9" i="10"/>
  <c r="T9" i="10"/>
  <c r="S7" i="10"/>
  <c r="T7" i="10"/>
  <c r="Q7" i="10"/>
  <c r="R7" i="10" s="1"/>
  <c r="S1" i="10"/>
  <c r="T1" i="10"/>
  <c r="Q1" i="10"/>
  <c r="R1" i="10" s="1"/>
  <c r="T10" i="10"/>
  <c r="Q10" i="10"/>
  <c r="R10" i="10" s="1"/>
  <c r="S10" i="10"/>
  <c r="T4" i="9"/>
  <c r="Q4" i="9"/>
  <c r="R4" i="9" s="1"/>
  <c r="S19" i="9"/>
  <c r="Q19" i="9"/>
  <c r="R19" i="9" s="1"/>
  <c r="T16" i="9"/>
  <c r="T18" i="9"/>
  <c r="T13" i="9"/>
  <c r="Q14" i="9"/>
  <c r="R14" i="9" s="1"/>
  <c r="T14" i="9"/>
  <c r="S18" i="9"/>
  <c r="R15" i="9"/>
  <c r="T15" i="9"/>
  <c r="S16" i="9"/>
  <c r="S15" i="9"/>
  <c r="R16" i="9"/>
  <c r="Q13" i="9"/>
  <c r="R13" i="9" s="1"/>
  <c r="T2" i="9"/>
  <c r="Q2" i="9"/>
  <c r="R2" i="9" s="1"/>
  <c r="S2" i="9"/>
  <c r="S12" i="9"/>
  <c r="T12" i="9"/>
  <c r="Q12" i="9"/>
  <c r="R12" i="9" s="1"/>
  <c r="T3" i="9"/>
  <c r="Q3" i="9"/>
  <c r="R3" i="9" s="1"/>
  <c r="S3" i="9"/>
  <c r="S20" i="9"/>
  <c r="T20" i="9"/>
  <c r="Q20" i="9"/>
  <c r="R20" i="9" s="1"/>
  <c r="Q17" i="9"/>
  <c r="R17" i="9" s="1"/>
  <c r="S17" i="9"/>
  <c r="T17" i="9"/>
  <c r="S7" i="9"/>
  <c r="T7" i="9"/>
  <c r="Q7" i="9"/>
  <c r="R7" i="9" s="1"/>
  <c r="S5" i="9"/>
  <c r="T5" i="9"/>
  <c r="Q5" i="9"/>
  <c r="R5" i="9" s="1"/>
  <c r="Q9" i="9"/>
  <c r="R9" i="9" s="1"/>
  <c r="S9" i="9"/>
  <c r="T9" i="9"/>
  <c r="S1" i="9"/>
  <c r="T1" i="9"/>
  <c r="Q1" i="9"/>
  <c r="R1" i="9" s="1"/>
  <c r="Q8" i="9"/>
  <c r="R8" i="9" s="1"/>
  <c r="S8" i="9"/>
  <c r="T8" i="9"/>
  <c r="T11" i="9"/>
  <c r="Q11" i="9"/>
  <c r="R11" i="9" s="1"/>
  <c r="S11" i="9"/>
  <c r="S6" i="9"/>
  <c r="T6" i="9"/>
  <c r="Q6" i="9"/>
  <c r="R6" i="9" s="1"/>
  <c r="T10" i="9"/>
  <c r="Q10" i="9"/>
  <c r="R10" i="9" s="1"/>
  <c r="S10" i="9"/>
  <c r="T12" i="8"/>
  <c r="T4" i="8"/>
  <c r="T16" i="8"/>
  <c r="Q16" i="8"/>
  <c r="R16" i="8" s="1"/>
  <c r="S12" i="8"/>
  <c r="Q14" i="8"/>
  <c r="R14" i="8" s="1"/>
  <c r="Q4" i="8"/>
  <c r="R4" i="8" s="1"/>
  <c r="Q11" i="8"/>
  <c r="R11" i="8" s="1"/>
  <c r="T13" i="8"/>
  <c r="S13" i="8"/>
  <c r="T14" i="8"/>
  <c r="S11" i="8"/>
  <c r="Q9" i="8"/>
  <c r="R9" i="8" s="1"/>
  <c r="S9" i="8"/>
  <c r="T9" i="8"/>
  <c r="T3" i="8"/>
  <c r="Q3" i="8"/>
  <c r="R3" i="8" s="1"/>
  <c r="S3" i="8"/>
  <c r="S15" i="8"/>
  <c r="T15" i="8"/>
  <c r="Q15" i="8"/>
  <c r="R15" i="8" s="1"/>
  <c r="S1" i="8"/>
  <c r="T1" i="8"/>
  <c r="Q1" i="8"/>
  <c r="R1" i="8" s="1"/>
  <c r="Q8" i="8"/>
  <c r="R8" i="8" s="1"/>
  <c r="S8" i="8"/>
  <c r="T8" i="8"/>
  <c r="T10" i="8"/>
  <c r="Q10" i="8"/>
  <c r="R10" i="8" s="1"/>
  <c r="S10" i="8"/>
  <c r="T2" i="8"/>
  <c r="Q2" i="8"/>
  <c r="R2" i="8" s="1"/>
  <c r="S2" i="8"/>
  <c r="S7" i="8"/>
  <c r="T7" i="8"/>
  <c r="Q7" i="8"/>
  <c r="R7" i="8" s="1"/>
  <c r="S6" i="8"/>
  <c r="T6" i="8"/>
  <c r="Q6" i="8"/>
  <c r="R6" i="8" s="1"/>
  <c r="S5" i="8"/>
  <c r="T5" i="8"/>
  <c r="Q5" i="8"/>
  <c r="R5" i="8" s="1"/>
  <c r="Q4" i="7"/>
  <c r="R4" i="7" s="1"/>
  <c r="T4" i="7"/>
  <c r="Q12" i="7"/>
  <c r="R12" i="7" s="1"/>
  <c r="T14" i="7"/>
  <c r="S14" i="7"/>
  <c r="S12" i="7"/>
  <c r="Q13" i="7"/>
  <c r="R13" i="7" s="1"/>
  <c r="T15" i="7"/>
  <c r="S13" i="7"/>
  <c r="S15" i="7"/>
  <c r="R15" i="7"/>
  <c r="Q9" i="7"/>
  <c r="R9" i="7" s="1"/>
  <c r="S9" i="7"/>
  <c r="T9" i="7"/>
  <c r="T10" i="7"/>
  <c r="Q10" i="7"/>
  <c r="R10" i="7" s="1"/>
  <c r="S10" i="7"/>
  <c r="S1" i="7"/>
  <c r="T1" i="7"/>
  <c r="Q1" i="7"/>
  <c r="R1" i="7" s="1"/>
  <c r="Q17" i="7"/>
  <c r="R17" i="7" s="1"/>
  <c r="S17" i="7"/>
  <c r="T17" i="7"/>
  <c r="T2" i="7"/>
  <c r="Q2" i="7"/>
  <c r="R2" i="7" s="1"/>
  <c r="S2" i="7"/>
  <c r="Q8" i="7"/>
  <c r="R8" i="7" s="1"/>
  <c r="S8" i="7"/>
  <c r="T8" i="7"/>
  <c r="T11" i="7"/>
  <c r="Q11" i="7"/>
  <c r="R11" i="7" s="1"/>
  <c r="S11" i="7"/>
  <c r="S6" i="7"/>
  <c r="T6" i="7"/>
  <c r="Q6" i="7"/>
  <c r="R6" i="7" s="1"/>
  <c r="S5" i="7"/>
  <c r="T5" i="7"/>
  <c r="Q5" i="7"/>
  <c r="R5" i="7" s="1"/>
  <c r="T3" i="7"/>
  <c r="Q3" i="7"/>
  <c r="R3" i="7" s="1"/>
  <c r="S3" i="7"/>
  <c r="Q16" i="7"/>
  <c r="R16" i="7" s="1"/>
  <c r="S16" i="7"/>
  <c r="T16" i="7"/>
  <c r="S7" i="7"/>
  <c r="T7" i="7"/>
  <c r="Q7" i="7"/>
  <c r="R7" i="7" s="1"/>
  <c r="S4" i="6"/>
  <c r="Q4" i="6"/>
  <c r="R4" i="6" s="1"/>
  <c r="S11" i="6"/>
  <c r="Q13" i="6"/>
  <c r="R13" i="6" s="1"/>
  <c r="T11" i="6"/>
  <c r="T13" i="6"/>
  <c r="T10" i="6"/>
  <c r="Q10" i="6"/>
  <c r="R10" i="6" s="1"/>
  <c r="S10" i="6"/>
  <c r="S12" i="6"/>
  <c r="T12" i="6"/>
  <c r="Q12" i="6"/>
  <c r="R12" i="6" s="1"/>
  <c r="T2" i="6"/>
  <c r="Q2" i="6"/>
  <c r="R2" i="6" s="1"/>
  <c r="S2" i="6"/>
  <c r="Q9" i="6"/>
  <c r="R9" i="6" s="1"/>
  <c r="S9" i="6"/>
  <c r="T9" i="6"/>
  <c r="S7" i="6"/>
  <c r="T7" i="6"/>
  <c r="Q7" i="6"/>
  <c r="R7" i="6" s="1"/>
  <c r="S5" i="6"/>
  <c r="T5" i="6"/>
  <c r="Q5" i="6"/>
  <c r="R5" i="6" s="1"/>
  <c r="S1" i="6"/>
  <c r="T1" i="6"/>
  <c r="Q1" i="6"/>
  <c r="R1" i="6" s="1"/>
  <c r="Q8" i="6"/>
  <c r="R8" i="6" s="1"/>
  <c r="S8" i="6"/>
  <c r="T8" i="6"/>
  <c r="S6" i="6"/>
  <c r="T6" i="6"/>
  <c r="Q6" i="6"/>
  <c r="R6" i="6" s="1"/>
  <c r="T3" i="6"/>
  <c r="Q3" i="6"/>
  <c r="R3" i="6" s="1"/>
  <c r="S3" i="6"/>
  <c r="Q4" i="5"/>
  <c r="R4" i="5" s="1"/>
  <c r="T4" i="5"/>
  <c r="Q11" i="5"/>
  <c r="R11" i="5" s="1"/>
  <c r="S13" i="5"/>
  <c r="T14" i="5"/>
  <c r="S11" i="5"/>
  <c r="S12" i="5"/>
  <c r="Q13" i="5"/>
  <c r="R13" i="5" s="1"/>
  <c r="T12" i="5"/>
  <c r="Q14" i="5"/>
  <c r="R14" i="5" s="1"/>
  <c r="S7" i="5"/>
  <c r="T7" i="5"/>
  <c r="Q7" i="5"/>
  <c r="R7" i="5" s="1"/>
  <c r="T3" i="5"/>
  <c r="Q3" i="5"/>
  <c r="R3" i="5" s="1"/>
  <c r="S3" i="5"/>
  <c r="Q9" i="5"/>
  <c r="R9" i="5" s="1"/>
  <c r="S9" i="5"/>
  <c r="T9" i="5"/>
  <c r="S15" i="5"/>
  <c r="T15" i="5"/>
  <c r="Q15" i="5"/>
  <c r="R15" i="5" s="1"/>
  <c r="S1" i="5"/>
  <c r="T1" i="5"/>
  <c r="Q1" i="5"/>
  <c r="R1" i="5" s="1"/>
  <c r="S6" i="5"/>
  <c r="T6" i="5"/>
  <c r="Q6" i="5"/>
  <c r="R6" i="5" s="1"/>
  <c r="S5" i="5"/>
  <c r="T5" i="5"/>
  <c r="Q5" i="5"/>
  <c r="R5" i="5" s="1"/>
  <c r="Q8" i="5"/>
  <c r="R8" i="5" s="1"/>
  <c r="S8" i="5"/>
  <c r="T8" i="5"/>
  <c r="T10" i="5"/>
  <c r="Q10" i="5"/>
  <c r="R10" i="5" s="1"/>
  <c r="S10" i="5"/>
  <c r="T2" i="5"/>
  <c r="Q2" i="5"/>
  <c r="R2" i="5" s="1"/>
  <c r="S2" i="5"/>
  <c r="S4" i="4"/>
  <c r="Q4" i="4"/>
  <c r="R4" i="4" s="1"/>
  <c r="S7" i="4"/>
  <c r="T7" i="4"/>
  <c r="Q7" i="4"/>
  <c r="R7" i="4" s="1"/>
  <c r="S5" i="4"/>
  <c r="T5" i="4"/>
  <c r="Q5" i="4"/>
  <c r="R5" i="4" s="1"/>
  <c r="S1" i="4"/>
  <c r="T1" i="4"/>
  <c r="Q1" i="4"/>
  <c r="R1" i="4" s="1"/>
  <c r="Q2" i="4"/>
  <c r="R2" i="4" s="1"/>
  <c r="S2" i="4"/>
  <c r="T2" i="4"/>
  <c r="S6" i="4"/>
  <c r="T6" i="4"/>
  <c r="Q6" i="4"/>
  <c r="R6" i="4" s="1"/>
  <c r="N20" i="22"/>
  <c r="N28" i="26"/>
  <c r="N27" i="18"/>
  <c r="N30" i="24"/>
  <c r="N25" i="26"/>
  <c r="N28" i="22"/>
  <c r="N24" i="26"/>
  <c r="N29" i="26"/>
  <c r="N27" i="26"/>
  <c r="N26" i="26"/>
  <c r="N23" i="26"/>
  <c r="N30" i="26"/>
  <c r="N22" i="26"/>
  <c r="J50" i="26"/>
  <c r="N27" i="25"/>
  <c r="N23" i="25"/>
  <c r="N26" i="25"/>
  <c r="N25" i="25"/>
  <c r="N24" i="25"/>
  <c r="N30" i="25"/>
  <c r="N22" i="25"/>
  <c r="N29" i="25"/>
  <c r="N21" i="25"/>
  <c r="N28" i="25"/>
  <c r="J50" i="25"/>
  <c r="N25" i="24"/>
  <c r="N22" i="24"/>
  <c r="N26" i="24"/>
  <c r="N24" i="24"/>
  <c r="N23" i="24"/>
  <c r="N29" i="24"/>
  <c r="N21" i="24"/>
  <c r="N28" i="24"/>
  <c r="N20" i="24"/>
  <c r="N27" i="24"/>
  <c r="J50" i="24"/>
  <c r="N25" i="23"/>
  <c r="N24" i="23"/>
  <c r="N29" i="23"/>
  <c r="N28" i="23"/>
  <c r="N23" i="23"/>
  <c r="N30" i="23"/>
  <c r="N22" i="23"/>
  <c r="N20" i="23"/>
  <c r="N27" i="23"/>
  <c r="N19" i="23"/>
  <c r="N26" i="23"/>
  <c r="N18" i="23"/>
  <c r="J50" i="23"/>
  <c r="N27" i="22"/>
  <c r="N19" i="22"/>
  <c r="N26" i="22"/>
  <c r="N25" i="22"/>
  <c r="N24" i="22"/>
  <c r="N23" i="22"/>
  <c r="N30" i="22"/>
  <c r="N22" i="22"/>
  <c r="N29" i="22"/>
  <c r="N21" i="22"/>
  <c r="J50" i="22"/>
  <c r="N25" i="21"/>
  <c r="N30" i="21"/>
  <c r="N26" i="21"/>
  <c r="N24" i="21"/>
  <c r="N23" i="21"/>
  <c r="N29" i="21"/>
  <c r="N21" i="21"/>
  <c r="N28" i="21"/>
  <c r="N20" i="21"/>
  <c r="N27" i="21"/>
  <c r="J50" i="21"/>
  <c r="N22" i="20"/>
  <c r="N18" i="20"/>
  <c r="N30" i="20"/>
  <c r="N24" i="20"/>
  <c r="N23" i="20"/>
  <c r="N29" i="20"/>
  <c r="N21" i="20"/>
  <c r="N28" i="20"/>
  <c r="N20" i="20"/>
  <c r="N27" i="20"/>
  <c r="N19" i="20"/>
  <c r="J50" i="20"/>
  <c r="N25" i="19"/>
  <c r="N22" i="19"/>
  <c r="N29" i="19"/>
  <c r="N26" i="19"/>
  <c r="N28" i="19"/>
  <c r="N27" i="19"/>
  <c r="N24" i="19"/>
  <c r="N23" i="19"/>
  <c r="J50" i="19"/>
  <c r="N28" i="18"/>
  <c r="N24" i="18"/>
  <c r="N23" i="18"/>
  <c r="N20" i="18"/>
  <c r="N30" i="18"/>
  <c r="N22" i="18"/>
  <c r="N29" i="18"/>
  <c r="N21" i="18"/>
  <c r="N26" i="18"/>
  <c r="N18" i="18"/>
  <c r="N25" i="18"/>
  <c r="J50" i="18"/>
  <c r="N28" i="17"/>
  <c r="N27" i="17"/>
  <c r="N26" i="17"/>
  <c r="N22" i="17"/>
  <c r="N20" i="17"/>
  <c r="N25" i="17"/>
  <c r="N23" i="17"/>
  <c r="N29" i="17"/>
  <c r="N21" i="17"/>
  <c r="J50" i="17"/>
  <c r="N28" i="16"/>
  <c r="N27" i="16"/>
  <c r="N25" i="16"/>
  <c r="N24" i="16"/>
  <c r="N23" i="16"/>
  <c r="N30" i="16"/>
  <c r="N22" i="16"/>
  <c r="N29" i="16"/>
  <c r="J50" i="16"/>
  <c r="N2" i="15"/>
  <c r="N8" i="15"/>
  <c r="N24" i="15"/>
  <c r="N19" i="15"/>
  <c r="N3" i="15"/>
  <c r="N11" i="15"/>
  <c r="N10" i="15"/>
  <c r="N27" i="15"/>
  <c r="N25" i="15"/>
  <c r="N17" i="15"/>
  <c r="N9" i="15"/>
  <c r="N23" i="15"/>
  <c r="N15" i="15"/>
  <c r="N7" i="15"/>
  <c r="N5" i="15"/>
  <c r="N30" i="15"/>
  <c r="N22" i="15"/>
  <c r="N14" i="15"/>
  <c r="N6" i="15"/>
  <c r="N29" i="15"/>
  <c r="N21" i="15"/>
  <c r="N13" i="15"/>
  <c r="N28" i="15"/>
  <c r="N20" i="15"/>
  <c r="N12" i="15"/>
  <c r="J50" i="15"/>
  <c r="N27" i="14"/>
  <c r="N23" i="14"/>
  <c r="N30" i="14"/>
  <c r="N22" i="14"/>
  <c r="N29" i="14"/>
  <c r="N21" i="14"/>
  <c r="N28" i="14"/>
  <c r="N20" i="14"/>
  <c r="N26" i="14"/>
  <c r="N18" i="14"/>
  <c r="N25" i="14"/>
  <c r="N17" i="14"/>
  <c r="N24" i="14"/>
  <c r="J50" i="14"/>
  <c r="N30" i="13"/>
  <c r="N26" i="13"/>
  <c r="N22" i="13"/>
  <c r="N29" i="13"/>
  <c r="N28" i="13"/>
  <c r="N27" i="13"/>
  <c r="N25" i="13"/>
  <c r="N24" i="13"/>
  <c r="N23" i="13"/>
  <c r="J50" i="13"/>
  <c r="N5" i="12"/>
  <c r="N9" i="12"/>
  <c r="N25" i="12"/>
  <c r="N21" i="12"/>
  <c r="N17" i="12"/>
  <c r="N3" i="12"/>
  <c r="N13" i="12"/>
  <c r="N10" i="12"/>
  <c r="N29" i="12"/>
  <c r="J50" i="12"/>
  <c r="N24" i="12"/>
  <c r="N16" i="12"/>
  <c r="N8" i="12"/>
  <c r="N23" i="12"/>
  <c r="N7" i="12"/>
  <c r="N30" i="12"/>
  <c r="N22" i="12"/>
  <c r="N14" i="12"/>
  <c r="N6" i="12"/>
  <c r="N28" i="12"/>
  <c r="N20" i="12"/>
  <c r="N12" i="12"/>
  <c r="N4" i="12"/>
  <c r="N27" i="12"/>
  <c r="N19" i="12"/>
  <c r="N11" i="12"/>
  <c r="N23" i="11"/>
  <c r="N30" i="11"/>
  <c r="N22" i="11"/>
  <c r="N29" i="11"/>
  <c r="N21" i="11"/>
  <c r="N28" i="11"/>
  <c r="N20" i="11"/>
  <c r="N27" i="11"/>
  <c r="N19" i="11"/>
  <c r="N26" i="11"/>
  <c r="N18" i="11"/>
  <c r="N25" i="11"/>
  <c r="N17" i="11"/>
  <c r="N24" i="11"/>
  <c r="J50" i="11"/>
  <c r="N27" i="10"/>
  <c r="N15" i="10"/>
  <c r="N26" i="10"/>
  <c r="N18" i="10"/>
  <c r="N25" i="10"/>
  <c r="N17" i="10"/>
  <c r="N24" i="10"/>
  <c r="N16" i="10"/>
  <c r="N30" i="10"/>
  <c r="N22" i="10"/>
  <c r="N14" i="10"/>
  <c r="N29" i="10"/>
  <c r="N21" i="10"/>
  <c r="N13" i="10"/>
  <c r="N28" i="10"/>
  <c r="N20" i="10"/>
  <c r="J50" i="10"/>
  <c r="N29" i="9"/>
  <c r="N28" i="9"/>
  <c r="N24" i="9"/>
  <c r="N21" i="9"/>
  <c r="N27" i="9"/>
  <c r="N26" i="9"/>
  <c r="N25" i="9"/>
  <c r="N23" i="9"/>
  <c r="N30" i="9"/>
  <c r="N22" i="9"/>
  <c r="J50" i="9"/>
  <c r="N27" i="8"/>
  <c r="N25" i="8"/>
  <c r="N17" i="8"/>
  <c r="N28" i="8"/>
  <c r="N23" i="8"/>
  <c r="N20" i="8"/>
  <c r="N19" i="8"/>
  <c r="J50" i="8"/>
  <c r="N30" i="8"/>
  <c r="N22" i="8"/>
  <c r="N29" i="8"/>
  <c r="N21" i="8"/>
  <c r="N26" i="8"/>
  <c r="N18" i="8"/>
  <c r="N24" i="8"/>
  <c r="N4" i="7"/>
  <c r="N20" i="7"/>
  <c r="N16" i="7"/>
  <c r="N12" i="7"/>
  <c r="N9" i="7"/>
  <c r="N28" i="7"/>
  <c r="N24" i="7"/>
  <c r="N30" i="7"/>
  <c r="N22" i="7"/>
  <c r="N6" i="7"/>
  <c r="N29" i="7"/>
  <c r="N21" i="7"/>
  <c r="N13" i="7"/>
  <c r="N5" i="7"/>
  <c r="N27" i="7"/>
  <c r="N19" i="7"/>
  <c r="N26" i="7"/>
  <c r="N18" i="7"/>
  <c r="N25" i="7"/>
  <c r="N17" i="7"/>
  <c r="J50" i="7"/>
  <c r="N22" i="6"/>
  <c r="N14" i="6"/>
  <c r="N30" i="6"/>
  <c r="N26" i="6"/>
  <c r="N29" i="6"/>
  <c r="N21" i="6"/>
  <c r="N28" i="6"/>
  <c r="N20" i="6"/>
  <c r="N27" i="6"/>
  <c r="N19" i="6"/>
  <c r="N25" i="6"/>
  <c r="N17" i="6"/>
  <c r="N24" i="6"/>
  <c r="N16" i="6"/>
  <c r="N23" i="6"/>
  <c r="N15" i="6"/>
  <c r="J50" i="6"/>
  <c r="J51" i="26" l="1"/>
  <c r="J49" i="26"/>
  <c r="J51" i="25"/>
  <c r="J49" i="25"/>
  <c r="J49" i="24"/>
  <c r="J51" i="24"/>
  <c r="J51" i="23"/>
  <c r="J49" i="23"/>
  <c r="J51" i="22"/>
  <c r="J49" i="22"/>
  <c r="J51" i="21"/>
  <c r="J49" i="21"/>
  <c r="J51" i="20"/>
  <c r="J49" i="20"/>
  <c r="J51" i="19"/>
  <c r="J49" i="19"/>
  <c r="J49" i="18"/>
  <c r="J51" i="18"/>
  <c r="J51" i="17"/>
  <c r="J49" i="17"/>
  <c r="J51" i="16"/>
  <c r="J49" i="16"/>
  <c r="J49" i="15"/>
  <c r="J51" i="15"/>
  <c r="J51" i="14"/>
  <c r="J49" i="14"/>
  <c r="J51" i="13"/>
  <c r="J49" i="13"/>
  <c r="J49" i="12"/>
  <c r="J51" i="12"/>
  <c r="J49" i="11"/>
  <c r="J51" i="11"/>
  <c r="J51" i="10"/>
  <c r="J49" i="10"/>
  <c r="J51" i="9"/>
  <c r="J49" i="9"/>
  <c r="J51" i="8"/>
  <c r="J49" i="8"/>
  <c r="J51" i="7"/>
  <c r="J49" i="7"/>
  <c r="J49" i="6"/>
  <c r="J51" i="6"/>
  <c r="N8" i="7"/>
  <c r="N7" i="7"/>
  <c r="N18" i="15"/>
  <c r="O26" i="15" s="1"/>
  <c r="N10" i="7"/>
  <c r="N15" i="12"/>
  <c r="O16" i="12" s="1"/>
  <c r="N1" i="12"/>
  <c r="N18" i="12"/>
  <c r="N3" i="7"/>
  <c r="N4" i="15"/>
  <c r="N1" i="15"/>
  <c r="O1" i="15" s="1"/>
  <c r="N15" i="7"/>
  <c r="O24" i="7" s="1"/>
  <c r="N2" i="12"/>
  <c r="O11" i="12" s="1"/>
  <c r="N16" i="15"/>
  <c r="O16" i="15" s="1"/>
  <c r="O30" i="25"/>
  <c r="O30" i="24"/>
  <c r="O29" i="24"/>
  <c r="O30" i="23"/>
  <c r="O28" i="23"/>
  <c r="O29" i="23"/>
  <c r="O27" i="23"/>
  <c r="O28" i="22"/>
  <c r="O29" i="22"/>
  <c r="O30" i="22"/>
  <c r="O29" i="21"/>
  <c r="O30" i="21"/>
  <c r="O28" i="20"/>
  <c r="O30" i="20"/>
  <c r="O29" i="20"/>
  <c r="O27" i="20"/>
  <c r="O30" i="18"/>
  <c r="O27" i="18"/>
  <c r="O29" i="18"/>
  <c r="O28" i="18"/>
  <c r="O29" i="17"/>
  <c r="O30" i="17"/>
  <c r="O28" i="15"/>
  <c r="O30" i="15"/>
  <c r="O14" i="15"/>
  <c r="O15" i="15"/>
  <c r="O29" i="15"/>
  <c r="O28" i="14"/>
  <c r="O27" i="14"/>
  <c r="O29" i="14"/>
  <c r="O26" i="14"/>
  <c r="O30" i="14"/>
  <c r="O30" i="12"/>
  <c r="O14" i="12"/>
  <c r="O29" i="12"/>
  <c r="O24" i="12"/>
  <c r="O13" i="12"/>
  <c r="O28" i="12"/>
  <c r="O12" i="12"/>
  <c r="O29" i="11"/>
  <c r="O30" i="11"/>
  <c r="O28" i="11"/>
  <c r="O27" i="11"/>
  <c r="O26" i="11"/>
  <c r="O26" i="10"/>
  <c r="O22" i="10"/>
  <c r="O28" i="10"/>
  <c r="O30" i="10"/>
  <c r="O23" i="10"/>
  <c r="O25" i="10"/>
  <c r="O29" i="10"/>
  <c r="O27" i="10"/>
  <c r="O24" i="10"/>
  <c r="O30" i="9"/>
  <c r="O29" i="8"/>
  <c r="O26" i="8"/>
  <c r="O27" i="8"/>
  <c r="O30" i="8"/>
  <c r="O28" i="8"/>
  <c r="O29" i="7"/>
  <c r="O27" i="7"/>
  <c r="O30" i="7"/>
  <c r="O26" i="7"/>
  <c r="O25" i="7"/>
  <c r="O28" i="7"/>
  <c r="O28" i="6"/>
  <c r="O26" i="6"/>
  <c r="O25" i="6"/>
  <c r="O27" i="6"/>
  <c r="O29" i="6"/>
  <c r="O30" i="6"/>
  <c r="O23" i="6"/>
  <c r="O24" i="6"/>
  <c r="O3" i="15" l="1"/>
  <c r="O27" i="15"/>
  <c r="O24" i="15"/>
  <c r="O23" i="15"/>
  <c r="O2" i="15"/>
  <c r="O25" i="15"/>
  <c r="O19" i="15"/>
  <c r="O18" i="15"/>
  <c r="O20" i="15"/>
  <c r="O19" i="12"/>
  <c r="O4" i="12"/>
  <c r="O5" i="12"/>
  <c r="O25" i="12"/>
  <c r="O23" i="12"/>
  <c r="O10" i="12"/>
  <c r="O3" i="12"/>
  <c r="O8" i="12"/>
  <c r="O6" i="12"/>
  <c r="O9" i="12"/>
  <c r="O17" i="12"/>
  <c r="O22" i="12"/>
  <c r="O27" i="12"/>
  <c r="O1" i="12"/>
  <c r="O15" i="12"/>
  <c r="O26" i="12"/>
  <c r="O20" i="12"/>
  <c r="O18" i="12"/>
  <c r="O7" i="12"/>
  <c r="O21" i="12"/>
  <c r="I6" i="5"/>
  <c r="N2" i="7"/>
  <c r="O21" i="15"/>
  <c r="O22" i="15"/>
  <c r="N1" i="7"/>
  <c r="N11" i="7"/>
  <c r="O12" i="7" s="1"/>
  <c r="N14" i="7"/>
  <c r="O17" i="15"/>
  <c r="N20" i="16"/>
  <c r="N3" i="18"/>
  <c r="N18" i="19"/>
  <c r="N15" i="19"/>
  <c r="N12" i="19"/>
  <c r="N6" i="23"/>
  <c r="N2" i="23"/>
  <c r="N7" i="10"/>
  <c r="N3" i="6"/>
  <c r="N5" i="6"/>
  <c r="N5" i="14"/>
  <c r="N7" i="14"/>
  <c r="N9" i="26"/>
  <c r="N21" i="26"/>
  <c r="O30" i="26" s="1"/>
  <c r="N3" i="26"/>
  <c r="N14" i="9"/>
  <c r="N11" i="9"/>
  <c r="N15" i="8"/>
  <c r="N11" i="8"/>
  <c r="N14" i="24"/>
  <c r="N3" i="24"/>
  <c r="N3" i="11"/>
  <c r="N15" i="11"/>
  <c r="N16" i="25"/>
  <c r="N5" i="25"/>
  <c r="N10" i="25"/>
  <c r="N4" i="13"/>
  <c r="N17" i="13"/>
  <c r="N13" i="13"/>
  <c r="N10" i="22"/>
  <c r="N7" i="22"/>
  <c r="N5" i="20"/>
  <c r="N9" i="20"/>
  <c r="O9" i="15"/>
  <c r="O13" i="15"/>
  <c r="O7" i="15"/>
  <c r="O5" i="15"/>
  <c r="O6" i="15"/>
  <c r="O11" i="15"/>
  <c r="O8" i="15"/>
  <c r="O4" i="15"/>
  <c r="O10" i="15"/>
  <c r="N7" i="18"/>
  <c r="N5" i="16"/>
  <c r="N13" i="17"/>
  <c r="N4" i="21"/>
  <c r="N9" i="17"/>
  <c r="O12" i="15"/>
  <c r="N15" i="16"/>
  <c r="N9" i="21"/>
  <c r="N4" i="17"/>
  <c r="N19" i="17"/>
  <c r="O28" i="17" s="1"/>
  <c r="N16" i="17"/>
  <c r="N5" i="17"/>
  <c r="N14" i="18"/>
  <c r="N10" i="18"/>
  <c r="N10" i="19"/>
  <c r="N7" i="19"/>
  <c r="N4" i="19"/>
  <c r="N13" i="23"/>
  <c r="N17" i="23"/>
  <c r="O26" i="23" s="1"/>
  <c r="N6" i="10"/>
  <c r="N10" i="6"/>
  <c r="N6" i="6"/>
  <c r="N10" i="14"/>
  <c r="N13" i="14"/>
  <c r="N16" i="26"/>
  <c r="N13" i="26"/>
  <c r="N17" i="9"/>
  <c r="N6" i="9"/>
  <c r="N3" i="9"/>
  <c r="N7" i="8"/>
  <c r="N3" i="8"/>
  <c r="N6" i="24"/>
  <c r="N18" i="24"/>
  <c r="N11" i="11"/>
  <c r="N7" i="11"/>
  <c r="N8" i="25"/>
  <c r="N20" i="25"/>
  <c r="O29" i="25" s="1"/>
  <c r="N2" i="25"/>
  <c r="N19" i="13"/>
  <c r="N9" i="13"/>
  <c r="N14" i="13"/>
  <c r="N2" i="22"/>
  <c r="N14" i="22"/>
  <c r="N12" i="20"/>
  <c r="N16" i="20"/>
  <c r="N12" i="16"/>
  <c r="N18" i="16"/>
  <c r="N7" i="16"/>
  <c r="N19" i="21"/>
  <c r="O28" i="21" s="1"/>
  <c r="N16" i="21"/>
  <c r="N11" i="17"/>
  <c r="N8" i="17"/>
  <c r="N17" i="18"/>
  <c r="O26" i="18" s="1"/>
  <c r="N6" i="18"/>
  <c r="N2" i="18"/>
  <c r="N2" i="19"/>
  <c r="N14" i="19"/>
  <c r="N16" i="23"/>
  <c r="N5" i="23"/>
  <c r="N9" i="23"/>
  <c r="N5" i="10"/>
  <c r="N2" i="6"/>
  <c r="N12" i="6"/>
  <c r="N2" i="14"/>
  <c r="N14" i="14"/>
  <c r="N8" i="26"/>
  <c r="N5" i="26"/>
  <c r="N9" i="9"/>
  <c r="N13" i="9"/>
  <c r="N18" i="9"/>
  <c r="N14" i="8"/>
  <c r="N10" i="8"/>
  <c r="N13" i="24"/>
  <c r="N10" i="24"/>
  <c r="N10" i="11"/>
  <c r="N14" i="11"/>
  <c r="N1" i="25"/>
  <c r="N12" i="25"/>
  <c r="N17" i="25"/>
  <c r="N11" i="13"/>
  <c r="N16" i="13"/>
  <c r="N6" i="13"/>
  <c r="N17" i="22"/>
  <c r="N6" i="22"/>
  <c r="N4" i="20"/>
  <c r="N8" i="20"/>
  <c r="N4" i="16"/>
  <c r="N10" i="16"/>
  <c r="N14" i="16"/>
  <c r="N11" i="21"/>
  <c r="N8" i="21"/>
  <c r="N3" i="17"/>
  <c r="N1" i="17"/>
  <c r="N9" i="18"/>
  <c r="N13" i="18"/>
  <c r="N17" i="19"/>
  <c r="N6" i="19"/>
  <c r="N8" i="23"/>
  <c r="N12" i="23"/>
  <c r="N10" i="10"/>
  <c r="N12" i="10"/>
  <c r="O21" i="10" s="1"/>
  <c r="N9" i="6"/>
  <c r="N4" i="6"/>
  <c r="N9" i="14"/>
  <c r="N6" i="14"/>
  <c r="N1" i="26"/>
  <c r="N20" i="26"/>
  <c r="O29" i="26" s="1"/>
  <c r="N16" i="9"/>
  <c r="N5" i="9"/>
  <c r="N10" i="9"/>
  <c r="N6" i="8"/>
  <c r="N2" i="8"/>
  <c r="N5" i="24"/>
  <c r="N2" i="24"/>
  <c r="N2" i="11"/>
  <c r="N6" i="11"/>
  <c r="N15" i="25"/>
  <c r="N4" i="25"/>
  <c r="N9" i="25"/>
  <c r="N3" i="13"/>
  <c r="N8" i="13"/>
  <c r="N12" i="22"/>
  <c r="N9" i="22"/>
  <c r="N13" i="22"/>
  <c r="N11" i="20"/>
  <c r="N1" i="20"/>
  <c r="N21" i="16"/>
  <c r="O30" i="16" s="1"/>
  <c r="N17" i="16"/>
  <c r="N6" i="16"/>
  <c r="N3" i="21"/>
  <c r="N1" i="21"/>
  <c r="N18" i="17"/>
  <c r="N15" i="17"/>
  <c r="N16" i="18"/>
  <c r="O25" i="18" s="1"/>
  <c r="N5" i="18"/>
  <c r="N9" i="19"/>
  <c r="N21" i="19"/>
  <c r="O30" i="19" s="1"/>
  <c r="N1" i="23"/>
  <c r="N4" i="23"/>
  <c r="N2" i="10"/>
  <c r="N4" i="10"/>
  <c r="N8" i="6"/>
  <c r="N12" i="14"/>
  <c r="N16" i="14"/>
  <c r="O25" i="14" s="1"/>
  <c r="N18" i="26"/>
  <c r="N15" i="26"/>
  <c r="N12" i="26"/>
  <c r="N8" i="9"/>
  <c r="N20" i="9"/>
  <c r="O29" i="9" s="1"/>
  <c r="N2" i="9"/>
  <c r="N13" i="8"/>
  <c r="N9" i="8"/>
  <c r="N12" i="24"/>
  <c r="N17" i="24"/>
  <c r="N9" i="11"/>
  <c r="N13" i="11"/>
  <c r="N7" i="25"/>
  <c r="N19" i="25"/>
  <c r="N5" i="13"/>
  <c r="N21" i="13"/>
  <c r="O30" i="13" s="1"/>
  <c r="N4" i="22"/>
  <c r="N16" i="22"/>
  <c r="N5" i="22"/>
  <c r="N3" i="20"/>
  <c r="N15" i="20"/>
  <c r="N13" i="16"/>
  <c r="N9" i="16"/>
  <c r="N2" i="16"/>
  <c r="N18" i="21"/>
  <c r="O27" i="21" s="1"/>
  <c r="N15" i="21"/>
  <c r="N10" i="17"/>
  <c r="N7" i="17"/>
  <c r="N8" i="18"/>
  <c r="N12" i="18"/>
  <c r="N19" i="19"/>
  <c r="N16" i="19"/>
  <c r="N13" i="19"/>
  <c r="N15" i="23"/>
  <c r="N11" i="23"/>
  <c r="N9" i="10"/>
  <c r="N11" i="10"/>
  <c r="N1" i="6"/>
  <c r="N4" i="14"/>
  <c r="N8" i="14"/>
  <c r="N10" i="26"/>
  <c r="N7" i="26"/>
  <c r="N4" i="26"/>
  <c r="N1" i="9"/>
  <c r="N12" i="9"/>
  <c r="N16" i="8"/>
  <c r="O25" i="8" s="1"/>
  <c r="N5" i="8"/>
  <c r="N1" i="24"/>
  <c r="N4" i="24"/>
  <c r="N9" i="24"/>
  <c r="N16" i="11"/>
  <c r="O25" i="11" s="1"/>
  <c r="N5" i="11"/>
  <c r="N14" i="25"/>
  <c r="N11" i="25"/>
  <c r="N18" i="13"/>
  <c r="N1" i="13"/>
  <c r="N11" i="22"/>
  <c r="N8" i="22"/>
  <c r="N10" i="20"/>
  <c r="N7" i="20"/>
  <c r="N19" i="16"/>
  <c r="N16" i="16"/>
  <c r="N13" i="21"/>
  <c r="N10" i="21"/>
  <c r="N7" i="21"/>
  <c r="N2" i="17"/>
  <c r="N14" i="17"/>
  <c r="N1" i="18"/>
  <c r="N4" i="18"/>
  <c r="N11" i="19"/>
  <c r="N8" i="19"/>
  <c r="N5" i="19"/>
  <c r="N7" i="23"/>
  <c r="N3" i="23"/>
  <c r="N8" i="10"/>
  <c r="N3" i="10"/>
  <c r="N7" i="6"/>
  <c r="N11" i="14"/>
  <c r="N1" i="14"/>
  <c r="N2" i="26"/>
  <c r="N14" i="26"/>
  <c r="N19" i="26"/>
  <c r="N15" i="9"/>
  <c r="N4" i="9"/>
  <c r="N8" i="8"/>
  <c r="N12" i="8"/>
  <c r="N15" i="24"/>
  <c r="N19" i="24"/>
  <c r="O28" i="24" s="1"/>
  <c r="N16" i="24"/>
  <c r="N8" i="11"/>
  <c r="N12" i="11"/>
  <c r="N6" i="25"/>
  <c r="N3" i="25"/>
  <c r="N20" i="13"/>
  <c r="N10" i="13"/>
  <c r="N15" i="13"/>
  <c r="N3" i="22"/>
  <c r="N1" i="22"/>
  <c r="N2" i="20"/>
  <c r="N14" i="20"/>
  <c r="N11" i="16"/>
  <c r="N8" i="16"/>
  <c r="N5" i="21"/>
  <c r="N2" i="21"/>
  <c r="N14" i="21"/>
  <c r="N12" i="17"/>
  <c r="N17" i="17"/>
  <c r="N6" i="17"/>
  <c r="N15" i="18"/>
  <c r="N11" i="18"/>
  <c r="N3" i="19"/>
  <c r="N1" i="19"/>
  <c r="N20" i="19"/>
  <c r="O29" i="19" s="1"/>
  <c r="N14" i="23"/>
  <c r="N10" i="23"/>
  <c r="N1" i="10"/>
  <c r="N11" i="6"/>
  <c r="N13" i="6"/>
  <c r="O22" i="6" s="1"/>
  <c r="N3" i="14"/>
  <c r="N15" i="14"/>
  <c r="O24" i="14" s="1"/>
  <c r="N17" i="26"/>
  <c r="N6" i="26"/>
  <c r="N11" i="26"/>
  <c r="N7" i="9"/>
  <c r="N19" i="9"/>
  <c r="O28" i="9" s="1"/>
  <c r="N1" i="8"/>
  <c r="N4" i="8"/>
  <c r="N7" i="24"/>
  <c r="N11" i="24"/>
  <c r="N8" i="24"/>
  <c r="N1" i="11"/>
  <c r="N4" i="11"/>
  <c r="N13" i="25"/>
  <c r="N18" i="25"/>
  <c r="N12" i="13"/>
  <c r="N2" i="13"/>
  <c r="N7" i="13"/>
  <c r="N18" i="22"/>
  <c r="O27" i="22" s="1"/>
  <c r="N15" i="22"/>
  <c r="N13" i="20"/>
  <c r="N17" i="20"/>
  <c r="O26" i="20" s="1"/>
  <c r="N6" i="20"/>
  <c r="O2" i="12"/>
  <c r="N3" i="16"/>
  <c r="N1" i="16"/>
  <c r="N12" i="21"/>
  <c r="N17" i="21"/>
  <c r="N6" i="21"/>
  <c r="O25" i="23" l="1"/>
  <c r="O29" i="13"/>
  <c r="O21" i="11"/>
  <c r="O20" i="10"/>
  <c r="O11" i="7"/>
  <c r="O17" i="7"/>
  <c r="O20" i="7"/>
  <c r="O19" i="7"/>
  <c r="O18" i="7"/>
  <c r="O1" i="7"/>
  <c r="O4" i="7"/>
  <c r="O7" i="7"/>
  <c r="O2" i="7"/>
  <c r="O8" i="7"/>
  <c r="O3" i="7"/>
  <c r="O6" i="7"/>
  <c r="O9" i="7"/>
  <c r="O5" i="7"/>
  <c r="O10" i="7"/>
  <c r="O13" i="7"/>
  <c r="O15" i="7"/>
  <c r="O16" i="7"/>
  <c r="O22" i="7"/>
  <c r="O23" i="7"/>
  <c r="O21" i="7"/>
  <c r="O14" i="7"/>
  <c r="O28" i="16"/>
  <c r="O28" i="25"/>
  <c r="O12" i="14"/>
  <c r="O21" i="8"/>
  <c r="O23" i="20"/>
  <c r="O17" i="16"/>
  <c r="O27" i="16"/>
  <c r="O12" i="17"/>
  <c r="O17" i="20"/>
  <c r="O15" i="13"/>
  <c r="O21" i="25"/>
  <c r="O19" i="24"/>
  <c r="O27" i="9"/>
  <c r="O11" i="6"/>
  <c r="O15" i="18"/>
  <c r="O25" i="20"/>
  <c r="O23" i="13"/>
  <c r="O27" i="24"/>
  <c r="O24" i="11"/>
  <c r="O20" i="22"/>
  <c r="O23" i="25"/>
  <c r="O19" i="26"/>
  <c r="O22" i="19"/>
  <c r="O17" i="18"/>
  <c r="O25" i="22"/>
  <c r="O26" i="24"/>
  <c r="O11" i="9"/>
  <c r="O24" i="26"/>
  <c r="O17" i="6"/>
  <c r="O12" i="21"/>
  <c r="O11" i="11"/>
  <c r="O15" i="8"/>
  <c r="O17" i="21"/>
  <c r="O13" i="16"/>
  <c r="O19" i="13"/>
  <c r="O18" i="25"/>
  <c r="O22" i="18"/>
  <c r="O17" i="26"/>
  <c r="O16" i="10"/>
  <c r="O21" i="9"/>
  <c r="O10" i="23"/>
  <c r="O9" i="23"/>
  <c r="O6" i="23"/>
  <c r="O8" i="23"/>
  <c r="O5" i="23"/>
  <c r="O2" i="23"/>
  <c r="O1" i="23"/>
  <c r="O3" i="23"/>
  <c r="O7" i="23"/>
  <c r="O4" i="23"/>
  <c r="O21" i="23"/>
  <c r="O15" i="20"/>
  <c r="O1" i="14"/>
  <c r="O6" i="14"/>
  <c r="O10" i="14"/>
  <c r="O2" i="14"/>
  <c r="O3" i="14"/>
  <c r="O7" i="14"/>
  <c r="O8" i="14"/>
  <c r="O9" i="14"/>
  <c r="O4" i="14"/>
  <c r="O5" i="14"/>
  <c r="O18" i="22"/>
  <c r="O24" i="24"/>
  <c r="O23" i="17"/>
  <c r="O18" i="17"/>
  <c r="O17" i="24"/>
  <c r="O23" i="23"/>
  <c r="O19" i="21"/>
  <c r="O1" i="8"/>
  <c r="O7" i="8"/>
  <c r="O6" i="8"/>
  <c r="O10" i="8"/>
  <c r="O4" i="8"/>
  <c r="O8" i="8"/>
  <c r="O3" i="8"/>
  <c r="O5" i="8"/>
  <c r="O9" i="8"/>
  <c r="O20" i="18"/>
  <c r="O27" i="25"/>
  <c r="O21" i="17"/>
  <c r="O17" i="10"/>
  <c r="O1" i="16"/>
  <c r="O8" i="16"/>
  <c r="O6" i="16"/>
  <c r="O4" i="16"/>
  <c r="O9" i="16"/>
  <c r="O3" i="16"/>
  <c r="O7" i="16"/>
  <c r="O10" i="16"/>
  <c r="O2" i="16"/>
  <c r="O5" i="16"/>
  <c r="O13" i="6"/>
  <c r="O17" i="19"/>
  <c r="O13" i="24"/>
  <c r="O15" i="26"/>
  <c r="O11" i="21"/>
  <c r="O24" i="9"/>
  <c r="O26" i="21"/>
  <c r="O12" i="9"/>
  <c r="O19" i="6"/>
  <c r="O13" i="19"/>
  <c r="O23" i="18"/>
  <c r="O16" i="18"/>
  <c r="O16" i="22"/>
  <c r="O13" i="13"/>
  <c r="O20" i="8"/>
  <c r="O12" i="26"/>
  <c r="O14" i="14"/>
  <c r="O11" i="23"/>
  <c r="O27" i="19"/>
  <c r="O16" i="13"/>
  <c r="O22" i="25"/>
  <c r="O20" i="24"/>
  <c r="O26" i="26"/>
  <c r="O20" i="6"/>
  <c r="O24" i="18"/>
  <c r="O14" i="21"/>
  <c r="O10" i="22"/>
  <c r="O3" i="22"/>
  <c r="O9" i="22"/>
  <c r="O4" i="22"/>
  <c r="O8" i="22"/>
  <c r="O1" i="22"/>
  <c r="O5" i="22"/>
  <c r="O2" i="22"/>
  <c r="O7" i="22"/>
  <c r="O6" i="22"/>
  <c r="O17" i="11"/>
  <c r="O28" i="26"/>
  <c r="O20" i="14"/>
  <c r="O12" i="23"/>
  <c r="O11" i="17"/>
  <c r="O16" i="20"/>
  <c r="O5" i="13"/>
  <c r="O6" i="13"/>
  <c r="O4" i="13"/>
  <c r="O3" i="13"/>
  <c r="O2" i="13"/>
  <c r="O8" i="13"/>
  <c r="O7" i="13"/>
  <c r="O9" i="13"/>
  <c r="O1" i="13"/>
  <c r="O10" i="13"/>
  <c r="O14" i="11"/>
  <c r="O6" i="24"/>
  <c r="O8" i="24"/>
  <c r="O9" i="24"/>
  <c r="O5" i="24"/>
  <c r="O7" i="24"/>
  <c r="O4" i="24"/>
  <c r="O2" i="24"/>
  <c r="O10" i="24"/>
  <c r="O1" i="24"/>
  <c r="O3" i="24"/>
  <c r="O8" i="9"/>
  <c r="O6" i="9"/>
  <c r="O5" i="9"/>
  <c r="O2" i="9"/>
  <c r="O4" i="9"/>
  <c r="O3" i="9"/>
  <c r="O1" i="9"/>
  <c r="O10" i="9"/>
  <c r="O9" i="9"/>
  <c r="O7" i="9"/>
  <c r="O17" i="14"/>
  <c r="O18" i="10"/>
  <c r="O25" i="19"/>
  <c r="O11" i="16"/>
  <c r="O24" i="20"/>
  <c r="O13" i="22"/>
  <c r="O16" i="25"/>
  <c r="O21" i="24"/>
  <c r="O27" i="26"/>
  <c r="O13" i="10"/>
  <c r="O13" i="20"/>
  <c r="O25" i="13"/>
  <c r="O1" i="25"/>
  <c r="O4" i="25"/>
  <c r="O9" i="25"/>
  <c r="O3" i="25"/>
  <c r="O8" i="25"/>
  <c r="O10" i="25"/>
  <c r="O7" i="25"/>
  <c r="O6" i="25"/>
  <c r="O2" i="25"/>
  <c r="O5" i="25"/>
  <c r="O22" i="24"/>
  <c r="O22" i="9"/>
  <c r="O23" i="14"/>
  <c r="O14" i="10"/>
  <c r="O25" i="21"/>
  <c r="O25" i="26"/>
  <c r="O24" i="16"/>
  <c r="O15" i="21"/>
  <c r="O12" i="16"/>
  <c r="O11" i="20"/>
  <c r="O20" i="19"/>
  <c r="O22" i="21"/>
  <c r="O16" i="17"/>
  <c r="O24" i="17"/>
  <c r="O15" i="16"/>
  <c r="O6" i="20"/>
  <c r="O9" i="20"/>
  <c r="O7" i="20"/>
  <c r="O8" i="20"/>
  <c r="O4" i="20"/>
  <c r="O5" i="20"/>
  <c r="O2" i="20"/>
  <c r="O10" i="20"/>
  <c r="O3" i="20"/>
  <c r="O1" i="20"/>
  <c r="O21" i="22"/>
  <c r="O13" i="25"/>
  <c r="O11" i="24"/>
  <c r="O19" i="9"/>
  <c r="O1" i="26"/>
  <c r="O8" i="26"/>
  <c r="O7" i="26"/>
  <c r="O9" i="26"/>
  <c r="O4" i="26"/>
  <c r="O2" i="26"/>
  <c r="O5" i="26"/>
  <c r="O3" i="26"/>
  <c r="O6" i="26"/>
  <c r="O10" i="26"/>
  <c r="O18" i="6"/>
  <c r="O17" i="23"/>
  <c r="O18" i="18"/>
  <c r="O20" i="21"/>
  <c r="O23" i="19"/>
  <c r="O21" i="16"/>
  <c r="O21" i="20"/>
  <c r="O18" i="13"/>
  <c r="O17" i="25"/>
  <c r="O15" i="24"/>
  <c r="O15" i="9"/>
  <c r="O22" i="14"/>
  <c r="O15" i="10"/>
  <c r="O16" i="19"/>
  <c r="O14" i="17"/>
  <c r="O13" i="21"/>
  <c r="O22" i="17"/>
  <c r="O19" i="22"/>
  <c r="O19" i="25"/>
  <c r="O12" i="11"/>
  <c r="O14" i="6"/>
  <c r="O15" i="23"/>
  <c r="O22" i="20"/>
  <c r="O11" i="13"/>
  <c r="O13" i="11"/>
  <c r="O16" i="24"/>
  <c r="O16" i="9"/>
  <c r="O1" i="10"/>
  <c r="O9" i="10"/>
  <c r="O8" i="10"/>
  <c r="O6" i="10"/>
  <c r="O7" i="10"/>
  <c r="O4" i="10"/>
  <c r="O3" i="10"/>
  <c r="O10" i="10"/>
  <c r="O2" i="10"/>
  <c r="O5" i="10"/>
  <c r="O6" i="19"/>
  <c r="O9" i="19"/>
  <c r="O10" i="19"/>
  <c r="O7" i="19"/>
  <c r="O8" i="19"/>
  <c r="O3" i="19"/>
  <c r="O4" i="19"/>
  <c r="O1" i="19"/>
  <c r="O2" i="19"/>
  <c r="O5" i="19"/>
  <c r="O15" i="17"/>
  <c r="O12" i="22"/>
  <c r="O25" i="24"/>
  <c r="O17" i="8"/>
  <c r="O23" i="26"/>
  <c r="O16" i="6"/>
  <c r="O16" i="23"/>
  <c r="O13" i="18"/>
  <c r="O19" i="20"/>
  <c r="O14" i="8"/>
  <c r="O13" i="26"/>
  <c r="O13" i="14"/>
  <c r="O20" i="23"/>
  <c r="O18" i="16"/>
  <c r="O12" i="20"/>
  <c r="O22" i="11"/>
  <c r="O11" i="10"/>
  <c r="O15" i="22"/>
  <c r="O20" i="13"/>
  <c r="O23" i="11"/>
  <c r="O19" i="8"/>
  <c r="O18" i="9"/>
  <c r="O11" i="14"/>
  <c r="O18" i="23"/>
  <c r="O11" i="19"/>
  <c r="O17" i="17"/>
  <c r="O13" i="17"/>
  <c r="O24" i="8"/>
  <c r="O12" i="18"/>
  <c r="O12" i="25"/>
  <c r="O25" i="16"/>
  <c r="O27" i="13"/>
  <c r="O28" i="19"/>
  <c r="O19" i="17"/>
  <c r="O18" i="8"/>
  <c r="O17" i="9"/>
  <c r="O18" i="19"/>
  <c r="O27" i="17"/>
  <c r="O26" i="16"/>
  <c r="O20" i="20"/>
  <c r="O17" i="13"/>
  <c r="O24" i="25"/>
  <c r="O14" i="24"/>
  <c r="O14" i="9"/>
  <c r="O15" i="14"/>
  <c r="O15" i="19"/>
  <c r="O23" i="16"/>
  <c r="O23" i="22"/>
  <c r="O28" i="13"/>
  <c r="O12" i="8"/>
  <c r="O26" i="9"/>
  <c r="O19" i="14"/>
  <c r="O19" i="19"/>
  <c r="O25" i="17"/>
  <c r="O18" i="20"/>
  <c r="O22" i="13"/>
  <c r="O14" i="25"/>
  <c r="O12" i="24"/>
  <c r="O20" i="9"/>
  <c r="O18" i="26"/>
  <c r="O12" i="6"/>
  <c r="O21" i="19"/>
  <c r="O24" i="22"/>
  <c r="O21" i="13"/>
  <c r="O1" i="11"/>
  <c r="O4" i="11"/>
  <c r="O7" i="11"/>
  <c r="O8" i="11"/>
  <c r="O10" i="11"/>
  <c r="O5" i="11"/>
  <c r="O6" i="11"/>
  <c r="O2" i="11"/>
  <c r="O3" i="11"/>
  <c r="O9" i="11"/>
  <c r="O13" i="8"/>
  <c r="O20" i="26"/>
  <c r="O19" i="23"/>
  <c r="O26" i="17"/>
  <c r="O23" i="21"/>
  <c r="O20" i="16"/>
  <c r="O24" i="13"/>
  <c r="O15" i="25"/>
  <c r="O13" i="9"/>
  <c r="O11" i="26"/>
  <c r="O12" i="10"/>
  <c r="O1" i="18"/>
  <c r="O8" i="18"/>
  <c r="O10" i="18"/>
  <c r="O6" i="18"/>
  <c r="O4" i="18"/>
  <c r="O9" i="18"/>
  <c r="O3" i="18"/>
  <c r="O7" i="18"/>
  <c r="O5" i="18"/>
  <c r="O2" i="18"/>
  <c r="O17" i="22"/>
  <c r="O20" i="25"/>
  <c r="O18" i="24"/>
  <c r="O16" i="26"/>
  <c r="O10" i="6"/>
  <c r="O1" i="6"/>
  <c r="O2" i="6"/>
  <c r="O9" i="6"/>
  <c r="O7" i="6"/>
  <c r="O8" i="6"/>
  <c r="O5" i="6"/>
  <c r="O3" i="6"/>
  <c r="O6" i="6"/>
  <c r="O4" i="6"/>
  <c r="O24" i="23"/>
  <c r="O21" i="18"/>
  <c r="O24" i="21"/>
  <c r="O22" i="16"/>
  <c r="O14" i="22"/>
  <c r="O14" i="13"/>
  <c r="O18" i="11"/>
  <c r="O22" i="8"/>
  <c r="O21" i="14"/>
  <c r="O13" i="23"/>
  <c r="O14" i="18"/>
  <c r="O1" i="17"/>
  <c r="O9" i="17"/>
  <c r="O2" i="17"/>
  <c r="O3" i="17"/>
  <c r="O10" i="17"/>
  <c r="O5" i="17"/>
  <c r="O7" i="17"/>
  <c r="O4" i="17"/>
  <c r="O8" i="17"/>
  <c r="O6" i="17"/>
  <c r="O26" i="22"/>
  <c r="O26" i="25"/>
  <c r="O19" i="11"/>
  <c r="O23" i="8"/>
  <c r="O21" i="6"/>
  <c r="O14" i="23"/>
  <c r="O11" i="18"/>
  <c r="O20" i="17"/>
  <c r="O16" i="16"/>
  <c r="O16" i="11"/>
  <c r="O18" i="21"/>
  <c r="O14" i="16"/>
  <c r="O21" i="21"/>
  <c r="O12" i="19"/>
  <c r="O14" i="19"/>
  <c r="O16" i="21"/>
  <c r="O21" i="26"/>
  <c r="O1" i="21"/>
  <c r="O9" i="21"/>
  <c r="O3" i="21"/>
  <c r="O10" i="21"/>
  <c r="O2" i="21"/>
  <c r="O7" i="21"/>
  <c r="O4" i="21"/>
  <c r="O8" i="21"/>
  <c r="O5" i="21"/>
  <c r="O6" i="21"/>
  <c r="O22" i="22"/>
  <c r="O12" i="13"/>
  <c r="O15" i="11"/>
  <c r="O2" i="8"/>
  <c r="O11" i="8"/>
  <c r="O25" i="9"/>
  <c r="O18" i="14"/>
  <c r="O19" i="10"/>
  <c r="O26" i="19"/>
  <c r="O19" i="16"/>
  <c r="O14" i="26"/>
  <c r="O11" i="22"/>
  <c r="O11" i="25"/>
  <c r="O20" i="11"/>
  <c r="O16" i="8"/>
  <c r="O22" i="26"/>
  <c r="O15" i="6"/>
  <c r="O22" i="23"/>
  <c r="O19" i="18"/>
  <c r="O14" i="20"/>
  <c r="O26" i="13"/>
  <c r="O25" i="25"/>
  <c r="O23" i="24"/>
  <c r="O23" i="9"/>
  <c r="O16" i="14"/>
  <c r="O24" i="19"/>
  <c r="O29" i="16"/>
  <c r="I6" i="4" l="1"/>
  <c r="I6" i="15" l="1"/>
  <c r="I6" i="12"/>
  <c r="J48" i="12" s="1"/>
  <c r="I6" i="26" l="1"/>
  <c r="I6" i="25"/>
  <c r="I6" i="24"/>
  <c r="I6" i="23"/>
  <c r="I6" i="22"/>
  <c r="I6" i="21"/>
  <c r="J48" i="21" s="1"/>
  <c r="I6" i="20"/>
  <c r="I6" i="19"/>
  <c r="I6" i="18"/>
  <c r="J48" i="18" s="1"/>
  <c r="I6" i="17"/>
  <c r="I6" i="16"/>
  <c r="J48" i="16" s="1"/>
  <c r="I6" i="14"/>
  <c r="J48" i="14" s="1"/>
  <c r="I6" i="13"/>
  <c r="J48" i="13" s="1"/>
  <c r="I6" i="11"/>
  <c r="J48" i="11" s="1"/>
  <c r="I6" i="10"/>
  <c r="I6" i="9"/>
  <c r="I6" i="8"/>
  <c r="I6" i="7"/>
  <c r="I6" i="6"/>
  <c r="J48" i="15"/>
  <c r="J48" i="7" l="1"/>
  <c r="J48" i="23"/>
  <c r="J48" i="26"/>
  <c r="J48" i="10"/>
  <c r="J48" i="25"/>
  <c r="J48" i="22"/>
  <c r="J48" i="9"/>
  <c r="J48" i="8"/>
  <c r="J48" i="19"/>
  <c r="J48" i="20"/>
  <c r="J48" i="6"/>
  <c r="J48" i="17"/>
  <c r="J48" i="24"/>
</calcChain>
</file>

<file path=xl/sharedStrings.xml><?xml version="1.0" encoding="utf-8"?>
<sst xmlns="http://schemas.openxmlformats.org/spreadsheetml/2006/main" count="2444" uniqueCount="480">
  <si>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</si>
  <si>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</si>
  <si>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</si>
  <si>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</si>
  <si>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</si>
  <si>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</si>
  <si>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</si>
  <si>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</si>
  <si>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</si>
  <si>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</si>
  <si>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</si>
  <si>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</si>
  <si>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</si>
  <si>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</si>
  <si>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</si>
  <si>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</si>
  <si>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</si>
  <si>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</si>
  <si>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</si>
  <si>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</si>
  <si>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</si>
  <si>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</si>
  <si>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</si>
  <si>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</si>
  <si>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</si>
  <si>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</si>
  <si>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</si>
  <si>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</si>
  <si>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</si>
  <si>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</si>
  <si>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</si>
  <si>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</si>
  <si>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p (1)</t>
  </si>
  <si>
    <t>Rel D Lvl (Da)(1)</t>
  </si>
  <si>
    <t>#NHs (1)</t>
  </si>
  <si>
    <t>NumAmide</t>
  </si>
  <si>
    <t>Penalty</t>
  </si>
  <si>
    <t>BimodalType</t>
  </si>
  <si>
    <t>Single</t>
  </si>
  <si>
    <t>UsePepSequence</t>
  </si>
  <si>
    <t>PepSequence</t>
  </si>
  <si>
    <t>EGVNDNEEGFFSAR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</si>
  <si>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</si>
  <si>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</si>
  <si>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</si>
  <si>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</si>
  <si>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</si>
  <si>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</si>
  <si>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</si>
  <si>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</si>
  <si>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</si>
  <si>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</si>
  <si>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</si>
  <si>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</si>
  <si>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</si>
  <si>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</si>
  <si>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</si>
  <si>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</si>
  <si>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</si>
  <si>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</si>
  <si>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</si>
  <si>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</si>
  <si>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</si>
  <si>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</si>
  <si>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</si>
  <si>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</si>
  <si>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</si>
  <si>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</si>
  <si>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</si>
  <si>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</si>
  <si>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</si>
  <si>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</si>
  <si>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</si>
  <si>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</si>
  <si>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</si>
  <si>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</si>
  <si>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</si>
  <si>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</si>
  <si>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</si>
  <si>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</si>
  <si>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0.977309665780157-0.135533139656657i</t>
  </si>
  <si>
    <t>0.913697433535303-0.253335413891268i</t>
  </si>
  <si>
    <t>0.820967825695023-0.340391494118071i</t>
  </si>
  <si>
    <t>0.714371643167083-0.3911159496005i</t>
  </si>
  <si>
    <t>0.608263371914422-0.407243059594062i</t>
  </si>
  <si>
    <t>0.51306456726079-0.395535218200055i</t>
  </si>
  <si>
    <t>0.434257352391604-0.364747863532626i</t>
  </si>
  <si>
    <t>0.373055723042608-0.323131787840145i</t>
  </si>
  <si>
    <t>0.327881947355022-0.277055591891856i</t>
  </si>
  <si>
    <t>0.295856013720971-0.230669147425846i</t>
  </si>
  <si>
    <t>0.273876097256959-0.186207615282302i</t>
  </si>
  <si>
    <t>0.259214870657621-0.144531533236348i</t>
  </si>
  <si>
    <t>0.249744392267658-0.105643561903231i</t>
  </si>
  <si>
    <t>0.243946160484994-6.90739655564332E-002i</t>
  </si>
  <si>
    <t>0.240831927600864-3.4124149855213E-002i</t>
  </si>
  <si>
    <t>0.239852336784678</t>
  </si>
  <si>
    <t>0.240831927600864+3.41241498552134E-002i</t>
  </si>
  <si>
    <t>0.243946160484994+6.90739655564336E-002i</t>
  </si>
  <si>
    <t>0.249744392267658+0.105643561903231i</t>
  </si>
  <si>
    <t>0.259214870657621+0.144531533236348i</t>
  </si>
  <si>
    <t>0.273876097256959+0.186207615282302i</t>
  </si>
  <si>
    <t>0.295856013720972+0.230669147425846i</t>
  </si>
  <si>
    <t>0.327881947355022+0.277055591891856i</t>
  </si>
  <si>
    <t>0.373055723042608+0.323131787840145i</t>
  </si>
  <si>
    <t>0.434257352391605+0.364747863532626i</t>
  </si>
  <si>
    <t>0.51306456726079+0.395535218200055i</t>
  </si>
  <si>
    <t>0.608263371914422+0.407243059594062i</t>
  </si>
  <si>
    <t>0.714371643167084+0.3911159496005i</t>
  </si>
  <si>
    <t>0.820967825695024+0.34039149411807i</t>
  </si>
  <si>
    <t>0.913697433535303+0.253335413891268i</t>
  </si>
  <si>
    <t>0.977309665780157+0.135533139656656i</t>
  </si>
  <si>
    <t>0.999814899534999-1.86179870685538E-003i</t>
  </si>
  <si>
    <t>0.999267104744401-3.65008448926324E-003i</t>
  </si>
  <si>
    <t>0.998378785780664-5.29447294282773E-003i</t>
  </si>
  <si>
    <t>0.997185750561531-6.73066881438841E-003i</t>
  </si>
  <si>
    <t>0.99573580993203-7.90310506431812E-003i</t>
  </si>
  <si>
    <t>0.994086637510705-8.76713319711308E-003i</t>
  </si>
  <si>
    <t>0.992303253896799-9.29067306250741E-003i</t>
  </si>
  <si>
    <t>0.990455278195764-9.45527012670278E-003i</t>
  </si>
  <si>
    <t>0.988614090332432-9.25654781042894E-003i</t>
  </si>
  <si>
    <t>0.986850036925764-8.70407775796369E-003i</t>
  </si>
  <si>
    <t>0.985229794427661-7.82071878094737E-003i</t>
  </si>
  <si>
    <t>0.983813979314084-6.64149405632831E-003i</t>
  </si>
  <si>
    <t>0.982655069984015-5.21208575861986E-003i</t>
  </si>
  <si>
    <t>0.981795681844338-3.58702777613778E-003i</t>
  </si>
  <si>
    <t>0.981267218161814-1.82767255393979E-003i</t>
  </si>
  <si>
    <t>0.981088905907655</t>
  </si>
  <si>
    <t>0.981267218161814+1.8276725539398E-003i</t>
  </si>
  <si>
    <t>0.981795681844338+3.58702777613779E-003i</t>
  </si>
  <si>
    <t>0.982655069984015+5.21208575861987E-003i</t>
  </si>
  <si>
    <t>0.983813979314084+6.64149405632832E-003i</t>
  </si>
  <si>
    <t>0.985229794427661+7.82071878094738E-003i</t>
  </si>
  <si>
    <t>0.986850036925764+8.7040777579637E-003i</t>
  </si>
  <si>
    <t>0.988614090332432+9.25654781042895E-003i</t>
  </si>
  <si>
    <t>0.990455278195764+9.45527012670278E-003i</t>
  </si>
  <si>
    <t>0.992303253896799+9.29067306250741E-003i</t>
  </si>
  <si>
    <t>0.994086637510705+8.76713319711307E-003i</t>
  </si>
  <si>
    <t>0.99573580993203+7.90310506431812E-003i</t>
  </si>
  <si>
    <t>0.997185750561531+6.7306688143884E-003i</t>
  </si>
  <si>
    <t>0.998378785780664+5.29447294282772E-003i</t>
  </si>
  <si>
    <t>0.999267104744401+3.65008448926322E-003i</t>
  </si>
  <si>
    <t>0.999814899534999+1.86179870685537E-003i</t>
  </si>
  <si>
    <t>0.486970911348049</t>
  </si>
  <si>
    <t>0.352267046144001</t>
  </si>
  <si>
    <t>0.125532061265538</t>
  </si>
  <si>
    <t>2.93761474614357E-002</t>
  </si>
  <si>
    <t>5.07747139734159E-003</t>
  </si>
  <si>
    <t>6.91259100949516E-004</t>
  </si>
  <si>
    <t>7.71969756094942E-005</t>
  </si>
  <si>
    <t>7.27199617508561E-006</t>
  </si>
  <si>
    <t>5.89720112541704E-007</t>
  </si>
  <si>
    <t>4.18122333878935E-008</t>
  </si>
  <si>
    <t>2.62363942271719E-009</t>
  </si>
  <si>
    <t>1.47127210384032E-010</t>
  </si>
  <si>
    <t>0</t>
  </si>
  <si>
    <t>0.999999999992212</t>
  </si>
  <si>
    <t>0.976876429887974-0.13732760627598i</t>
  </si>
  <si>
    <t>0.912103093356245-0.256484818406137i</t>
  </si>
  <si>
    <t>0.817834667421496-0.344186238522137i</t>
  </si>
  <si>
    <t>0.709728751254329-0.394823450699765i</t>
  </si>
  <si>
    <t>0.602451136592913-0.410313667124283i</t>
  </si>
  <si>
    <t>0.506562920552379-0.397694380469897i</t>
  </si>
  <si>
    <t>0.427526230661521-0.365975034926924i</t>
  </si>
  <si>
    <t>0.366439711600716-0.323574927452446i</t>
  </si>
  <si>
    <t>0.321584134793749-0.276936116866581i</t>
  </si>
  <si>
    <t>0.289957755869387-0.230211010410712i</t>
  </si>
  <si>
    <t>0.268374613600202-0.185599198457608i</t>
  </si>
  <si>
    <t>0.25405930808731-0.143913716872628i</t>
  </si>
  <si>
    <t>0.244861969952221-0.105112870910548i</t>
  </si>
  <si>
    <t>0.239257516733734-6.86915627575843E-002i</t>
  </si>
  <si>
    <t>0.236258107874315-3.39250715098223E-002i</t>
  </si>
  <si>
    <t>0.235316466668368</t>
  </si>
  <si>
    <t>0.236258107874315+3.39250715098227E-002i</t>
  </si>
  <si>
    <t>0.239257516733734+6.86915627575847E-002i</t>
  </si>
  <si>
    <t>0.244861969952221+0.105112870910548i</t>
  </si>
  <si>
    <t>0.25405930808731+0.143913716872629i</t>
  </si>
  <si>
    <t>0.268374613600202+0.185599198457608i</t>
  </si>
  <si>
    <t>0.289957755869387+0.230211010410712i</t>
  </si>
  <si>
    <t>0.321584134793749+0.276936116866581i</t>
  </si>
  <si>
    <t>0.366439711600716+0.323574927452446i</t>
  </si>
  <si>
    <t>0.427526230661522+0.365975034926924i</t>
  </si>
  <si>
    <t>0.506562920552379+0.397694380469897i</t>
  </si>
  <si>
    <t>0.602451136592913+0.410313667124283i</t>
  </si>
  <si>
    <t>0.70972875125433+0.394823450699764i</t>
  </si>
  <si>
    <t>0.817834667421496+0.344186238522136i</t>
  </si>
  <si>
    <t>0.912103093356245+0.256484818406136i</t>
  </si>
  <si>
    <t>0.976876429887974+0.137327606275979i</t>
  </si>
  <si>
    <t>0.998569330366463-1.36230059128081E-002i</t>
  </si>
  <si>
    <t>0.994353546609686-2.66199363453358E-002i</t>
  </si>
  <si>
    <t>0.987574688130665-3.84059007854525E-002i</t>
  </si>
  <si>
    <t>0.978581691858017-4.84736485976262E-002i</t>
  </si>
  <si>
    <t>0.967821952835557-5.64214252496253E-002i</t>
  </si>
  <si>
    <t>0.955807301156542-6.19698685160713E-002i</t>
  </si>
  <si>
    <t>0.943078724723271-6.49673752352127E-002i</t>
  </si>
  <si>
    <t>0.930173770236445-6.53850505744941E-002i</t>
  </si>
  <si>
    <t>0.91759955570411-6.33036039067026E-002i</t>
  </si>
  <si>
    <t>0.905813017705843-5.88952077007874E-002i</t>
  </si>
  <si>
    <t>0.895208698368051-5.24033810765209E-002i</t>
  </si>
  <si>
    <t>0.886113287637986-4.41235194258322E-002i</t>
  </si>
  <si>
    <t>0.878785407659281-3.43859542083061E-002i</t>
  </si>
  <si>
    <t>0.873418783925526-2.35425851244407E-002i</t>
  </si>
  <si>
    <t>0.870146941007814-1.19573321802365E-002i</t>
  </si>
  <si>
    <t>0.869047799330337</t>
  </si>
  <si>
    <t>0.870146941007814+1.19573321802365E-002i</t>
  </si>
  <si>
    <t>0.873418783925526+2.35425851244408E-002i</t>
  </si>
  <si>
    <t>0.878785407659281+3.43859542083062E-002i</t>
  </si>
  <si>
    <t>0.886113287637986+4.41235194258323E-002i</t>
  </si>
  <si>
    <t>0.895208698368051+5.2403381076521E-002i</t>
  </si>
  <si>
    <t>0.905813017705843+5.88952077007874E-002i</t>
  </si>
  <si>
    <t>0.91759955570411+6.33036039067026E-002i</t>
  </si>
  <si>
    <t>0.930173770236445+6.53850505744941E-002i</t>
  </si>
  <si>
    <t>0.943078724723271+6.49673752352127E-002i</t>
  </si>
  <si>
    <t>0.955807301156542+6.19698685160713E-002i</t>
  </si>
  <si>
    <t>0.967821952835557+5.64214252496253E-002i</t>
  </si>
  <si>
    <t>0.978581691858017+4.84736485976262E-002i</t>
  </si>
  <si>
    <t>0.987574688130665+3.84059007854524E-002i</t>
  </si>
  <si>
    <t>0.994353546609686+2.66199363453357E-002i</t>
  </si>
  <si>
    <t>0.998569330366463+1.3623005912808E-002i</t>
  </si>
  <si>
    <t>0.454026434312967</t>
  </si>
  <si>
    <t>0.360298316458428</t>
  </si>
  <si>
    <t>0.14114781276926</t>
  </si>
  <si>
    <t>3.63908040652486E-002</t>
  </si>
  <si>
    <t>6.94547394193954E-003</t>
  </si>
  <si>
    <t>1.04656640658704E-003</t>
  </si>
  <si>
    <t>1.29672197835548E-004</t>
  </si>
  <si>
    <t>1.35864756049256E-005</t>
  </si>
  <si>
    <t>1.22865547641168E-006</t>
  </si>
  <si>
    <t>9.74054528984757E-008</t>
  </si>
  <si>
    <t>6.85309382314657E-009</t>
  </si>
  <si>
    <t>4.32144402648534E-010</t>
  </si>
  <si>
    <t>0.999999999974038</t>
  </si>
  <si>
    <t>0.973608027664638-0.150439129207504i</t>
  </si>
  <si>
    <t>0.900125336212744-0.279316715137346i</t>
  </si>
  <si>
    <t>0.794454034080232-0.371319294250277i</t>
  </si>
  <si>
    <t>0.675389028973444-0.420770142459274i</t>
  </si>
  <si>
    <t>0.559914953593824-0.431101726373582i</t>
  </si>
  <si>
    <t>0.459531469492288-0.411510830045936i</t>
  </si>
  <si>
    <t>0.379414454989438-0.372918526282622i</t>
  </si>
  <si>
    <t>0.319695645090193-0.32494058929747i</t>
  </si>
  <si>
    <t>0.277554404971417-0.274473892474745i</t>
  </si>
  <si>
    <t>0.249089184577687-0.225605252323126i</t>
  </si>
  <si>
    <t>0.230525262979744-0.18021375400455i</t>
  </si>
  <si>
    <t>0.218775349079564-0.138733847610237i</t>
  </si>
  <si>
    <t>0.211566719706468-0.100791469611552i</t>
  </si>
  <si>
    <t>0.207354832347243-6.56292416467772E-002i</t>
  </si>
  <si>
    <t>0.205173616517974-3.23448138861222E-002i</t>
  </si>
  <si>
    <t>0.204501257487106</t>
  </si>
  <si>
    <t>0.205173616517974+3.23448138861226E-002i</t>
  </si>
  <si>
    <t>0.207354832347242+6.56292416467776E-002i</t>
  </si>
  <si>
    <t>0.211566719706468+0.100791469611552i</t>
  </si>
  <si>
    <t>0.218775349079564+0.138733847610237i</t>
  </si>
  <si>
    <t>0.230525262979744+0.180213754004551i</t>
  </si>
  <si>
    <t>0.249089184577687+0.225605252323126i</t>
  </si>
  <si>
    <t>0.277554404971418+0.274473892474746i</t>
  </si>
  <si>
    <t>0.319695645090194+0.32494058929747i</t>
  </si>
  <si>
    <t>0.379414454989438+0.372918526282622i</t>
  </si>
  <si>
    <t>0.459531469492289+0.411510830045936i</t>
  </si>
  <si>
    <t>0.559914953593825+0.431101726373581i</t>
  </si>
  <si>
    <t>0.675389028973444+0.420770142459274i</t>
  </si>
  <si>
    <t>0.794454034080232+0.371319294250277i</t>
  </si>
  <si>
    <t>0.900125336212745+0.279316715137345i</t>
  </si>
  <si>
    <t>0.973608027664639+0.150439129207504i</t>
  </si>
  <si>
    <t>0.999808390042844-1.92713950905029E-003i</t>
  </si>
  <si>
    <t>0.999241333682894-3.77817112475153E-003i</t>
  </si>
  <si>
    <t>0.998321788959751-5.48022806826639E-003i</t>
  </si>
  <si>
    <t>0.997086835050204-6.96675158473482E-003i</t>
  </si>
  <si>
    <t>0.995585977633166-8.18022420683498E-003i</t>
  </si>
  <si>
    <t>0.993878930744844-9.0744374873742E-003i</t>
  </si>
  <si>
    <t>0.992033009783617-9.61619907006524E-003i</t>
  </si>
  <si>
    <t>0.990120284089574-9.78642533232071E-003i</t>
  </si>
  <si>
    <t>0.988214638006115-9.58060699098806E-003i</t>
  </si>
  <si>
    <t>0.986388878148614-9.00867171108076E-003i</t>
  </si>
  <si>
    <t>0.984712004701416-8.09429670855306E-003i</t>
  </si>
  <si>
    <t>0.983246739619547-6.87374385760561E-003i</t>
  </si>
  <si>
    <t>0.982047378407338-5.39429969562668E-003i</t>
  </si>
  <si>
    <t>0.981158007999676-3.71240411192945E-003i</t>
  </si>
  <si>
    <t>0.980611113617812-1.89154655561531E-003i</t>
  </si>
  <si>
    <t>0.980426583633411</t>
  </si>
  <si>
    <t>0.980611113617812+1.89154655561532E-003i</t>
  </si>
  <si>
    <t>0.981158007999676+3.71240411192946E-003i</t>
  </si>
  <si>
    <t>0.982047378407338+5.39429969562669E-003i</t>
  </si>
  <si>
    <t>0.983246739619547+6.87374385760562E-003i</t>
  </si>
  <si>
    <t>0.984712004701416+8.09429670855307E-003i</t>
  </si>
  <si>
    <t>0.986388878148614+9.00867171108077E-003i</t>
  </si>
  <si>
    <t>0.988214638006115+9.58060699098806E-003i</t>
  </si>
  <si>
    <t>0.990120284089574+9.78642533232071E-003i</t>
  </si>
  <si>
    <t>0.992033009783617+9.61619907006524E-003i</t>
  </si>
  <si>
    <t>0.993878930744844+9.07443748737419E-003i</t>
  </si>
  <si>
    <t>0.995585977633166+8.18022420683497E-003i</t>
  </si>
  <si>
    <t>0.997086835050204+6.96675158473481E-003i</t>
  </si>
  <si>
    <t>0.998321788959751+5.48022806826638E-003i</t>
  </si>
  <si>
    <t>0.999241333682894+3.77817112475151E-003i</t>
  </si>
  <si>
    <t>0.999808390042844+1.92713950905027E-003i</t>
  </si>
  <si>
    <t>0.449561895969134</t>
  </si>
  <si>
    <t>0.361198786610164</t>
  </si>
  <si>
    <t>0.143307073862632</t>
  </si>
  <si>
    <t>3.74311375280425E-002</t>
  </si>
  <si>
    <t>7.23993366943801E-003</t>
  </si>
  <si>
    <t>1.1059600277603E-003</t>
  </si>
  <si>
    <t>1.38967577361262E-004</t>
  </si>
  <si>
    <t>1.47715854969642E-005</t>
  </si>
  <si>
    <t>1.35571923214886E-006</t>
  </si>
  <si>
    <t>1.09122453056488E-007</t>
  </si>
  <si>
    <t>7.79807024095847E-009</t>
  </si>
  <si>
    <t>4.99671008700364E-010</t>
  </si>
  <si>
    <t>0.999999999969456</t>
  </si>
  <si>
    <t>0.973131557485812-0.152286582065606i</t>
  </si>
  <si>
    <t>0.898387135091186-0.282505634512284i</t>
  </si>
  <si>
    <t>0.791085858127399-0.375049931404476i</t>
  </si>
  <si>
    <t>0.670490108274551-0.424249637216269i</t>
  </si>
  <si>
    <t>0.553916967684201-0.433779063571366i</t>
  </si>
  <si>
    <t>0.452984416239993-0.413161933344797i</t>
  </si>
  <si>
    <t>0.372805604956149-0.373596012964702i</t>
  </si>
  <si>
    <t>0.313357136119741-0.324858946147167i</t>
  </si>
  <si>
    <t>0.271653699345982-0.2738982579635i</t>
  </si>
  <si>
    <t>0.243666397680044-0.224778474438638i</t>
  </si>
  <si>
    <t>0.225542290244026-0.179324586854734i</t>
  </si>
  <si>
    <t>0.214156527763304-0.137913409049587i</t>
  </si>
  <si>
    <t>0.207224843048908-0.10012325279277i</t>
  </si>
  <si>
    <t>0.203204211988383-6.51624409283732E-002i</t>
  </si>
  <si>
    <t>0.201134346860594-3.2105779415473E-002i</t>
  </si>
  <si>
    <t>0.20049846922228</t>
  </si>
  <si>
    <t>0.201134346860594+3.21057794154734E-002i</t>
  </si>
  <si>
    <t>0.203204211988383+6.51624409283735E-002i</t>
  </si>
  <si>
    <t>0.207224843048908+0.10012325279277i</t>
  </si>
  <si>
    <t>0.214156527763305+0.137913409049587i</t>
  </si>
  <si>
    <t>0.225542290244026+0.179324586854734i</t>
  </si>
  <si>
    <t>0.243666397680044+0.224778474438638i</t>
  </si>
  <si>
    <t>0.271653699345983+0.2738982579635i</t>
  </si>
  <si>
    <t>0.313357136119741+0.324858946147167i</t>
  </si>
  <si>
    <t>0.372805604956149+0.373596012964702i</t>
  </si>
  <si>
    <t>0.452984416239994+0.413161933344797i</t>
  </si>
  <si>
    <t>0.553916967684201+0.433779063571366i</t>
  </si>
  <si>
    <t>0.670490108274552+0.424249637216269i</t>
  </si>
  <si>
    <t>0.7910858581274+0.375049931404476i</t>
  </si>
  <si>
    <t>0.898387135091187+0.282505634512284i</t>
  </si>
  <si>
    <t>0.973131557485812+0.152286582065605i</t>
  </si>
  <si>
    <t>0.999999999999904</t>
  </si>
  <si>
    <t>0.995751417960267-2.0316352619579E-002i</t>
  </si>
  <si>
    <t>0.983832330904788-3.71193006192578E-002i</t>
  </si>
  <si>
    <t>0.966481569280193-4.76911374194824E-002i</t>
  </si>
  <si>
    <t>0.946743752047309-5.06131642597216E-002i</t>
  </si>
  <si>
    <t>0.927767055089134-4.58529168115887E-002i</t>
  </si>
  <si>
    <t>0.912254514026047-3.45189503404621E-002i</t>
  </si>
  <si>
    <t>0.902174657040254-1.84771225035032E-002i</t>
  </si>
  <si>
    <t>0.898688204783511</t>
  </si>
  <si>
    <t>0.902174657040254+1.84771225035032E-002i</t>
  </si>
  <si>
    <t>0.912254514026047+3.45189503404622E-002i</t>
  </si>
  <si>
    <t>0.927767055089134+4.58529168115887E-002i</t>
  </si>
  <si>
    <t>0.946743752047309+5.06131642597216E-002i</t>
  </si>
  <si>
    <t>0.966481569280194+4.76911374194824E-002i</t>
  </si>
  <si>
    <t>0.983832330904788+3.71193006192577E-002i</t>
  </si>
  <si>
    <t>0.995751417960267+2.03163526195789E-002i</t>
  </si>
  <si>
    <t>0.426204311923723</t>
  </si>
  <si>
    <t>0.342432225006538</t>
  </si>
  <si>
    <t>0.158624719638325</t>
  </si>
  <si>
    <t>5.37754834856031E-002</t>
  </si>
  <si>
    <t>1.47045686673748E-002</t>
  </si>
  <si>
    <t>3.41342810327394E-003</t>
  </si>
  <si>
    <t>6.94267901222471E-004</t>
  </si>
  <si>
    <t>1.26388524787727E-004</t>
  </si>
  <si>
    <t>2.09104753734228E-005</t>
  </si>
  <si>
    <t>3.18028407646314E-006</t>
  </si>
  <si>
    <t>4.48607530597329E-007</t>
  </si>
  <si>
    <t>5.91061067015223E-008</t>
  </si>
  <si>
    <t>7.28826548674248E-009</t>
  </si>
  <si>
    <t>8.53226124789233E-010</t>
  </si>
  <si>
    <t>0.999999999865427</t>
  </si>
  <si>
    <t>0.965903220424563-0.171410063857765i</t>
  </si>
  <si>
    <t>0.873375897521619-0.3112856791054i</t>
  </si>
  <si>
    <t>0.746683343825374-0.400206630541416i</t>
  </si>
  <si>
    <t>0.613309704234931-0.435591319427393i</t>
  </si>
  <si>
    <t>0.494015878526582-0.427844632914614i</t>
  </si>
  <si>
    <t>0.39897516229974-0.392545385361511i</t>
  </si>
  <si>
    <t>0.329432789412544-0.343937229655631i</t>
  </si>
  <si>
    <t>0.281610362207659-0.291946903130617i</t>
  </si>
  <si>
    <t>0.250139934620104-0.242084688286832i</t>
  </si>
  <si>
    <t>0.230044888265493-0.196644069624605i</t>
  </si>
  <si>
    <t>0.217473261740898-0.15602967205708i</t>
  </si>
  <si>
    <t>0.209731588651981-0.119729518738127i</t>
  </si>
  <si>
    <t>0.205053983339869-8.68844900945525E-002i</t>
  </si>
  <si>
    <t>0.202337657706546-5.65661178520566E-002i</t>
  </si>
  <si>
    <t>0.200932083499848-2.78830590966483E-002i</t>
  </si>
  <si>
    <t>0.200498469138203</t>
  </si>
  <si>
    <t>0.200932083499848+2.78830590966487E-002i</t>
  </si>
  <si>
    <t>0.202337657706546+5.6566117852057E-002i</t>
  </si>
  <si>
    <t>0.205053983339869+8.68844900945528E-002i</t>
  </si>
  <si>
    <t>0.209731588651981+0.119729518738127i</t>
  </si>
  <si>
    <t>0.217473261740898+0.15602967205708i</t>
  </si>
  <si>
    <t>0.230044888265493+0.196644069624605i</t>
  </si>
  <si>
    <t>0.250139934620104+0.242084688286833i</t>
  </si>
  <si>
    <t>0.281610362207659+0.291946903130617i</t>
  </si>
  <si>
    <t>0.329432789412544+0.343937229655632i</t>
  </si>
  <si>
    <t>0.39897516229974+0.392545385361511i</t>
  </si>
  <si>
    <t>0.494015878526583+0.427844632914614i</t>
  </si>
  <si>
    <t>0.613309704234932+0.435591319427393i</t>
  </si>
  <si>
    <t>0.746683343825375+0.400206630541416i</t>
  </si>
  <si>
    <t>0.87337589752162+0.311285679105399i</t>
  </si>
  <si>
    <t>0.965903220424564+0.171410063857764i</t>
  </si>
  <si>
    <t>5.3775483485603E-002</t>
  </si>
  <si>
    <t>1.47045686673747E-002</t>
  </si>
  <si>
    <t>6.94267901222499E-004</t>
  </si>
  <si>
    <t>1.26388524787691E-004</t>
  </si>
  <si>
    <t>2.091047537348E-005</t>
  </si>
  <si>
    <t>3.18028407651788E-006</t>
  </si>
  <si>
    <t>4.48607530463301E-007</t>
  </si>
  <si>
    <t>5.91061066673434E-008</t>
  </si>
  <si>
    <t>7.2882655276934E-009</t>
  </si>
  <si>
    <t>8.53226100768856E-010</t>
  </si>
  <si>
    <t>0.205053983339869-8.68844900945524E-002i</t>
  </si>
  <si>
    <t>0.202337657706546+5.65661178520569E-002i</t>
  </si>
  <si>
    <t>0.205053983339869+8.68844900945527E-002i</t>
  </si>
  <si>
    <t>6.94267901222498E-004</t>
  </si>
  <si>
    <t>1.26388524787696E-004</t>
  </si>
  <si>
    <t>2.09104753734731E-005</t>
  </si>
  <si>
    <t>3.180284076524E-006</t>
  </si>
  <si>
    <t>4.48607530452607E-007</t>
  </si>
  <si>
    <t>5.91061066700916E-008</t>
  </si>
  <si>
    <t>7.2882655291305E-009</t>
  </si>
  <si>
    <t>8.53226092897198E-010</t>
  </si>
  <si>
    <t>0.250139934620104-0.242084688286833i</t>
  </si>
  <si>
    <t>0.200932083499848-2.78830590966484E-002i</t>
  </si>
  <si>
    <t>3.41342810327396E-003</t>
  </si>
  <si>
    <t>6.94267901222463E-004</t>
  </si>
  <si>
    <t>1.26388524787693E-004</t>
  </si>
  <si>
    <t>2.09104753735008E-005</t>
  </si>
  <si>
    <t>3.18028407651587E-006</t>
  </si>
  <si>
    <t>4.48607530429095E-007</t>
  </si>
  <si>
    <t>5.91061066868612E-008</t>
  </si>
  <si>
    <t>7.2882655522261E-009</t>
  </si>
  <si>
    <t>8.53226064224458E-010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</si>
  <si>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</si>
  <si>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</si>
  <si>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</si>
  <si>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</si>
  <si>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</si>
  <si>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</si>
  <si>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</si>
  <si>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</si>
  <si>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</si>
  <si>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</si>
  <si>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avgD(1)</t>
  </si>
  <si>
    <t>Chi Single</t>
  </si>
  <si>
    <t>Weight(2)</t>
  </si>
  <si>
    <t>p(2)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</si>
  <si>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</si>
  <si>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</si>
  <si>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</si>
  <si>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</si>
  <si>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</si>
  <si>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</si>
  <si>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</si>
  <si>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</si>
  <si>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</si>
  <si>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</si>
  <si>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</si>
  <si>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</si>
  <si>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</si>
  <si>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</si>
  <si>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p2</t>
  </si>
  <si>
    <t>C2</t>
  </si>
  <si>
    <t>Passed Prob.</t>
  </si>
  <si>
    <t>Check</t>
  </si>
  <si>
    <t>Ok</t>
  </si>
  <si>
    <t>R</t>
  </si>
  <si>
    <t>Low. CI(.95)</t>
  </si>
  <si>
    <t>Up. CI(.95)</t>
  </si>
  <si>
    <t>R^2</t>
  </si>
  <si>
    <t>R^2 adj</t>
  </si>
  <si>
    <t>No</t>
  </si>
  <si>
    <t>Value</t>
  </si>
  <si>
    <t>Std. Err.</t>
  </si>
  <si>
    <t>t calc.</t>
  </si>
  <si>
    <t>Crit. t(.05)</t>
  </si>
  <si>
    <t>CV%</t>
  </si>
  <si>
    <t>Error</t>
  </si>
  <si>
    <t>dChi</t>
  </si>
  <si>
    <t>TrimData</t>
  </si>
  <si>
    <t>StartMass</t>
  </si>
  <si>
    <t>EndMass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</si>
</sst>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3.42578125</c:v>
                </c:pt>
                <c:pt idx="1">
                  <c:v>6.4639892578125</c:v>
                </c:pt>
                <c:pt idx="2">
                  <c:v>9.6832275390625</c:v>
                </c:pt>
                <c:pt idx="3">
                  <c:v>5.8123779296875</c:v>
                </c:pt>
                <c:pt idx="4">
                  <c:v>1.67724609375</c:v>
                </c:pt>
                <c:pt idx="5">
                  <c:v>3.14501953125</c:v>
                </c:pt>
                <c:pt idx="6">
                  <c:v>4.6741943359375</c:v>
                </c:pt>
                <c:pt idx="7">
                  <c:v>7.60400390625</c:v>
                </c:pt>
                <c:pt idx="8">
                  <c:v>5.0538330078125</c:v>
                </c:pt>
                <c:pt idx="9">
                  <c:v>6.6038818359375</c:v>
                </c:pt>
                <c:pt idx="10">
                  <c:v>9.224365234375</c:v>
                </c:pt>
                <c:pt idx="11">
                  <c:v>8.26806640625</c:v>
                </c:pt>
                <c:pt idx="12">
                  <c:v>10.7568359375</c:v>
                </c:pt>
                <c:pt idx="13">
                  <c:v>10.1497802734375</c:v>
                </c:pt>
                <c:pt idx="14">
                  <c:v>5.930419921875</c:v>
                </c:pt>
                <c:pt idx="15">
                  <c:v>8.270263671875</c:v>
                </c:pt>
                <c:pt idx="16">
                  <c:v>5.0062255859375</c:v>
                </c:pt>
                <c:pt idx="17">
                  <c:v>10.35791015625</c:v>
                </c:pt>
                <c:pt idx="18">
                  <c:v>4.3248291015625</c:v>
                </c:pt>
                <c:pt idx="19">
                  <c:v>6.121337890625</c:v>
                </c:pt>
                <c:pt idx="20">
                  <c:v>8.4622802734375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2-48FE-82C2-70F4956EDA74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3.3120410190877974</c:v>
                </c:pt>
                <c:pt idx="1">
                  <c:v>6.3687102053975924</c:v>
                </c:pt>
                <c:pt idx="2">
                  <c:v>9.5540366824490466</c:v>
                </c:pt>
                <c:pt idx="3">
                  <c:v>11.66623780220629</c:v>
                </c:pt>
                <c:pt idx="4">
                  <c:v>0.61674189963962878</c:v>
                </c:pt>
                <c:pt idx="5">
                  <c:v>0.11118611776800018</c:v>
                </c:pt>
                <c:pt idx="6">
                  <c:v>9.2513936369618559</c:v>
                </c:pt>
                <c:pt idx="7">
                  <c:v>3.6180824398700713</c:v>
                </c:pt>
                <c:pt idx="8">
                  <c:v>4.8997007898613054</c:v>
                </c:pt>
                <c:pt idx="9">
                  <c:v>6.9679362036427825</c:v>
                </c:pt>
                <c:pt idx="10">
                  <c:v>9.6926862495565267</c:v>
                </c:pt>
                <c:pt idx="11">
                  <c:v>8.3027465098538915</c:v>
                </c:pt>
                <c:pt idx="12">
                  <c:v>10.84383662557976</c:v>
                </c:pt>
                <c:pt idx="13">
                  <c:v>11.971416501271719</c:v>
                </c:pt>
                <c:pt idx="14">
                  <c:v>6.0521284855611981</c:v>
                </c:pt>
                <c:pt idx="15">
                  <c:v>9.4311047827514418</c:v>
                </c:pt>
                <c:pt idx="16">
                  <c:v>3.7268731176330467</c:v>
                </c:pt>
                <c:pt idx="17">
                  <c:v>10.268088737471015</c:v>
                </c:pt>
                <c:pt idx="18">
                  <c:v>0.75640054237235943</c:v>
                </c:pt>
                <c:pt idx="19">
                  <c:v>0.20051120632346589</c:v>
                </c:pt>
                <c:pt idx="20">
                  <c:v>10.544090914407814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2-48FE-82C2-70F4956E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69535"/>
        <c:axId val="203207663"/>
      </c:scatterChart>
      <c:valAx>
        <c:axId val="445169535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3207663"/>
        <c:crosses val="autoZero"/>
        <c:crossBetween val="midCat"/>
      </c:valAx>
      <c:valAx>
        <c:axId val="203207663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45169535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{5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min}'!$A$1:$A$802</c:f>
              <c:numCache>
                <c:formatCode>General</c:formatCode>
                <c:ptCount val="802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795.02099609375</c:v>
                </c:pt>
                <c:pt idx="781">
                  <c:v>795.03302001953125</c:v>
                </c:pt>
                <c:pt idx="782">
                  <c:v>795.0460205078125</c:v>
                </c:pt>
                <c:pt idx="783">
                  <c:v>795.0579833984375</c:v>
                </c:pt>
                <c:pt idx="784">
                  <c:v>795.07000732421875</c:v>
                </c:pt>
                <c:pt idx="785">
                  <c:v>795.08197021484375</c:v>
                </c:pt>
                <c:pt idx="786">
                  <c:v>795.094970703125</c:v>
                </c:pt>
                <c:pt idx="787">
                  <c:v>795.10699462890625</c:v>
                </c:pt>
                <c:pt idx="788">
                  <c:v>795.1190185546875</c:v>
                </c:pt>
                <c:pt idx="789">
                  <c:v>795.13201904296875</c:v>
                </c:pt>
                <c:pt idx="790">
                  <c:v>795.14398193359375</c:v>
                </c:pt>
                <c:pt idx="791">
                  <c:v>795.156005859375</c:v>
                </c:pt>
                <c:pt idx="792">
                  <c:v>795.16900634765625</c:v>
                </c:pt>
                <c:pt idx="793">
                  <c:v>795.1810302734375</c:v>
                </c:pt>
                <c:pt idx="794">
                  <c:v>795.1929931640625</c:v>
                </c:pt>
                <c:pt idx="795">
                  <c:v>795.20599365234375</c:v>
                </c:pt>
                <c:pt idx="796">
                  <c:v>795.218017578125</c:v>
                </c:pt>
                <c:pt idx="797">
                  <c:v>795.22998046875</c:v>
                </c:pt>
                <c:pt idx="798">
                  <c:v>795.24298095703125</c:v>
                </c:pt>
                <c:pt idx="799">
                  <c:v>795.2550048828125</c:v>
                </c:pt>
                <c:pt idx="800">
                  <c:v>795.26702880859375</c:v>
                </c:pt>
                <c:pt idx="801">
                  <c:v>795.27899169921875</c:v>
                </c:pt>
              </c:numCache>
            </c:numRef>
          </c:xVal>
          <c:yVal>
            <c:numRef>
              <c:f>'Sheet1 {5 min}'!$B$1:$B$802</c:f>
              <c:numCache>
                <c:formatCode>General</c:formatCode>
                <c:ptCount val="802"/>
                <c:pt idx="0">
                  <c:v>149.5</c:v>
                </c:pt>
                <c:pt idx="1">
                  <c:v>128.5</c:v>
                </c:pt>
                <c:pt idx="2">
                  <c:v>121</c:v>
                </c:pt>
                <c:pt idx="3">
                  <c:v>92</c:v>
                </c:pt>
                <c:pt idx="4">
                  <c:v>95.25</c:v>
                </c:pt>
                <c:pt idx="5">
                  <c:v>151</c:v>
                </c:pt>
                <c:pt idx="6">
                  <c:v>176.30000305175781</c:v>
                </c:pt>
                <c:pt idx="7">
                  <c:v>190.80000305175781</c:v>
                </c:pt>
                <c:pt idx="8">
                  <c:v>239</c:v>
                </c:pt>
                <c:pt idx="9">
                  <c:v>241.5</c:v>
                </c:pt>
                <c:pt idx="10">
                  <c:v>217.80000305175781</c:v>
                </c:pt>
                <c:pt idx="11">
                  <c:v>241.80000305175781</c:v>
                </c:pt>
                <c:pt idx="12">
                  <c:v>248.19999694824219</c:v>
                </c:pt>
                <c:pt idx="13">
                  <c:v>214.5</c:v>
                </c:pt>
                <c:pt idx="14">
                  <c:v>191.80000305175781</c:v>
                </c:pt>
                <c:pt idx="15">
                  <c:v>180.30000305175781</c:v>
                </c:pt>
                <c:pt idx="16">
                  <c:v>202</c:v>
                </c:pt>
                <c:pt idx="17">
                  <c:v>232.5</c:v>
                </c:pt>
                <c:pt idx="18">
                  <c:v>240.5</c:v>
                </c:pt>
                <c:pt idx="19">
                  <c:v>280.5</c:v>
                </c:pt>
                <c:pt idx="20">
                  <c:v>302.70001220703125</c:v>
                </c:pt>
                <c:pt idx="21">
                  <c:v>256.70001220703125</c:v>
                </c:pt>
                <c:pt idx="22">
                  <c:v>236</c:v>
                </c:pt>
                <c:pt idx="23">
                  <c:v>266.5</c:v>
                </c:pt>
                <c:pt idx="24">
                  <c:v>315.20001220703125</c:v>
                </c:pt>
                <c:pt idx="25">
                  <c:v>353.79998779296875</c:v>
                </c:pt>
                <c:pt idx="26">
                  <c:v>365</c:v>
                </c:pt>
                <c:pt idx="27">
                  <c:v>455</c:v>
                </c:pt>
                <c:pt idx="28">
                  <c:v>698.5</c:v>
                </c:pt>
                <c:pt idx="29">
                  <c:v>1062</c:v>
                </c:pt>
                <c:pt idx="30">
                  <c:v>1876</c:v>
                </c:pt>
                <c:pt idx="31">
                  <c:v>6348</c:v>
                </c:pt>
                <c:pt idx="32">
                  <c:v>38800</c:v>
                </c:pt>
                <c:pt idx="33">
                  <c:v>125400</c:v>
                </c:pt>
                <c:pt idx="34">
                  <c:v>188500</c:v>
                </c:pt>
                <c:pt idx="35">
                  <c:v>137700</c:v>
                </c:pt>
                <c:pt idx="36">
                  <c:v>48520</c:v>
                </c:pt>
                <c:pt idx="37">
                  <c:v>8992</c:v>
                </c:pt>
                <c:pt idx="38">
                  <c:v>1883</c:v>
                </c:pt>
                <c:pt idx="39">
                  <c:v>1073</c:v>
                </c:pt>
                <c:pt idx="40">
                  <c:v>1359</c:v>
                </c:pt>
                <c:pt idx="41">
                  <c:v>1417</c:v>
                </c:pt>
                <c:pt idx="42">
                  <c:v>1105</c:v>
                </c:pt>
                <c:pt idx="43">
                  <c:v>815.20001220703125</c:v>
                </c:pt>
                <c:pt idx="44">
                  <c:v>629.79998779296875</c:v>
                </c:pt>
                <c:pt idx="45">
                  <c:v>482.70001220703125</c:v>
                </c:pt>
                <c:pt idx="46">
                  <c:v>426.5</c:v>
                </c:pt>
                <c:pt idx="47">
                  <c:v>402.5</c:v>
                </c:pt>
                <c:pt idx="48">
                  <c:v>354.5</c:v>
                </c:pt>
                <c:pt idx="49">
                  <c:v>311.5</c:v>
                </c:pt>
                <c:pt idx="50">
                  <c:v>272.5</c:v>
                </c:pt>
                <c:pt idx="51">
                  <c:v>330.5</c:v>
                </c:pt>
                <c:pt idx="52">
                  <c:v>558</c:v>
                </c:pt>
                <c:pt idx="53">
                  <c:v>747.5</c:v>
                </c:pt>
                <c:pt idx="54">
                  <c:v>717.29998779296875</c:v>
                </c:pt>
                <c:pt idx="55">
                  <c:v>513.29998779296875</c:v>
                </c:pt>
                <c:pt idx="56">
                  <c:v>343.79998779296875</c:v>
                </c:pt>
                <c:pt idx="57">
                  <c:v>330</c:v>
                </c:pt>
                <c:pt idx="58">
                  <c:v>335</c:v>
                </c:pt>
                <c:pt idx="59">
                  <c:v>316.79998779296875</c:v>
                </c:pt>
                <c:pt idx="60">
                  <c:v>325.5</c:v>
                </c:pt>
                <c:pt idx="61">
                  <c:v>372.5</c:v>
                </c:pt>
                <c:pt idx="62">
                  <c:v>449.5</c:v>
                </c:pt>
                <c:pt idx="63">
                  <c:v>468.79998779296875</c:v>
                </c:pt>
                <c:pt idx="64">
                  <c:v>470</c:v>
                </c:pt>
                <c:pt idx="65">
                  <c:v>533</c:v>
                </c:pt>
                <c:pt idx="66">
                  <c:v>612.5</c:v>
                </c:pt>
                <c:pt idx="67">
                  <c:v>704.29998779296875</c:v>
                </c:pt>
                <c:pt idx="68">
                  <c:v>863</c:v>
                </c:pt>
                <c:pt idx="69">
                  <c:v>972.29998779296875</c:v>
                </c:pt>
                <c:pt idx="70">
                  <c:v>986.29998779296875</c:v>
                </c:pt>
                <c:pt idx="71">
                  <c:v>1502</c:v>
                </c:pt>
                <c:pt idx="72">
                  <c:v>6506</c:v>
                </c:pt>
                <c:pt idx="73">
                  <c:v>40180</c:v>
                </c:pt>
                <c:pt idx="74">
                  <c:v>125400</c:v>
                </c:pt>
                <c:pt idx="75">
                  <c:v>183800</c:v>
                </c:pt>
                <c:pt idx="76">
                  <c:v>131400</c:v>
                </c:pt>
                <c:pt idx="77">
                  <c:v>45200</c:v>
                </c:pt>
                <c:pt idx="78">
                  <c:v>7858</c:v>
                </c:pt>
                <c:pt idx="79">
                  <c:v>1364</c:v>
                </c:pt>
                <c:pt idx="80">
                  <c:v>953.29998779296875</c:v>
                </c:pt>
                <c:pt idx="81">
                  <c:v>1232</c:v>
                </c:pt>
                <c:pt idx="82">
                  <c:v>1206</c:v>
                </c:pt>
                <c:pt idx="83">
                  <c:v>943.5</c:v>
                </c:pt>
                <c:pt idx="84">
                  <c:v>687.79998779296875</c:v>
                </c:pt>
                <c:pt idx="85">
                  <c:v>516.79998779296875</c:v>
                </c:pt>
                <c:pt idx="86">
                  <c:v>486</c:v>
                </c:pt>
                <c:pt idx="87">
                  <c:v>477.70001220703125</c:v>
                </c:pt>
                <c:pt idx="88">
                  <c:v>398.20001220703125</c:v>
                </c:pt>
                <c:pt idx="89">
                  <c:v>321.5</c:v>
                </c:pt>
                <c:pt idx="90">
                  <c:v>263</c:v>
                </c:pt>
                <c:pt idx="91">
                  <c:v>268.29998779296875</c:v>
                </c:pt>
                <c:pt idx="92">
                  <c:v>382.5</c:v>
                </c:pt>
                <c:pt idx="93">
                  <c:v>462</c:v>
                </c:pt>
                <c:pt idx="94">
                  <c:v>439.29998779296875</c:v>
                </c:pt>
                <c:pt idx="95">
                  <c:v>511.20001220703125</c:v>
                </c:pt>
                <c:pt idx="96">
                  <c:v>705.29998779296875</c:v>
                </c:pt>
                <c:pt idx="97">
                  <c:v>696.79998779296875</c:v>
                </c:pt>
                <c:pt idx="98">
                  <c:v>447.29998779296875</c:v>
                </c:pt>
                <c:pt idx="99">
                  <c:v>364</c:v>
                </c:pt>
                <c:pt idx="100">
                  <c:v>524</c:v>
                </c:pt>
                <c:pt idx="101">
                  <c:v>616.20001220703125</c:v>
                </c:pt>
                <c:pt idx="102">
                  <c:v>507.20001220703125</c:v>
                </c:pt>
                <c:pt idx="103">
                  <c:v>361.79998779296875</c:v>
                </c:pt>
                <c:pt idx="104">
                  <c:v>319.5</c:v>
                </c:pt>
                <c:pt idx="105">
                  <c:v>355.79998779296875</c:v>
                </c:pt>
                <c:pt idx="106">
                  <c:v>407.70001220703125</c:v>
                </c:pt>
                <c:pt idx="107">
                  <c:v>455.79998779296875</c:v>
                </c:pt>
                <c:pt idx="108">
                  <c:v>464.79998779296875</c:v>
                </c:pt>
                <c:pt idx="109">
                  <c:v>444</c:v>
                </c:pt>
                <c:pt idx="110">
                  <c:v>539</c:v>
                </c:pt>
                <c:pt idx="111">
                  <c:v>827.5</c:v>
                </c:pt>
                <c:pt idx="112">
                  <c:v>1680</c:v>
                </c:pt>
                <c:pt idx="113">
                  <c:v>6164</c:v>
                </c:pt>
                <c:pt idx="114">
                  <c:v>31350</c:v>
                </c:pt>
                <c:pt idx="115">
                  <c:v>90300</c:v>
                </c:pt>
                <c:pt idx="116">
                  <c:v>129700</c:v>
                </c:pt>
                <c:pt idx="117">
                  <c:v>95400</c:v>
                </c:pt>
                <c:pt idx="118">
                  <c:v>36110</c:v>
                </c:pt>
                <c:pt idx="119">
                  <c:v>7861</c:v>
                </c:pt>
                <c:pt idx="120">
                  <c:v>1938</c:v>
                </c:pt>
                <c:pt idx="121">
                  <c:v>1039</c:v>
                </c:pt>
                <c:pt idx="122">
                  <c:v>853.5</c:v>
                </c:pt>
                <c:pt idx="123">
                  <c:v>689.5</c:v>
                </c:pt>
                <c:pt idx="124">
                  <c:v>535.5</c:v>
                </c:pt>
                <c:pt idx="125">
                  <c:v>401.29998779296875</c:v>
                </c:pt>
                <c:pt idx="126">
                  <c:v>259</c:v>
                </c:pt>
                <c:pt idx="127">
                  <c:v>253</c:v>
                </c:pt>
                <c:pt idx="128">
                  <c:v>339.5</c:v>
                </c:pt>
                <c:pt idx="129">
                  <c:v>382</c:v>
                </c:pt>
                <c:pt idx="130">
                  <c:v>375</c:v>
                </c:pt>
                <c:pt idx="131">
                  <c:v>325</c:v>
                </c:pt>
                <c:pt idx="132">
                  <c:v>267</c:v>
                </c:pt>
                <c:pt idx="133">
                  <c:v>212.69999694824219</c:v>
                </c:pt>
                <c:pt idx="134">
                  <c:v>205.80000305175781</c:v>
                </c:pt>
                <c:pt idx="135">
                  <c:v>350.70001220703125</c:v>
                </c:pt>
                <c:pt idx="136">
                  <c:v>494.20001220703125</c:v>
                </c:pt>
                <c:pt idx="137">
                  <c:v>459.79998779296875</c:v>
                </c:pt>
                <c:pt idx="138">
                  <c:v>387</c:v>
                </c:pt>
                <c:pt idx="139">
                  <c:v>365.79998779296875</c:v>
                </c:pt>
                <c:pt idx="140">
                  <c:v>303.29998779296875</c:v>
                </c:pt>
                <c:pt idx="141">
                  <c:v>229.5</c:v>
                </c:pt>
                <c:pt idx="142">
                  <c:v>251.80000305175781</c:v>
                </c:pt>
                <c:pt idx="143">
                  <c:v>323.5</c:v>
                </c:pt>
                <c:pt idx="144">
                  <c:v>387.29998779296875</c:v>
                </c:pt>
                <c:pt idx="145">
                  <c:v>437.5</c:v>
                </c:pt>
                <c:pt idx="146">
                  <c:v>400</c:v>
                </c:pt>
                <c:pt idx="147">
                  <c:v>364.79998779296875</c:v>
                </c:pt>
                <c:pt idx="148">
                  <c:v>502.70001220703125</c:v>
                </c:pt>
                <c:pt idx="149">
                  <c:v>677.5</c:v>
                </c:pt>
                <c:pt idx="150">
                  <c:v>676.79998779296875</c:v>
                </c:pt>
                <c:pt idx="151">
                  <c:v>598.70001220703125</c:v>
                </c:pt>
                <c:pt idx="152">
                  <c:v>609</c:v>
                </c:pt>
                <c:pt idx="153">
                  <c:v>1190</c:v>
                </c:pt>
                <c:pt idx="154">
                  <c:v>4861</c:v>
                </c:pt>
                <c:pt idx="155">
                  <c:v>23770</c:v>
                </c:pt>
                <c:pt idx="156">
                  <c:v>70810</c:v>
                </c:pt>
                <c:pt idx="157">
                  <c:v>107300</c:v>
                </c:pt>
                <c:pt idx="158">
                  <c:v>84390</c:v>
                </c:pt>
                <c:pt idx="159">
                  <c:v>35560</c:v>
                </c:pt>
                <c:pt idx="160">
                  <c:v>8881</c:v>
                </c:pt>
                <c:pt idx="161">
                  <c:v>1952</c:v>
                </c:pt>
                <c:pt idx="162">
                  <c:v>907.20001220703125</c:v>
                </c:pt>
                <c:pt idx="163">
                  <c:v>745.5</c:v>
                </c:pt>
                <c:pt idx="164">
                  <c:v>655.5</c:v>
                </c:pt>
                <c:pt idx="165">
                  <c:v>458.20001220703125</c:v>
                </c:pt>
                <c:pt idx="166">
                  <c:v>332.5</c:v>
                </c:pt>
                <c:pt idx="167">
                  <c:v>339.79998779296875</c:v>
                </c:pt>
                <c:pt idx="168">
                  <c:v>340.5</c:v>
                </c:pt>
                <c:pt idx="169">
                  <c:v>328.79998779296875</c:v>
                </c:pt>
                <c:pt idx="170">
                  <c:v>308.70001220703125</c:v>
                </c:pt>
                <c:pt idx="171">
                  <c:v>245.30000305175781</c:v>
                </c:pt>
                <c:pt idx="172">
                  <c:v>220.5</c:v>
                </c:pt>
                <c:pt idx="173">
                  <c:v>243.5</c:v>
                </c:pt>
                <c:pt idx="174">
                  <c:v>270</c:v>
                </c:pt>
                <c:pt idx="175">
                  <c:v>283</c:v>
                </c:pt>
                <c:pt idx="176">
                  <c:v>238.5</c:v>
                </c:pt>
                <c:pt idx="177">
                  <c:v>248</c:v>
                </c:pt>
                <c:pt idx="178">
                  <c:v>353</c:v>
                </c:pt>
                <c:pt idx="179">
                  <c:v>385.70001220703125</c:v>
                </c:pt>
                <c:pt idx="180">
                  <c:v>330</c:v>
                </c:pt>
                <c:pt idx="181">
                  <c:v>254.5</c:v>
                </c:pt>
                <c:pt idx="182">
                  <c:v>197.19999694824219</c:v>
                </c:pt>
                <c:pt idx="183">
                  <c:v>205.5</c:v>
                </c:pt>
                <c:pt idx="184">
                  <c:v>220</c:v>
                </c:pt>
                <c:pt idx="185">
                  <c:v>241.80000305175781</c:v>
                </c:pt>
                <c:pt idx="186">
                  <c:v>327</c:v>
                </c:pt>
                <c:pt idx="187">
                  <c:v>425.79998779296875</c:v>
                </c:pt>
                <c:pt idx="188">
                  <c:v>510</c:v>
                </c:pt>
                <c:pt idx="189">
                  <c:v>532</c:v>
                </c:pt>
                <c:pt idx="190">
                  <c:v>512</c:v>
                </c:pt>
                <c:pt idx="191">
                  <c:v>559</c:v>
                </c:pt>
                <c:pt idx="192">
                  <c:v>652.29998779296875</c:v>
                </c:pt>
                <c:pt idx="193">
                  <c:v>797.29998779296875</c:v>
                </c:pt>
                <c:pt idx="194">
                  <c:v>1376</c:v>
                </c:pt>
                <c:pt idx="195">
                  <c:v>4347</c:v>
                </c:pt>
                <c:pt idx="196">
                  <c:v>20390</c:v>
                </c:pt>
                <c:pt idx="197">
                  <c:v>61540</c:v>
                </c:pt>
                <c:pt idx="198">
                  <c:v>95010</c:v>
                </c:pt>
                <c:pt idx="199">
                  <c:v>77150</c:v>
                </c:pt>
                <c:pt idx="200">
                  <c:v>34720</c:v>
                </c:pt>
                <c:pt idx="201">
                  <c:v>9701</c:v>
                </c:pt>
                <c:pt idx="202">
                  <c:v>2204</c:v>
                </c:pt>
                <c:pt idx="203">
                  <c:v>900</c:v>
                </c:pt>
                <c:pt idx="204">
                  <c:v>798.70001220703125</c:v>
                </c:pt>
                <c:pt idx="205">
                  <c:v>701.79998779296875</c:v>
                </c:pt>
                <c:pt idx="206">
                  <c:v>525.5</c:v>
                </c:pt>
                <c:pt idx="207">
                  <c:v>446</c:v>
                </c:pt>
                <c:pt idx="208">
                  <c:v>364.79998779296875</c:v>
                </c:pt>
                <c:pt idx="209">
                  <c:v>327.70001220703125</c:v>
                </c:pt>
                <c:pt idx="210">
                  <c:v>339.29998779296875</c:v>
                </c:pt>
                <c:pt idx="211">
                  <c:v>271</c:v>
                </c:pt>
                <c:pt idx="212">
                  <c:v>199.5</c:v>
                </c:pt>
                <c:pt idx="213">
                  <c:v>155</c:v>
                </c:pt>
                <c:pt idx="214">
                  <c:v>139.80000305175781</c:v>
                </c:pt>
                <c:pt idx="215">
                  <c:v>170</c:v>
                </c:pt>
                <c:pt idx="216">
                  <c:v>196.80000305175781</c:v>
                </c:pt>
                <c:pt idx="217">
                  <c:v>197.5</c:v>
                </c:pt>
                <c:pt idx="218">
                  <c:v>202.69999694824219</c:v>
                </c:pt>
                <c:pt idx="219">
                  <c:v>217.5</c:v>
                </c:pt>
                <c:pt idx="220">
                  <c:v>195.5</c:v>
                </c:pt>
                <c:pt idx="221">
                  <c:v>152.80000305175781</c:v>
                </c:pt>
                <c:pt idx="222">
                  <c:v>213.80000305175781</c:v>
                </c:pt>
                <c:pt idx="223">
                  <c:v>337.29998779296875</c:v>
                </c:pt>
                <c:pt idx="224">
                  <c:v>313.5</c:v>
                </c:pt>
                <c:pt idx="225">
                  <c:v>225.69999694824219</c:v>
                </c:pt>
                <c:pt idx="226">
                  <c:v>242.5</c:v>
                </c:pt>
                <c:pt idx="227">
                  <c:v>277</c:v>
                </c:pt>
                <c:pt idx="228">
                  <c:v>283.70001220703125</c:v>
                </c:pt>
                <c:pt idx="229">
                  <c:v>296.70001220703125</c:v>
                </c:pt>
                <c:pt idx="230">
                  <c:v>286.20001220703125</c:v>
                </c:pt>
                <c:pt idx="231">
                  <c:v>260.5</c:v>
                </c:pt>
                <c:pt idx="232">
                  <c:v>268.29998779296875</c:v>
                </c:pt>
                <c:pt idx="233">
                  <c:v>323.5</c:v>
                </c:pt>
                <c:pt idx="234">
                  <c:v>452.5</c:v>
                </c:pt>
                <c:pt idx="235">
                  <c:v>1012</c:v>
                </c:pt>
                <c:pt idx="236">
                  <c:v>3883</c:v>
                </c:pt>
                <c:pt idx="237">
                  <c:v>16510</c:v>
                </c:pt>
                <c:pt idx="238">
                  <c:v>47430</c:v>
                </c:pt>
                <c:pt idx="239">
                  <c:v>74980</c:v>
                </c:pt>
                <c:pt idx="240">
                  <c:v>63980</c:v>
                </c:pt>
                <c:pt idx="241">
                  <c:v>29680</c:v>
                </c:pt>
                <c:pt idx="242">
                  <c:v>8168</c:v>
                </c:pt>
                <c:pt idx="243">
                  <c:v>2067</c:v>
                </c:pt>
                <c:pt idx="244">
                  <c:v>898</c:v>
                </c:pt>
                <c:pt idx="245">
                  <c:v>762</c:v>
                </c:pt>
                <c:pt idx="246">
                  <c:v>680</c:v>
                </c:pt>
                <c:pt idx="247">
                  <c:v>468.29998779296875</c:v>
                </c:pt>
                <c:pt idx="248">
                  <c:v>282.79998779296875</c:v>
                </c:pt>
                <c:pt idx="249">
                  <c:v>193.30000305175781</c:v>
                </c:pt>
                <c:pt idx="250">
                  <c:v>149.5</c:v>
                </c:pt>
                <c:pt idx="251">
                  <c:v>172</c:v>
                </c:pt>
                <c:pt idx="252">
                  <c:v>233.30000305175781</c:v>
                </c:pt>
                <c:pt idx="253">
                  <c:v>219.5</c:v>
                </c:pt>
                <c:pt idx="254">
                  <c:v>189.30000305175781</c:v>
                </c:pt>
                <c:pt idx="255">
                  <c:v>216.80000305175781</c:v>
                </c:pt>
                <c:pt idx="256">
                  <c:v>229</c:v>
                </c:pt>
                <c:pt idx="257">
                  <c:v>243</c:v>
                </c:pt>
                <c:pt idx="258">
                  <c:v>271.20001220703125</c:v>
                </c:pt>
                <c:pt idx="259">
                  <c:v>278.79998779296875</c:v>
                </c:pt>
                <c:pt idx="260">
                  <c:v>253.30000305175781</c:v>
                </c:pt>
                <c:pt idx="261">
                  <c:v>199.5</c:v>
                </c:pt>
                <c:pt idx="262">
                  <c:v>184.69999694824219</c:v>
                </c:pt>
                <c:pt idx="263">
                  <c:v>187.69999694824219</c:v>
                </c:pt>
                <c:pt idx="264">
                  <c:v>163</c:v>
                </c:pt>
                <c:pt idx="265">
                  <c:v>173.5</c:v>
                </c:pt>
                <c:pt idx="266">
                  <c:v>183.30000305175781</c:v>
                </c:pt>
                <c:pt idx="267">
                  <c:v>175</c:v>
                </c:pt>
                <c:pt idx="268">
                  <c:v>222.30000305175781</c:v>
                </c:pt>
                <c:pt idx="269">
                  <c:v>303</c:v>
                </c:pt>
                <c:pt idx="270">
                  <c:v>355.5</c:v>
                </c:pt>
                <c:pt idx="271">
                  <c:v>312</c:v>
                </c:pt>
                <c:pt idx="272">
                  <c:v>195.5</c:v>
                </c:pt>
                <c:pt idx="273">
                  <c:v>166.30000305175781</c:v>
                </c:pt>
                <c:pt idx="274">
                  <c:v>228.80000305175781</c:v>
                </c:pt>
                <c:pt idx="275">
                  <c:v>344.20001220703125</c:v>
                </c:pt>
                <c:pt idx="276">
                  <c:v>916.20001220703125</c:v>
                </c:pt>
                <c:pt idx="277">
                  <c:v>3353</c:v>
                </c:pt>
                <c:pt idx="278">
                  <c:v>11800</c:v>
                </c:pt>
                <c:pt idx="279">
                  <c:v>30500</c:v>
                </c:pt>
                <c:pt idx="280">
                  <c:v>46960</c:v>
                </c:pt>
                <c:pt idx="281">
                  <c:v>40940</c:v>
                </c:pt>
                <c:pt idx="282">
                  <c:v>20390</c:v>
                </c:pt>
                <c:pt idx="283">
                  <c:v>6298</c:v>
                </c:pt>
                <c:pt idx="284">
                  <c:v>1683</c:v>
                </c:pt>
                <c:pt idx="285">
                  <c:v>723.5</c:v>
                </c:pt>
                <c:pt idx="286">
                  <c:v>422.29998779296875</c:v>
                </c:pt>
                <c:pt idx="287">
                  <c:v>249.30000305175781</c:v>
                </c:pt>
                <c:pt idx="288">
                  <c:v>209.19999694824219</c:v>
                </c:pt>
                <c:pt idx="289">
                  <c:v>167.30000305175781</c:v>
                </c:pt>
                <c:pt idx="290">
                  <c:v>146.5</c:v>
                </c:pt>
                <c:pt idx="291">
                  <c:v>184.5</c:v>
                </c:pt>
                <c:pt idx="292">
                  <c:v>190.5</c:v>
                </c:pt>
                <c:pt idx="293">
                  <c:v>149.80000305175781</c:v>
                </c:pt>
                <c:pt idx="294">
                  <c:v>135</c:v>
                </c:pt>
                <c:pt idx="295">
                  <c:v>123</c:v>
                </c:pt>
                <c:pt idx="296">
                  <c:v>105.30000305175781</c:v>
                </c:pt>
                <c:pt idx="297">
                  <c:v>117</c:v>
                </c:pt>
                <c:pt idx="298">
                  <c:v>167.30000305175781</c:v>
                </c:pt>
                <c:pt idx="299">
                  <c:v>223.5</c:v>
                </c:pt>
                <c:pt idx="300">
                  <c:v>223.69999694824219</c:v>
                </c:pt>
                <c:pt idx="301">
                  <c:v>169.19999694824219</c:v>
                </c:pt>
                <c:pt idx="302">
                  <c:v>118.80000305175781</c:v>
                </c:pt>
                <c:pt idx="303">
                  <c:v>111</c:v>
                </c:pt>
                <c:pt idx="304">
                  <c:v>171</c:v>
                </c:pt>
                <c:pt idx="305">
                  <c:v>225.5</c:v>
                </c:pt>
                <c:pt idx="306">
                  <c:v>183.69999694824219</c:v>
                </c:pt>
                <c:pt idx="307">
                  <c:v>125.19999694824219</c:v>
                </c:pt>
                <c:pt idx="308">
                  <c:v>138.30000305175781</c:v>
                </c:pt>
                <c:pt idx="309">
                  <c:v>196.19999694824219</c:v>
                </c:pt>
                <c:pt idx="310">
                  <c:v>223.69999694824219</c:v>
                </c:pt>
                <c:pt idx="311">
                  <c:v>186</c:v>
                </c:pt>
                <c:pt idx="312">
                  <c:v>178.30000305175781</c:v>
                </c:pt>
                <c:pt idx="313">
                  <c:v>203.30000305175781</c:v>
                </c:pt>
                <c:pt idx="314">
                  <c:v>252.69999694824219</c:v>
                </c:pt>
                <c:pt idx="315">
                  <c:v>358</c:v>
                </c:pt>
                <c:pt idx="316">
                  <c:v>444.70001220703125</c:v>
                </c:pt>
                <c:pt idx="317">
                  <c:v>659</c:v>
                </c:pt>
                <c:pt idx="318">
                  <c:v>2031</c:v>
                </c:pt>
                <c:pt idx="319">
                  <c:v>7414</c:v>
                </c:pt>
                <c:pt idx="320">
                  <c:v>17570</c:v>
                </c:pt>
                <c:pt idx="321">
                  <c:v>25290</c:v>
                </c:pt>
                <c:pt idx="322">
                  <c:v>22220</c:v>
                </c:pt>
                <c:pt idx="323">
                  <c:v>11940</c:v>
                </c:pt>
                <c:pt idx="324">
                  <c:v>4228</c:v>
                </c:pt>
                <c:pt idx="325">
                  <c:v>1293</c:v>
                </c:pt>
                <c:pt idx="326">
                  <c:v>477.5</c:v>
                </c:pt>
                <c:pt idx="327">
                  <c:v>299.29998779296875</c:v>
                </c:pt>
                <c:pt idx="328">
                  <c:v>241.80000305175781</c:v>
                </c:pt>
                <c:pt idx="329">
                  <c:v>208.30000305175781</c:v>
                </c:pt>
                <c:pt idx="330">
                  <c:v>162.69999694824219</c:v>
                </c:pt>
                <c:pt idx="331">
                  <c:v>139.30000305175781</c:v>
                </c:pt>
                <c:pt idx="332">
                  <c:v>144</c:v>
                </c:pt>
                <c:pt idx="333">
                  <c:v>123.80000305175781</c:v>
                </c:pt>
                <c:pt idx="334">
                  <c:v>117.5</c:v>
                </c:pt>
                <c:pt idx="335">
                  <c:v>133</c:v>
                </c:pt>
                <c:pt idx="336">
                  <c:v>124.80000305175781</c:v>
                </c:pt>
                <c:pt idx="337">
                  <c:v>115.30000305175781</c:v>
                </c:pt>
                <c:pt idx="338">
                  <c:v>116.30000305175781</c:v>
                </c:pt>
                <c:pt idx="339">
                  <c:v>94.75</c:v>
                </c:pt>
                <c:pt idx="340">
                  <c:v>68.75</c:v>
                </c:pt>
                <c:pt idx="341">
                  <c:v>83.5</c:v>
                </c:pt>
                <c:pt idx="342">
                  <c:v>123.19999694824219</c:v>
                </c:pt>
                <c:pt idx="343">
                  <c:v>145</c:v>
                </c:pt>
                <c:pt idx="344">
                  <c:v>215.19999694824219</c:v>
                </c:pt>
                <c:pt idx="345">
                  <c:v>290</c:v>
                </c:pt>
                <c:pt idx="346">
                  <c:v>224.80000305175781</c:v>
                </c:pt>
                <c:pt idx="347">
                  <c:v>142</c:v>
                </c:pt>
                <c:pt idx="348">
                  <c:v>123</c:v>
                </c:pt>
                <c:pt idx="349">
                  <c:v>102.80000305175781</c:v>
                </c:pt>
                <c:pt idx="350">
                  <c:v>92.25</c:v>
                </c:pt>
                <c:pt idx="351">
                  <c:v>109.30000305175781</c:v>
                </c:pt>
                <c:pt idx="352">
                  <c:v>132.5</c:v>
                </c:pt>
                <c:pt idx="353">
                  <c:v>143.30000305175781</c:v>
                </c:pt>
                <c:pt idx="354">
                  <c:v>137.30000305175781</c:v>
                </c:pt>
                <c:pt idx="355">
                  <c:v>125.80000305175781</c:v>
                </c:pt>
                <c:pt idx="356">
                  <c:v>154</c:v>
                </c:pt>
                <c:pt idx="357">
                  <c:v>268</c:v>
                </c:pt>
                <c:pt idx="358">
                  <c:v>524.70001220703125</c:v>
                </c:pt>
                <c:pt idx="359">
                  <c:v>1262</c:v>
                </c:pt>
                <c:pt idx="360">
                  <c:v>3736</c:v>
                </c:pt>
                <c:pt idx="361">
                  <c:v>8285</c:v>
                </c:pt>
                <c:pt idx="362">
                  <c:v>11070</c:v>
                </c:pt>
                <c:pt idx="363">
                  <c:v>9040</c:v>
                </c:pt>
                <c:pt idx="364">
                  <c:v>4976</c:v>
                </c:pt>
                <c:pt idx="365">
                  <c:v>2133</c:v>
                </c:pt>
                <c:pt idx="366">
                  <c:v>858.5</c:v>
                </c:pt>
                <c:pt idx="367">
                  <c:v>381</c:v>
                </c:pt>
                <c:pt idx="368">
                  <c:v>151.80000305175781</c:v>
                </c:pt>
                <c:pt idx="369">
                  <c:v>59.5</c:v>
                </c:pt>
                <c:pt idx="370">
                  <c:v>52.25</c:v>
                </c:pt>
                <c:pt idx="371">
                  <c:v>89</c:v>
                </c:pt>
                <c:pt idx="372">
                  <c:v>121</c:v>
                </c:pt>
                <c:pt idx="373">
                  <c:v>120.19999694824219</c:v>
                </c:pt>
                <c:pt idx="374">
                  <c:v>107.5</c:v>
                </c:pt>
                <c:pt idx="375">
                  <c:v>116.80000305175781</c:v>
                </c:pt>
                <c:pt idx="376">
                  <c:v>108.30000305175781</c:v>
                </c:pt>
                <c:pt idx="377">
                  <c:v>57.5</c:v>
                </c:pt>
                <c:pt idx="378">
                  <c:v>39.25</c:v>
                </c:pt>
                <c:pt idx="379">
                  <c:v>59.5</c:v>
                </c:pt>
                <c:pt idx="380">
                  <c:v>64.75</c:v>
                </c:pt>
                <c:pt idx="381">
                  <c:v>57.5</c:v>
                </c:pt>
                <c:pt idx="382">
                  <c:v>76.25</c:v>
                </c:pt>
                <c:pt idx="383">
                  <c:v>125.5</c:v>
                </c:pt>
                <c:pt idx="384">
                  <c:v>133.5</c:v>
                </c:pt>
                <c:pt idx="385">
                  <c:v>97.5</c:v>
                </c:pt>
                <c:pt idx="386">
                  <c:v>78.25</c:v>
                </c:pt>
                <c:pt idx="387">
                  <c:v>64.25</c:v>
                </c:pt>
                <c:pt idx="388">
                  <c:v>55.5</c:v>
                </c:pt>
                <c:pt idx="389">
                  <c:v>61.75</c:v>
                </c:pt>
                <c:pt idx="390">
                  <c:v>89.75</c:v>
                </c:pt>
                <c:pt idx="391">
                  <c:v>135</c:v>
                </c:pt>
                <c:pt idx="392">
                  <c:v>188</c:v>
                </c:pt>
                <c:pt idx="393">
                  <c:v>283.29998779296875</c:v>
                </c:pt>
                <c:pt idx="394">
                  <c:v>331.5</c:v>
                </c:pt>
                <c:pt idx="395">
                  <c:v>303.79998779296875</c:v>
                </c:pt>
                <c:pt idx="396">
                  <c:v>267.5</c:v>
                </c:pt>
                <c:pt idx="397">
                  <c:v>195.80000305175781</c:v>
                </c:pt>
                <c:pt idx="398">
                  <c:v>153.80000305175781</c:v>
                </c:pt>
                <c:pt idx="399">
                  <c:v>314.29998779296875</c:v>
                </c:pt>
                <c:pt idx="400">
                  <c:v>967</c:v>
                </c:pt>
                <c:pt idx="401">
                  <c:v>2370</c:v>
                </c:pt>
                <c:pt idx="402">
                  <c:v>4145</c:v>
                </c:pt>
                <c:pt idx="403">
                  <c:v>5034</c:v>
                </c:pt>
                <c:pt idx="404">
                  <c:v>4192</c:v>
                </c:pt>
                <c:pt idx="405">
                  <c:v>2392</c:v>
                </c:pt>
                <c:pt idx="406">
                  <c:v>957.20001220703125</c:v>
                </c:pt>
                <c:pt idx="407">
                  <c:v>336.5</c:v>
                </c:pt>
                <c:pt idx="408">
                  <c:v>162</c:v>
                </c:pt>
                <c:pt idx="409">
                  <c:v>85.5</c:v>
                </c:pt>
                <c:pt idx="410">
                  <c:v>63</c:v>
                </c:pt>
                <c:pt idx="411">
                  <c:v>54</c:v>
                </c:pt>
                <c:pt idx="412">
                  <c:v>27.75</c:v>
                </c:pt>
                <c:pt idx="413">
                  <c:v>51.25</c:v>
                </c:pt>
                <c:pt idx="414">
                  <c:v>96.25</c:v>
                </c:pt>
                <c:pt idx="415">
                  <c:v>83.5</c:v>
                </c:pt>
                <c:pt idx="416">
                  <c:v>54.75</c:v>
                </c:pt>
                <c:pt idx="417">
                  <c:v>56.5</c:v>
                </c:pt>
                <c:pt idx="418">
                  <c:v>71</c:v>
                </c:pt>
                <c:pt idx="419">
                  <c:v>68.25</c:v>
                </c:pt>
                <c:pt idx="420">
                  <c:v>62.5</c:v>
                </c:pt>
                <c:pt idx="421">
                  <c:v>71.5</c:v>
                </c:pt>
                <c:pt idx="422">
                  <c:v>82.75</c:v>
                </c:pt>
                <c:pt idx="423">
                  <c:v>126.5</c:v>
                </c:pt>
                <c:pt idx="424">
                  <c:v>162.69999694824219</c:v>
                </c:pt>
                <c:pt idx="425">
                  <c:v>150</c:v>
                </c:pt>
                <c:pt idx="426">
                  <c:v>133.69999694824219</c:v>
                </c:pt>
                <c:pt idx="427">
                  <c:v>123</c:v>
                </c:pt>
                <c:pt idx="428">
                  <c:v>127</c:v>
                </c:pt>
                <c:pt idx="429">
                  <c:v>123.5</c:v>
                </c:pt>
                <c:pt idx="430">
                  <c:v>86.5</c:v>
                </c:pt>
                <c:pt idx="431">
                  <c:v>74.25</c:v>
                </c:pt>
                <c:pt idx="432">
                  <c:v>91.25</c:v>
                </c:pt>
                <c:pt idx="433">
                  <c:v>108.30000305175781</c:v>
                </c:pt>
                <c:pt idx="434">
                  <c:v>132.5</c:v>
                </c:pt>
                <c:pt idx="435">
                  <c:v>171.5</c:v>
                </c:pt>
                <c:pt idx="436">
                  <c:v>259.5</c:v>
                </c:pt>
                <c:pt idx="437">
                  <c:v>357.79998779296875</c:v>
                </c:pt>
                <c:pt idx="438">
                  <c:v>326.5</c:v>
                </c:pt>
                <c:pt idx="439">
                  <c:v>205.5</c:v>
                </c:pt>
                <c:pt idx="440">
                  <c:v>222.80000305175781</c:v>
                </c:pt>
                <c:pt idx="441">
                  <c:v>506.70001220703125</c:v>
                </c:pt>
                <c:pt idx="442">
                  <c:v>1029</c:v>
                </c:pt>
                <c:pt idx="443">
                  <c:v>1605</c:v>
                </c:pt>
                <c:pt idx="444">
                  <c:v>1756</c:v>
                </c:pt>
                <c:pt idx="445">
                  <c:v>1329</c:v>
                </c:pt>
                <c:pt idx="446">
                  <c:v>802</c:v>
                </c:pt>
                <c:pt idx="447">
                  <c:v>419.20001220703125</c:v>
                </c:pt>
                <c:pt idx="448">
                  <c:v>177</c:v>
                </c:pt>
                <c:pt idx="449">
                  <c:v>78.75</c:v>
                </c:pt>
                <c:pt idx="450">
                  <c:v>55.5</c:v>
                </c:pt>
                <c:pt idx="451">
                  <c:v>51</c:v>
                </c:pt>
                <c:pt idx="452">
                  <c:v>53.5</c:v>
                </c:pt>
                <c:pt idx="453">
                  <c:v>50</c:v>
                </c:pt>
                <c:pt idx="454">
                  <c:v>23</c:v>
                </c:pt>
                <c:pt idx="455">
                  <c:v>15.25</c:v>
                </c:pt>
                <c:pt idx="456">
                  <c:v>34</c:v>
                </c:pt>
                <c:pt idx="457">
                  <c:v>35.75</c:v>
                </c:pt>
                <c:pt idx="458">
                  <c:v>21.5</c:v>
                </c:pt>
                <c:pt idx="459">
                  <c:v>15</c:v>
                </c:pt>
                <c:pt idx="460">
                  <c:v>18.5</c:v>
                </c:pt>
                <c:pt idx="461">
                  <c:v>31.75</c:v>
                </c:pt>
                <c:pt idx="462">
                  <c:v>59.5</c:v>
                </c:pt>
                <c:pt idx="463">
                  <c:v>82.5</c:v>
                </c:pt>
                <c:pt idx="464">
                  <c:v>70.25</c:v>
                </c:pt>
                <c:pt idx="465">
                  <c:v>53.25</c:v>
                </c:pt>
                <c:pt idx="466">
                  <c:v>60.5</c:v>
                </c:pt>
                <c:pt idx="467">
                  <c:v>69.75</c:v>
                </c:pt>
                <c:pt idx="468">
                  <c:v>60.25</c:v>
                </c:pt>
                <c:pt idx="469">
                  <c:v>50.75</c:v>
                </c:pt>
                <c:pt idx="470">
                  <c:v>53.5</c:v>
                </c:pt>
                <c:pt idx="471">
                  <c:v>51</c:v>
                </c:pt>
                <c:pt idx="472">
                  <c:v>44.75</c:v>
                </c:pt>
                <c:pt idx="473">
                  <c:v>46.25</c:v>
                </c:pt>
                <c:pt idx="474">
                  <c:v>64</c:v>
                </c:pt>
                <c:pt idx="475">
                  <c:v>133</c:v>
                </c:pt>
                <c:pt idx="476">
                  <c:v>221.5</c:v>
                </c:pt>
                <c:pt idx="477">
                  <c:v>194.5</c:v>
                </c:pt>
                <c:pt idx="478">
                  <c:v>112.5</c:v>
                </c:pt>
                <c:pt idx="479">
                  <c:v>81.75</c:v>
                </c:pt>
                <c:pt idx="480">
                  <c:v>59.5</c:v>
                </c:pt>
                <c:pt idx="481">
                  <c:v>76.25</c:v>
                </c:pt>
                <c:pt idx="482">
                  <c:v>159.69999694824219</c:v>
                </c:pt>
                <c:pt idx="483">
                  <c:v>372.79998779296875</c:v>
                </c:pt>
                <c:pt idx="484">
                  <c:v>650.5</c:v>
                </c:pt>
                <c:pt idx="485">
                  <c:v>680.5</c:v>
                </c:pt>
                <c:pt idx="486">
                  <c:v>523.70001220703125</c:v>
                </c:pt>
                <c:pt idx="487">
                  <c:v>394.5</c:v>
                </c:pt>
                <c:pt idx="488">
                  <c:v>238.19999694824219</c:v>
                </c:pt>
                <c:pt idx="489">
                  <c:v>107.69999694824219</c:v>
                </c:pt>
                <c:pt idx="490">
                  <c:v>69</c:v>
                </c:pt>
                <c:pt idx="491">
                  <c:v>57.75</c:v>
                </c:pt>
                <c:pt idx="492">
                  <c:v>41</c:v>
                </c:pt>
                <c:pt idx="493">
                  <c:v>39</c:v>
                </c:pt>
                <c:pt idx="494">
                  <c:v>56.75</c:v>
                </c:pt>
                <c:pt idx="495">
                  <c:v>56.5</c:v>
                </c:pt>
                <c:pt idx="496">
                  <c:v>41.25</c:v>
                </c:pt>
                <c:pt idx="497">
                  <c:v>37.25</c:v>
                </c:pt>
                <c:pt idx="498">
                  <c:v>26.5</c:v>
                </c:pt>
                <c:pt idx="499">
                  <c:v>10</c:v>
                </c:pt>
                <c:pt idx="500">
                  <c:v>19.5</c:v>
                </c:pt>
                <c:pt idx="501">
                  <c:v>52.5</c:v>
                </c:pt>
                <c:pt idx="502">
                  <c:v>64</c:v>
                </c:pt>
                <c:pt idx="503">
                  <c:v>47.5</c:v>
                </c:pt>
                <c:pt idx="504">
                  <c:v>38.75</c:v>
                </c:pt>
                <c:pt idx="505">
                  <c:v>37.5</c:v>
                </c:pt>
                <c:pt idx="506">
                  <c:v>36.5</c:v>
                </c:pt>
                <c:pt idx="507">
                  <c:v>41</c:v>
                </c:pt>
                <c:pt idx="508">
                  <c:v>58</c:v>
                </c:pt>
                <c:pt idx="509">
                  <c:v>77.75</c:v>
                </c:pt>
                <c:pt idx="510">
                  <c:v>74</c:v>
                </c:pt>
                <c:pt idx="511">
                  <c:v>73.75</c:v>
                </c:pt>
                <c:pt idx="512">
                  <c:v>100.19999694824219</c:v>
                </c:pt>
                <c:pt idx="513">
                  <c:v>109.69999694824219</c:v>
                </c:pt>
                <c:pt idx="514">
                  <c:v>84.75</c:v>
                </c:pt>
                <c:pt idx="515">
                  <c:v>75.75</c:v>
                </c:pt>
                <c:pt idx="516">
                  <c:v>86</c:v>
                </c:pt>
                <c:pt idx="517">
                  <c:v>86</c:v>
                </c:pt>
                <c:pt idx="518">
                  <c:v>104.30000305175781</c:v>
                </c:pt>
                <c:pt idx="519">
                  <c:v>140.30000305175781</c:v>
                </c:pt>
                <c:pt idx="520">
                  <c:v>150.19999694824219</c:v>
                </c:pt>
                <c:pt idx="521">
                  <c:v>144.5</c:v>
                </c:pt>
                <c:pt idx="522">
                  <c:v>147</c:v>
                </c:pt>
                <c:pt idx="523">
                  <c:v>130.5</c:v>
                </c:pt>
                <c:pt idx="524">
                  <c:v>148.80000305175781</c:v>
                </c:pt>
                <c:pt idx="525">
                  <c:v>325.5</c:v>
                </c:pt>
                <c:pt idx="526">
                  <c:v>530.5</c:v>
                </c:pt>
                <c:pt idx="527">
                  <c:v>496.79998779296875</c:v>
                </c:pt>
                <c:pt idx="528">
                  <c:v>288.5</c:v>
                </c:pt>
                <c:pt idx="529">
                  <c:v>127.80000305175781</c:v>
                </c:pt>
                <c:pt idx="530">
                  <c:v>53.5</c:v>
                </c:pt>
                <c:pt idx="531">
                  <c:v>28.5</c:v>
                </c:pt>
                <c:pt idx="532">
                  <c:v>34.5</c:v>
                </c:pt>
                <c:pt idx="533">
                  <c:v>30.25</c:v>
                </c:pt>
                <c:pt idx="534">
                  <c:v>22.25</c:v>
                </c:pt>
                <c:pt idx="535">
                  <c:v>34</c:v>
                </c:pt>
                <c:pt idx="536">
                  <c:v>29.25</c:v>
                </c:pt>
                <c:pt idx="537">
                  <c:v>9</c:v>
                </c:pt>
                <c:pt idx="538">
                  <c:v>0.5</c:v>
                </c:pt>
                <c:pt idx="539">
                  <c:v>1.75</c:v>
                </c:pt>
                <c:pt idx="540">
                  <c:v>7.5</c:v>
                </c:pt>
                <c:pt idx="541">
                  <c:v>16.25</c:v>
                </c:pt>
                <c:pt idx="542">
                  <c:v>40.75</c:v>
                </c:pt>
                <c:pt idx="543">
                  <c:v>93.5</c:v>
                </c:pt>
                <c:pt idx="544">
                  <c:v>143</c:v>
                </c:pt>
                <c:pt idx="545">
                  <c:v>139.80000305175781</c:v>
                </c:pt>
                <c:pt idx="546">
                  <c:v>96.25</c:v>
                </c:pt>
                <c:pt idx="547">
                  <c:v>71.75</c:v>
                </c:pt>
                <c:pt idx="548">
                  <c:v>74</c:v>
                </c:pt>
                <c:pt idx="549">
                  <c:v>74.25</c:v>
                </c:pt>
                <c:pt idx="550">
                  <c:v>69</c:v>
                </c:pt>
                <c:pt idx="551">
                  <c:v>63</c:v>
                </c:pt>
                <c:pt idx="552">
                  <c:v>51.75</c:v>
                </c:pt>
                <c:pt idx="553">
                  <c:v>37.25</c:v>
                </c:pt>
                <c:pt idx="554">
                  <c:v>41.75</c:v>
                </c:pt>
                <c:pt idx="555">
                  <c:v>96</c:v>
                </c:pt>
                <c:pt idx="556">
                  <c:v>155.5</c:v>
                </c:pt>
                <c:pt idx="557">
                  <c:v>139.5</c:v>
                </c:pt>
                <c:pt idx="558">
                  <c:v>87.5</c:v>
                </c:pt>
                <c:pt idx="559">
                  <c:v>53.75</c:v>
                </c:pt>
                <c:pt idx="560">
                  <c:v>55</c:v>
                </c:pt>
                <c:pt idx="561">
                  <c:v>116.80000305175781</c:v>
                </c:pt>
                <c:pt idx="562">
                  <c:v>186.69999694824219</c:v>
                </c:pt>
                <c:pt idx="563">
                  <c:v>218</c:v>
                </c:pt>
                <c:pt idx="564">
                  <c:v>258</c:v>
                </c:pt>
                <c:pt idx="565">
                  <c:v>288.79998779296875</c:v>
                </c:pt>
                <c:pt idx="566">
                  <c:v>269.20001220703125</c:v>
                </c:pt>
                <c:pt idx="567">
                  <c:v>213.5</c:v>
                </c:pt>
                <c:pt idx="568">
                  <c:v>123.5</c:v>
                </c:pt>
                <c:pt idx="569">
                  <c:v>75.25</c:v>
                </c:pt>
                <c:pt idx="570">
                  <c:v>82.25</c:v>
                </c:pt>
                <c:pt idx="571">
                  <c:v>69.5</c:v>
                </c:pt>
                <c:pt idx="572">
                  <c:v>33.5</c:v>
                </c:pt>
                <c:pt idx="573">
                  <c:v>20.25</c:v>
                </c:pt>
                <c:pt idx="574">
                  <c:v>40.5</c:v>
                </c:pt>
                <c:pt idx="575">
                  <c:v>55.5</c:v>
                </c:pt>
                <c:pt idx="576">
                  <c:v>44.5</c:v>
                </c:pt>
                <c:pt idx="577">
                  <c:v>24.75</c:v>
                </c:pt>
                <c:pt idx="578">
                  <c:v>25.5</c:v>
                </c:pt>
                <c:pt idx="579">
                  <c:v>40.75</c:v>
                </c:pt>
                <c:pt idx="580">
                  <c:v>45.25</c:v>
                </c:pt>
                <c:pt idx="581">
                  <c:v>30.25</c:v>
                </c:pt>
                <c:pt idx="582">
                  <c:v>15</c:v>
                </c:pt>
                <c:pt idx="583">
                  <c:v>46.5</c:v>
                </c:pt>
                <c:pt idx="584">
                  <c:v>84</c:v>
                </c:pt>
                <c:pt idx="585">
                  <c:v>75.25</c:v>
                </c:pt>
                <c:pt idx="586">
                  <c:v>62.25</c:v>
                </c:pt>
                <c:pt idx="587">
                  <c:v>44.5</c:v>
                </c:pt>
                <c:pt idx="588">
                  <c:v>39.5</c:v>
                </c:pt>
                <c:pt idx="589">
                  <c:v>66.25</c:v>
                </c:pt>
                <c:pt idx="590">
                  <c:v>80.25</c:v>
                </c:pt>
                <c:pt idx="591">
                  <c:v>85</c:v>
                </c:pt>
                <c:pt idx="592">
                  <c:v>85.75</c:v>
                </c:pt>
                <c:pt idx="593">
                  <c:v>54.5</c:v>
                </c:pt>
                <c:pt idx="594">
                  <c:v>18.5</c:v>
                </c:pt>
                <c:pt idx="595">
                  <c:v>26.5</c:v>
                </c:pt>
                <c:pt idx="596">
                  <c:v>78.75</c:v>
                </c:pt>
                <c:pt idx="597">
                  <c:v>107.69999694824219</c:v>
                </c:pt>
                <c:pt idx="598">
                  <c:v>72</c:v>
                </c:pt>
                <c:pt idx="599">
                  <c:v>57</c:v>
                </c:pt>
                <c:pt idx="600">
                  <c:v>134.30000305175781</c:v>
                </c:pt>
                <c:pt idx="601">
                  <c:v>223.19999694824219</c:v>
                </c:pt>
                <c:pt idx="602">
                  <c:v>232</c:v>
                </c:pt>
                <c:pt idx="603">
                  <c:v>232.80000305175781</c:v>
                </c:pt>
                <c:pt idx="604">
                  <c:v>270</c:v>
                </c:pt>
                <c:pt idx="605">
                  <c:v>280.5</c:v>
                </c:pt>
                <c:pt idx="606">
                  <c:v>246.69999694824219</c:v>
                </c:pt>
                <c:pt idx="607">
                  <c:v>188.30000305175781</c:v>
                </c:pt>
                <c:pt idx="608">
                  <c:v>116</c:v>
                </c:pt>
                <c:pt idx="609">
                  <c:v>50</c:v>
                </c:pt>
                <c:pt idx="610">
                  <c:v>47.75</c:v>
                </c:pt>
                <c:pt idx="611">
                  <c:v>64</c:v>
                </c:pt>
                <c:pt idx="612">
                  <c:v>34.75</c:v>
                </c:pt>
                <c:pt idx="613">
                  <c:v>10.5</c:v>
                </c:pt>
                <c:pt idx="614">
                  <c:v>4.5</c:v>
                </c:pt>
                <c:pt idx="615">
                  <c:v>3.5</c:v>
                </c:pt>
                <c:pt idx="616">
                  <c:v>8</c:v>
                </c:pt>
                <c:pt idx="617">
                  <c:v>8.75</c:v>
                </c:pt>
                <c:pt idx="618">
                  <c:v>5.5</c:v>
                </c:pt>
                <c:pt idx="619">
                  <c:v>1.75</c:v>
                </c:pt>
                <c:pt idx="620">
                  <c:v>0</c:v>
                </c:pt>
                <c:pt idx="621">
                  <c:v>2.75</c:v>
                </c:pt>
                <c:pt idx="622">
                  <c:v>12.5</c:v>
                </c:pt>
                <c:pt idx="623">
                  <c:v>23.75</c:v>
                </c:pt>
                <c:pt idx="624">
                  <c:v>36</c:v>
                </c:pt>
                <c:pt idx="625">
                  <c:v>47.75</c:v>
                </c:pt>
                <c:pt idx="626">
                  <c:v>49</c:v>
                </c:pt>
                <c:pt idx="627">
                  <c:v>65</c:v>
                </c:pt>
                <c:pt idx="628">
                  <c:v>99</c:v>
                </c:pt>
                <c:pt idx="629">
                  <c:v>94</c:v>
                </c:pt>
                <c:pt idx="630">
                  <c:v>57.25</c:v>
                </c:pt>
                <c:pt idx="631">
                  <c:v>32.25</c:v>
                </c:pt>
                <c:pt idx="632">
                  <c:v>40.5</c:v>
                </c:pt>
                <c:pt idx="633">
                  <c:v>69</c:v>
                </c:pt>
                <c:pt idx="634">
                  <c:v>51.75</c:v>
                </c:pt>
                <c:pt idx="635">
                  <c:v>11.5</c:v>
                </c:pt>
                <c:pt idx="636">
                  <c:v>21.5</c:v>
                </c:pt>
                <c:pt idx="637">
                  <c:v>99.25</c:v>
                </c:pt>
                <c:pt idx="638">
                  <c:v>215.80000305175781</c:v>
                </c:pt>
                <c:pt idx="639">
                  <c:v>275</c:v>
                </c:pt>
                <c:pt idx="640">
                  <c:v>248.69999694824219</c:v>
                </c:pt>
                <c:pt idx="641">
                  <c:v>225.69999694824219</c:v>
                </c:pt>
                <c:pt idx="642">
                  <c:v>207.5</c:v>
                </c:pt>
                <c:pt idx="643">
                  <c:v>209.80000305175781</c:v>
                </c:pt>
                <c:pt idx="644">
                  <c:v>272.79998779296875</c:v>
                </c:pt>
                <c:pt idx="645">
                  <c:v>287.70001220703125</c:v>
                </c:pt>
                <c:pt idx="646">
                  <c:v>233.30000305175781</c:v>
                </c:pt>
                <c:pt idx="647">
                  <c:v>196</c:v>
                </c:pt>
                <c:pt idx="648">
                  <c:v>173</c:v>
                </c:pt>
                <c:pt idx="649">
                  <c:v>124.19999694824219</c:v>
                </c:pt>
                <c:pt idx="650">
                  <c:v>58.5</c:v>
                </c:pt>
                <c:pt idx="651">
                  <c:v>13.25</c:v>
                </c:pt>
                <c:pt idx="652">
                  <c:v>3.5</c:v>
                </c:pt>
                <c:pt idx="653">
                  <c:v>18.75</c:v>
                </c:pt>
                <c:pt idx="654">
                  <c:v>32</c:v>
                </c:pt>
                <c:pt idx="655">
                  <c:v>22.25</c:v>
                </c:pt>
                <c:pt idx="656">
                  <c:v>9</c:v>
                </c:pt>
                <c:pt idx="657">
                  <c:v>6.75</c:v>
                </c:pt>
                <c:pt idx="658">
                  <c:v>3.5</c:v>
                </c:pt>
                <c:pt idx="659">
                  <c:v>0.25</c:v>
                </c:pt>
                <c:pt idx="660">
                  <c:v>4.75</c:v>
                </c:pt>
                <c:pt idx="661">
                  <c:v>19</c:v>
                </c:pt>
                <c:pt idx="662">
                  <c:v>24.5</c:v>
                </c:pt>
                <c:pt idx="663">
                  <c:v>30.75</c:v>
                </c:pt>
                <c:pt idx="664">
                  <c:v>41.25</c:v>
                </c:pt>
                <c:pt idx="665">
                  <c:v>27.75</c:v>
                </c:pt>
                <c:pt idx="666">
                  <c:v>18</c:v>
                </c:pt>
                <c:pt idx="667">
                  <c:v>18.25</c:v>
                </c:pt>
                <c:pt idx="668">
                  <c:v>21.5</c:v>
                </c:pt>
                <c:pt idx="669">
                  <c:v>40</c:v>
                </c:pt>
                <c:pt idx="670">
                  <c:v>56</c:v>
                </c:pt>
                <c:pt idx="671">
                  <c:v>64.25</c:v>
                </c:pt>
                <c:pt idx="672">
                  <c:v>67.25</c:v>
                </c:pt>
                <c:pt idx="673">
                  <c:v>50.5</c:v>
                </c:pt>
                <c:pt idx="674">
                  <c:v>21.75</c:v>
                </c:pt>
                <c:pt idx="675">
                  <c:v>28</c:v>
                </c:pt>
                <c:pt idx="676">
                  <c:v>79.25</c:v>
                </c:pt>
                <c:pt idx="677">
                  <c:v>112.5</c:v>
                </c:pt>
                <c:pt idx="678">
                  <c:v>118.80000305175781</c:v>
                </c:pt>
                <c:pt idx="679">
                  <c:v>113.80000305175781</c:v>
                </c:pt>
                <c:pt idx="680">
                  <c:v>132.69999694824219</c:v>
                </c:pt>
                <c:pt idx="681">
                  <c:v>221.69999694824219</c:v>
                </c:pt>
                <c:pt idx="682">
                  <c:v>290.79998779296875</c:v>
                </c:pt>
                <c:pt idx="683">
                  <c:v>522.29998779296875</c:v>
                </c:pt>
                <c:pt idx="684">
                  <c:v>1026</c:v>
                </c:pt>
                <c:pt idx="685">
                  <c:v>1267</c:v>
                </c:pt>
                <c:pt idx="686">
                  <c:v>989.29998779296875</c:v>
                </c:pt>
                <c:pt idx="687">
                  <c:v>549.20001220703125</c:v>
                </c:pt>
                <c:pt idx="688">
                  <c:v>261.5</c:v>
                </c:pt>
                <c:pt idx="689">
                  <c:v>188.30000305175781</c:v>
                </c:pt>
                <c:pt idx="690">
                  <c:v>176</c:v>
                </c:pt>
                <c:pt idx="691">
                  <c:v>97.25</c:v>
                </c:pt>
                <c:pt idx="692">
                  <c:v>28.25</c:v>
                </c:pt>
                <c:pt idx="693">
                  <c:v>11</c:v>
                </c:pt>
                <c:pt idx="694">
                  <c:v>12.5</c:v>
                </c:pt>
                <c:pt idx="695">
                  <c:v>15.5</c:v>
                </c:pt>
                <c:pt idx="696">
                  <c:v>9.25</c:v>
                </c:pt>
                <c:pt idx="697">
                  <c:v>2.25</c:v>
                </c:pt>
                <c:pt idx="698">
                  <c:v>3</c:v>
                </c:pt>
                <c:pt idx="699">
                  <c:v>7</c:v>
                </c:pt>
                <c:pt idx="700">
                  <c:v>5</c:v>
                </c:pt>
                <c:pt idx="701">
                  <c:v>10.25</c:v>
                </c:pt>
                <c:pt idx="702">
                  <c:v>44.25</c:v>
                </c:pt>
                <c:pt idx="703">
                  <c:v>79.5</c:v>
                </c:pt>
                <c:pt idx="704">
                  <c:v>73.25</c:v>
                </c:pt>
                <c:pt idx="705">
                  <c:v>39</c:v>
                </c:pt>
                <c:pt idx="706">
                  <c:v>29</c:v>
                </c:pt>
                <c:pt idx="707">
                  <c:v>48.5</c:v>
                </c:pt>
                <c:pt idx="708">
                  <c:v>55.5</c:v>
                </c:pt>
                <c:pt idx="709">
                  <c:v>50.5</c:v>
                </c:pt>
                <c:pt idx="710">
                  <c:v>40.5</c:v>
                </c:pt>
                <c:pt idx="711">
                  <c:v>30.75</c:v>
                </c:pt>
                <c:pt idx="712">
                  <c:v>31.75</c:v>
                </c:pt>
                <c:pt idx="713">
                  <c:v>55.25</c:v>
                </c:pt>
                <c:pt idx="714">
                  <c:v>86.5</c:v>
                </c:pt>
                <c:pt idx="715">
                  <c:v>88</c:v>
                </c:pt>
                <c:pt idx="716">
                  <c:v>98</c:v>
                </c:pt>
                <c:pt idx="717">
                  <c:v>115.5</c:v>
                </c:pt>
                <c:pt idx="718">
                  <c:v>120.5</c:v>
                </c:pt>
                <c:pt idx="719">
                  <c:v>118.5</c:v>
                </c:pt>
                <c:pt idx="720">
                  <c:v>110.69999694824219</c:v>
                </c:pt>
                <c:pt idx="721">
                  <c:v>127.80000305175781</c:v>
                </c:pt>
                <c:pt idx="722">
                  <c:v>149.80000305175781</c:v>
                </c:pt>
                <c:pt idx="723">
                  <c:v>311.79998779296875</c:v>
                </c:pt>
                <c:pt idx="724">
                  <c:v>710.5</c:v>
                </c:pt>
                <c:pt idx="725">
                  <c:v>1157</c:v>
                </c:pt>
                <c:pt idx="726">
                  <c:v>1310</c:v>
                </c:pt>
                <c:pt idx="727">
                  <c:v>1004</c:v>
                </c:pt>
                <c:pt idx="728">
                  <c:v>605.79998779296875</c:v>
                </c:pt>
                <c:pt idx="729">
                  <c:v>394.20001220703125</c:v>
                </c:pt>
                <c:pt idx="730">
                  <c:v>250.69999694824219</c:v>
                </c:pt>
                <c:pt idx="731">
                  <c:v>103.30000305175781</c:v>
                </c:pt>
                <c:pt idx="732">
                  <c:v>15.75</c:v>
                </c:pt>
                <c:pt idx="733">
                  <c:v>9</c:v>
                </c:pt>
                <c:pt idx="734">
                  <c:v>23.5</c:v>
                </c:pt>
                <c:pt idx="735">
                  <c:v>20</c:v>
                </c:pt>
                <c:pt idx="736">
                  <c:v>5.5</c:v>
                </c:pt>
                <c:pt idx="737">
                  <c:v>8.5</c:v>
                </c:pt>
                <c:pt idx="738">
                  <c:v>28.75</c:v>
                </c:pt>
                <c:pt idx="739">
                  <c:v>42</c:v>
                </c:pt>
                <c:pt idx="740">
                  <c:v>36.25</c:v>
                </c:pt>
                <c:pt idx="741">
                  <c:v>20.5</c:v>
                </c:pt>
                <c:pt idx="742">
                  <c:v>7.5</c:v>
                </c:pt>
                <c:pt idx="743">
                  <c:v>1.5</c:v>
                </c:pt>
                <c:pt idx="744">
                  <c:v>6</c:v>
                </c:pt>
                <c:pt idx="745">
                  <c:v>16</c:v>
                </c:pt>
                <c:pt idx="746">
                  <c:v>28.75</c:v>
                </c:pt>
                <c:pt idx="747">
                  <c:v>68.5</c:v>
                </c:pt>
                <c:pt idx="748">
                  <c:v>111.30000305175781</c:v>
                </c:pt>
                <c:pt idx="749">
                  <c:v>100.80000305175781</c:v>
                </c:pt>
                <c:pt idx="750">
                  <c:v>66.5</c:v>
                </c:pt>
                <c:pt idx="751">
                  <c:v>51.25</c:v>
                </c:pt>
                <c:pt idx="752">
                  <c:v>50.25</c:v>
                </c:pt>
                <c:pt idx="753">
                  <c:v>60.5</c:v>
                </c:pt>
                <c:pt idx="754">
                  <c:v>64</c:v>
                </c:pt>
                <c:pt idx="755">
                  <c:v>51.75</c:v>
                </c:pt>
                <c:pt idx="756">
                  <c:v>47.5</c:v>
                </c:pt>
                <c:pt idx="757">
                  <c:v>45</c:v>
                </c:pt>
                <c:pt idx="758">
                  <c:v>32</c:v>
                </c:pt>
                <c:pt idx="759">
                  <c:v>64.5</c:v>
                </c:pt>
                <c:pt idx="760">
                  <c:v>124.5</c:v>
                </c:pt>
                <c:pt idx="761">
                  <c:v>136</c:v>
                </c:pt>
                <c:pt idx="762">
                  <c:v>136.30000305175781</c:v>
                </c:pt>
                <c:pt idx="763">
                  <c:v>171.5</c:v>
                </c:pt>
                <c:pt idx="764">
                  <c:v>275.5</c:v>
                </c:pt>
                <c:pt idx="765">
                  <c:v>479</c:v>
                </c:pt>
                <c:pt idx="766">
                  <c:v>697</c:v>
                </c:pt>
                <c:pt idx="767">
                  <c:v>786.20001220703125</c:v>
                </c:pt>
                <c:pt idx="768">
                  <c:v>629.29998779296875</c:v>
                </c:pt>
                <c:pt idx="769">
                  <c:v>346.70001220703125</c:v>
                </c:pt>
                <c:pt idx="770">
                  <c:v>172.80000305175781</c:v>
                </c:pt>
                <c:pt idx="771">
                  <c:v>93.5</c:v>
                </c:pt>
                <c:pt idx="772">
                  <c:v>50.5</c:v>
                </c:pt>
                <c:pt idx="773">
                  <c:v>33.5</c:v>
                </c:pt>
                <c:pt idx="774">
                  <c:v>25.75</c:v>
                </c:pt>
                <c:pt idx="775">
                  <c:v>14.25</c:v>
                </c:pt>
                <c:pt idx="776">
                  <c:v>14.25</c:v>
                </c:pt>
                <c:pt idx="777">
                  <c:v>31</c:v>
                </c:pt>
                <c:pt idx="778">
                  <c:v>23</c:v>
                </c:pt>
                <c:pt idx="779">
                  <c:v>5</c:v>
                </c:pt>
                <c:pt idx="780">
                  <c:v>1.75</c:v>
                </c:pt>
                <c:pt idx="781">
                  <c:v>14.5</c:v>
                </c:pt>
                <c:pt idx="782">
                  <c:v>37</c:v>
                </c:pt>
                <c:pt idx="783">
                  <c:v>45.5</c:v>
                </c:pt>
                <c:pt idx="784">
                  <c:v>42.5</c:v>
                </c:pt>
                <c:pt idx="785">
                  <c:v>65.25</c:v>
                </c:pt>
                <c:pt idx="786">
                  <c:v>89.75</c:v>
                </c:pt>
                <c:pt idx="787">
                  <c:v>72.75</c:v>
                </c:pt>
                <c:pt idx="788">
                  <c:v>51.5</c:v>
                </c:pt>
                <c:pt idx="789">
                  <c:v>58.75</c:v>
                </c:pt>
                <c:pt idx="790">
                  <c:v>88.5</c:v>
                </c:pt>
                <c:pt idx="791">
                  <c:v>152.5</c:v>
                </c:pt>
                <c:pt idx="792">
                  <c:v>193.80000305175781</c:v>
                </c:pt>
                <c:pt idx="793">
                  <c:v>170.19999694824219</c:v>
                </c:pt>
                <c:pt idx="794">
                  <c:v>131</c:v>
                </c:pt>
                <c:pt idx="795">
                  <c:v>83.75</c:v>
                </c:pt>
                <c:pt idx="796">
                  <c:v>53.75</c:v>
                </c:pt>
                <c:pt idx="797">
                  <c:v>53.5</c:v>
                </c:pt>
                <c:pt idx="798">
                  <c:v>66.25</c:v>
                </c:pt>
                <c:pt idx="799">
                  <c:v>89</c:v>
                </c:pt>
                <c:pt idx="800">
                  <c:v>97.25</c:v>
                </c:pt>
                <c:pt idx="801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76-4B79-912A-C17C0C4C09C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min}'!$G$10:$G$11</c:f>
              <c:numCache>
                <c:formatCode>General</c:formatCode>
                <c:ptCount val="2"/>
                <c:pt idx="0">
                  <c:v>785.813232421875</c:v>
                </c:pt>
                <c:pt idx="1">
                  <c:v>789.58380126953125</c:v>
                </c:pt>
              </c:numCache>
            </c:numRef>
          </c:xVal>
          <c:yVal>
            <c:numRef>
              <c:f>'Sheet1 {5 min}'!$F$13:$F$14</c:f>
              <c:numCache>
                <c:formatCode>General</c:formatCode>
                <c:ptCount val="2"/>
                <c:pt idx="0">
                  <c:v>18850</c:v>
                </c:pt>
                <c:pt idx="1">
                  <c:v>18850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76-4B79-912A-C17C0C4C09C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{5 min}'!$G$4,'Sheet1 {5 min}'!$G$4)</c:f>
              <c:numCache>
                <c:formatCode>General</c:formatCode>
                <c:ptCount val="2"/>
                <c:pt idx="0">
                  <c:v>787.0762939453125</c:v>
                </c:pt>
                <c:pt idx="1">
                  <c:v>787.0762939453125</c:v>
                </c:pt>
              </c:numCache>
            </c:numRef>
          </c:xVal>
          <c:yVal>
            <c:numRef>
              <c:f>'Sheet1 {5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76-4B79-912A-C17C0C4C09C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{5 min}'!$D$1:$D$12</c:f>
              <c:numCache>
                <c:formatCode>General</c:formatCode>
                <c:ptCount val="12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790.3590087890625</c:v>
                </c:pt>
                <c:pt idx="10">
                  <c:v>790.8590087890625</c:v>
                </c:pt>
                <c:pt idx="11">
                  <c:v>791.3590087890625</c:v>
                </c:pt>
              </c:numCache>
            </c:numRef>
          </c:xVal>
          <c:yVal>
            <c:numRef>
              <c:f>'Sheet1 {5 min}'!$E$1:$E$28</c:f>
              <c:numCache>
                <c:formatCode>General</c:formatCode>
                <c:ptCount val="28"/>
                <c:pt idx="0">
                  <c:v>188500</c:v>
                </c:pt>
                <c:pt idx="1">
                  <c:v>183800</c:v>
                </c:pt>
                <c:pt idx="2">
                  <c:v>129700</c:v>
                </c:pt>
                <c:pt idx="3">
                  <c:v>107300</c:v>
                </c:pt>
                <c:pt idx="4">
                  <c:v>95010</c:v>
                </c:pt>
                <c:pt idx="5">
                  <c:v>74980</c:v>
                </c:pt>
                <c:pt idx="6">
                  <c:v>46960</c:v>
                </c:pt>
                <c:pt idx="7">
                  <c:v>25290</c:v>
                </c:pt>
                <c:pt idx="8">
                  <c:v>11070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76-4B79-912A-C17C0C4C09C3}"/>
            </c:ext>
          </c:extLst>
        </c:ser>
        <c:ser>
          <c:idx val="4"/>
          <c:order val="4"/>
          <c:tx>
            <c:v>Binomial 9.9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790.3590087890625</c:v>
                </c:pt>
                <c:pt idx="10">
                  <c:v>790.8590087890625</c:v>
                </c:pt>
                <c:pt idx="11">
                  <c:v>791.3590087890625</c:v>
                </c:pt>
              </c:numCache>
            </c:numRef>
          </c:xVal>
          <c:yVal>
            <c:numRef>
              <c:f>'Sheet1 {5 min}'!$P$1:$P$31</c:f>
              <c:numCache>
                <c:formatCode>General</c:formatCode>
                <c:ptCount val="31"/>
                <c:pt idx="0">
                  <c:v>146000.8540495419</c:v>
                </c:pt>
                <c:pt idx="1">
                  <c:v>213331.09684244482</c:v>
                </c:pt>
                <c:pt idx="2">
                  <c:v>159880.78793286695</c:v>
                </c:pt>
                <c:pt idx="3">
                  <c:v>81936.835700365133</c:v>
                </c:pt>
                <c:pt idx="4">
                  <c:v>32278.85500029066</c:v>
                </c:pt>
                <c:pt idx="5">
                  <c:v>10414.758075340817</c:v>
                </c:pt>
                <c:pt idx="6">
                  <c:v>2863.1368510414395</c:v>
                </c:pt>
                <c:pt idx="7">
                  <c:v>688.89983687004531</c:v>
                </c:pt>
                <c:pt idx="8">
                  <c:v>147.90431871108441</c:v>
                </c:pt>
                <c:pt idx="9">
                  <c:v>28.748410824280814</c:v>
                </c:pt>
                <c:pt idx="10">
                  <c:v>4.9623979366099453</c:v>
                </c:pt>
                <c:pt idx="11">
                  <c:v>0.71974626792576091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76-4B79-912A-C17C0C4C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75887"/>
        <c:axId val="1062873391"/>
      </c:scatterChart>
      <c:valAx>
        <c:axId val="1062875887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873391"/>
        <c:crosses val="autoZero"/>
        <c:crossBetween val="midCat"/>
      </c:valAx>
      <c:valAx>
        <c:axId val="10628733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87588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{6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{6 min}'!$B$1:$B$804</c:f>
              <c:numCache>
                <c:formatCode>General</c:formatCode>
                <c:ptCount val="804"/>
                <c:pt idx="0">
                  <c:v>114</c:v>
                </c:pt>
                <c:pt idx="1">
                  <c:v>71.5</c:v>
                </c:pt>
                <c:pt idx="2">
                  <c:v>110.5</c:v>
                </c:pt>
                <c:pt idx="3">
                  <c:v>133.5</c:v>
                </c:pt>
                <c:pt idx="4">
                  <c:v>140.80000305175781</c:v>
                </c:pt>
                <c:pt idx="5">
                  <c:v>147.5</c:v>
                </c:pt>
                <c:pt idx="6">
                  <c:v>169</c:v>
                </c:pt>
                <c:pt idx="7">
                  <c:v>214.5</c:v>
                </c:pt>
                <c:pt idx="8">
                  <c:v>230</c:v>
                </c:pt>
                <c:pt idx="9">
                  <c:v>182.5</c:v>
                </c:pt>
                <c:pt idx="10">
                  <c:v>139.80000305175781</c:v>
                </c:pt>
                <c:pt idx="11">
                  <c:v>136.5</c:v>
                </c:pt>
                <c:pt idx="12">
                  <c:v>169.19999694824219</c:v>
                </c:pt>
                <c:pt idx="13">
                  <c:v>206.5</c:v>
                </c:pt>
                <c:pt idx="14">
                  <c:v>201.80000305175781</c:v>
                </c:pt>
                <c:pt idx="15">
                  <c:v>213.19999694824219</c:v>
                </c:pt>
                <c:pt idx="16">
                  <c:v>215.80000305175781</c:v>
                </c:pt>
                <c:pt idx="17">
                  <c:v>172.80000305175781</c:v>
                </c:pt>
                <c:pt idx="18">
                  <c:v>154.5</c:v>
                </c:pt>
                <c:pt idx="19">
                  <c:v>196.5</c:v>
                </c:pt>
                <c:pt idx="20">
                  <c:v>270.79998779296875</c:v>
                </c:pt>
                <c:pt idx="21">
                  <c:v>270</c:v>
                </c:pt>
                <c:pt idx="22">
                  <c:v>253.30000305175781</c:v>
                </c:pt>
                <c:pt idx="23">
                  <c:v>333.29998779296875</c:v>
                </c:pt>
                <c:pt idx="24">
                  <c:v>396.70001220703125</c:v>
                </c:pt>
                <c:pt idx="25">
                  <c:v>498.70001220703125</c:v>
                </c:pt>
                <c:pt idx="26">
                  <c:v>627.29998779296875</c:v>
                </c:pt>
                <c:pt idx="27">
                  <c:v>638.29998779296875</c:v>
                </c:pt>
                <c:pt idx="28">
                  <c:v>722.79998779296875</c:v>
                </c:pt>
                <c:pt idx="29">
                  <c:v>903</c:v>
                </c:pt>
                <c:pt idx="30">
                  <c:v>1367</c:v>
                </c:pt>
                <c:pt idx="31">
                  <c:v>5626</c:v>
                </c:pt>
                <c:pt idx="32">
                  <c:v>34460</c:v>
                </c:pt>
                <c:pt idx="33">
                  <c:v>116400</c:v>
                </c:pt>
                <c:pt idx="34">
                  <c:v>182500</c:v>
                </c:pt>
                <c:pt idx="35">
                  <c:v>136500</c:v>
                </c:pt>
                <c:pt idx="36">
                  <c:v>47310</c:v>
                </c:pt>
                <c:pt idx="37">
                  <c:v>7960</c:v>
                </c:pt>
                <c:pt idx="38">
                  <c:v>1681</c:v>
                </c:pt>
                <c:pt idx="39">
                  <c:v>925.79998779296875</c:v>
                </c:pt>
                <c:pt idx="40">
                  <c:v>1117</c:v>
                </c:pt>
                <c:pt idx="41">
                  <c:v>1071</c:v>
                </c:pt>
                <c:pt idx="42">
                  <c:v>750</c:v>
                </c:pt>
                <c:pt idx="43">
                  <c:v>600</c:v>
                </c:pt>
                <c:pt idx="44">
                  <c:v>547.79998779296875</c:v>
                </c:pt>
                <c:pt idx="45">
                  <c:v>510.29998779296875</c:v>
                </c:pt>
                <c:pt idx="46">
                  <c:v>553.5</c:v>
                </c:pt>
                <c:pt idx="47">
                  <c:v>511.20001220703125</c:v>
                </c:pt>
                <c:pt idx="48">
                  <c:v>306</c:v>
                </c:pt>
                <c:pt idx="49">
                  <c:v>152.5</c:v>
                </c:pt>
                <c:pt idx="50">
                  <c:v>173.5</c:v>
                </c:pt>
                <c:pt idx="51">
                  <c:v>347.79998779296875</c:v>
                </c:pt>
                <c:pt idx="52">
                  <c:v>536.70001220703125</c:v>
                </c:pt>
                <c:pt idx="53">
                  <c:v>617.29998779296875</c:v>
                </c:pt>
                <c:pt idx="54">
                  <c:v>577</c:v>
                </c:pt>
                <c:pt idx="55">
                  <c:v>440.70001220703125</c:v>
                </c:pt>
                <c:pt idx="56">
                  <c:v>374.79998779296875</c:v>
                </c:pt>
                <c:pt idx="57">
                  <c:v>422.29998779296875</c:v>
                </c:pt>
                <c:pt idx="58">
                  <c:v>435.70001220703125</c:v>
                </c:pt>
                <c:pt idx="59">
                  <c:v>394.20001220703125</c:v>
                </c:pt>
                <c:pt idx="60">
                  <c:v>339</c:v>
                </c:pt>
                <c:pt idx="61">
                  <c:v>252.69999694824219</c:v>
                </c:pt>
                <c:pt idx="62">
                  <c:v>218.5</c:v>
                </c:pt>
                <c:pt idx="63">
                  <c:v>283.70001220703125</c:v>
                </c:pt>
                <c:pt idx="64">
                  <c:v>339</c:v>
                </c:pt>
                <c:pt idx="65">
                  <c:v>358</c:v>
                </c:pt>
                <c:pt idx="66">
                  <c:v>437.79998779296875</c:v>
                </c:pt>
                <c:pt idx="67">
                  <c:v>542</c:v>
                </c:pt>
                <c:pt idx="68">
                  <c:v>550.29998779296875</c:v>
                </c:pt>
                <c:pt idx="69">
                  <c:v>523</c:v>
                </c:pt>
                <c:pt idx="70">
                  <c:v>598</c:v>
                </c:pt>
                <c:pt idx="71">
                  <c:v>1399</c:v>
                </c:pt>
                <c:pt idx="72">
                  <c:v>7132</c:v>
                </c:pt>
                <c:pt idx="73">
                  <c:v>38490</c:v>
                </c:pt>
                <c:pt idx="74">
                  <c:v>113300</c:v>
                </c:pt>
                <c:pt idx="75">
                  <c:v>162700</c:v>
                </c:pt>
                <c:pt idx="76">
                  <c:v>115000</c:v>
                </c:pt>
                <c:pt idx="77">
                  <c:v>39270</c:v>
                </c:pt>
                <c:pt idx="78">
                  <c:v>7468</c:v>
                </c:pt>
                <c:pt idx="79">
                  <c:v>1892</c:v>
                </c:pt>
                <c:pt idx="80">
                  <c:v>1038</c:v>
                </c:pt>
                <c:pt idx="81">
                  <c:v>1002</c:v>
                </c:pt>
                <c:pt idx="82">
                  <c:v>937.29998779296875</c:v>
                </c:pt>
                <c:pt idx="83">
                  <c:v>681.5</c:v>
                </c:pt>
                <c:pt idx="84">
                  <c:v>394</c:v>
                </c:pt>
                <c:pt idx="85">
                  <c:v>324</c:v>
                </c:pt>
                <c:pt idx="86">
                  <c:v>384.20001220703125</c:v>
                </c:pt>
                <c:pt idx="87">
                  <c:v>408.5</c:v>
                </c:pt>
                <c:pt idx="88">
                  <c:v>336</c:v>
                </c:pt>
                <c:pt idx="89">
                  <c:v>259</c:v>
                </c:pt>
                <c:pt idx="90">
                  <c:v>249</c:v>
                </c:pt>
                <c:pt idx="91">
                  <c:v>281.5</c:v>
                </c:pt>
                <c:pt idx="92">
                  <c:v>319.5</c:v>
                </c:pt>
                <c:pt idx="93">
                  <c:v>313.5</c:v>
                </c:pt>
                <c:pt idx="94">
                  <c:v>350.20001220703125</c:v>
                </c:pt>
                <c:pt idx="95">
                  <c:v>475</c:v>
                </c:pt>
                <c:pt idx="96">
                  <c:v>609.5</c:v>
                </c:pt>
                <c:pt idx="97">
                  <c:v>608</c:v>
                </c:pt>
                <c:pt idx="98">
                  <c:v>434</c:v>
                </c:pt>
                <c:pt idx="99">
                  <c:v>332.79998779296875</c:v>
                </c:pt>
                <c:pt idx="100">
                  <c:v>369.70001220703125</c:v>
                </c:pt>
                <c:pt idx="101">
                  <c:v>341.5</c:v>
                </c:pt>
                <c:pt idx="102">
                  <c:v>249</c:v>
                </c:pt>
                <c:pt idx="103">
                  <c:v>192.30000305175781</c:v>
                </c:pt>
                <c:pt idx="104">
                  <c:v>174.80000305175781</c:v>
                </c:pt>
                <c:pt idx="105">
                  <c:v>264.5</c:v>
                </c:pt>
                <c:pt idx="106">
                  <c:v>430.29998779296875</c:v>
                </c:pt>
                <c:pt idx="107">
                  <c:v>506.5</c:v>
                </c:pt>
                <c:pt idx="108">
                  <c:v>433</c:v>
                </c:pt>
                <c:pt idx="109">
                  <c:v>347.5</c:v>
                </c:pt>
                <c:pt idx="110">
                  <c:v>444.20001220703125</c:v>
                </c:pt>
                <c:pt idx="111">
                  <c:v>742</c:v>
                </c:pt>
                <c:pt idx="112">
                  <c:v>1564</c:v>
                </c:pt>
                <c:pt idx="113">
                  <c:v>5813</c:v>
                </c:pt>
                <c:pt idx="114">
                  <c:v>24120</c:v>
                </c:pt>
                <c:pt idx="115">
                  <c:v>59010</c:v>
                </c:pt>
                <c:pt idx="116">
                  <c:v>77510</c:v>
                </c:pt>
                <c:pt idx="117">
                  <c:v>54750</c:v>
                </c:pt>
                <c:pt idx="118">
                  <c:v>20420</c:v>
                </c:pt>
                <c:pt idx="119">
                  <c:v>4403</c:v>
                </c:pt>
                <c:pt idx="120">
                  <c:v>1288</c:v>
                </c:pt>
                <c:pt idx="121">
                  <c:v>722.5</c:v>
                </c:pt>
                <c:pt idx="122">
                  <c:v>480.5</c:v>
                </c:pt>
                <c:pt idx="123">
                  <c:v>431</c:v>
                </c:pt>
                <c:pt idx="124">
                  <c:v>362</c:v>
                </c:pt>
                <c:pt idx="125">
                  <c:v>226.5</c:v>
                </c:pt>
                <c:pt idx="126">
                  <c:v>152</c:v>
                </c:pt>
                <c:pt idx="127">
                  <c:v>150.5</c:v>
                </c:pt>
                <c:pt idx="128">
                  <c:v>188.30000305175781</c:v>
                </c:pt>
                <c:pt idx="129">
                  <c:v>249.80000305175781</c:v>
                </c:pt>
                <c:pt idx="130">
                  <c:v>233</c:v>
                </c:pt>
                <c:pt idx="131">
                  <c:v>157.5</c:v>
                </c:pt>
                <c:pt idx="132">
                  <c:v>125.80000305175781</c:v>
                </c:pt>
                <c:pt idx="133">
                  <c:v>128.5</c:v>
                </c:pt>
                <c:pt idx="134">
                  <c:v>102.5</c:v>
                </c:pt>
                <c:pt idx="135">
                  <c:v>88</c:v>
                </c:pt>
                <c:pt idx="136">
                  <c:v>151.80000305175781</c:v>
                </c:pt>
                <c:pt idx="137">
                  <c:v>250</c:v>
                </c:pt>
                <c:pt idx="138">
                  <c:v>318.5</c:v>
                </c:pt>
                <c:pt idx="139">
                  <c:v>330.29998779296875</c:v>
                </c:pt>
                <c:pt idx="140">
                  <c:v>293.5</c:v>
                </c:pt>
                <c:pt idx="141">
                  <c:v>208.5</c:v>
                </c:pt>
                <c:pt idx="142">
                  <c:v>149</c:v>
                </c:pt>
                <c:pt idx="143">
                  <c:v>139.80000305175781</c:v>
                </c:pt>
                <c:pt idx="144">
                  <c:v>133.30000305175781</c:v>
                </c:pt>
                <c:pt idx="145">
                  <c:v>164.80000305175781</c:v>
                </c:pt>
                <c:pt idx="146">
                  <c:v>168.5</c:v>
                </c:pt>
                <c:pt idx="147">
                  <c:v>144.80000305175781</c:v>
                </c:pt>
                <c:pt idx="148">
                  <c:v>193.5</c:v>
                </c:pt>
                <c:pt idx="149">
                  <c:v>235</c:v>
                </c:pt>
                <c:pt idx="150">
                  <c:v>222.5</c:v>
                </c:pt>
                <c:pt idx="151">
                  <c:v>249.30000305175781</c:v>
                </c:pt>
                <c:pt idx="152">
                  <c:v>428</c:v>
                </c:pt>
                <c:pt idx="153">
                  <c:v>1201</c:v>
                </c:pt>
                <c:pt idx="154">
                  <c:v>3990</c:v>
                </c:pt>
                <c:pt idx="155">
                  <c:v>12430</c:v>
                </c:pt>
                <c:pt idx="156">
                  <c:v>26910</c:v>
                </c:pt>
                <c:pt idx="157">
                  <c:v>34900</c:v>
                </c:pt>
                <c:pt idx="158">
                  <c:v>26510</c:v>
                </c:pt>
                <c:pt idx="159">
                  <c:v>12220</c:v>
                </c:pt>
                <c:pt idx="160">
                  <c:v>3865</c:v>
                </c:pt>
                <c:pt idx="161">
                  <c:v>1049</c:v>
                </c:pt>
                <c:pt idx="162">
                  <c:v>407.20001220703125</c:v>
                </c:pt>
                <c:pt idx="163">
                  <c:v>310</c:v>
                </c:pt>
                <c:pt idx="164">
                  <c:v>236.80000305175781</c:v>
                </c:pt>
                <c:pt idx="165">
                  <c:v>186</c:v>
                </c:pt>
                <c:pt idx="166">
                  <c:v>159</c:v>
                </c:pt>
                <c:pt idx="167">
                  <c:v>125.5</c:v>
                </c:pt>
                <c:pt idx="168">
                  <c:v>110.5</c:v>
                </c:pt>
                <c:pt idx="169">
                  <c:v>129.30000305175781</c:v>
                </c:pt>
                <c:pt idx="170">
                  <c:v>168.30000305175781</c:v>
                </c:pt>
                <c:pt idx="171">
                  <c:v>207</c:v>
                </c:pt>
                <c:pt idx="172">
                  <c:v>221</c:v>
                </c:pt>
                <c:pt idx="173">
                  <c:v>177.80000305175781</c:v>
                </c:pt>
                <c:pt idx="174">
                  <c:v>110.30000305175781</c:v>
                </c:pt>
                <c:pt idx="175">
                  <c:v>96.75</c:v>
                </c:pt>
                <c:pt idx="176">
                  <c:v>132.5</c:v>
                </c:pt>
                <c:pt idx="177">
                  <c:v>168</c:v>
                </c:pt>
                <c:pt idx="178">
                  <c:v>149.5</c:v>
                </c:pt>
                <c:pt idx="179">
                  <c:v>119.5</c:v>
                </c:pt>
                <c:pt idx="180">
                  <c:v>120</c:v>
                </c:pt>
                <c:pt idx="181">
                  <c:v>175</c:v>
                </c:pt>
                <c:pt idx="182">
                  <c:v>245.30000305175781</c:v>
                </c:pt>
                <c:pt idx="183">
                  <c:v>216.30000305175781</c:v>
                </c:pt>
                <c:pt idx="184">
                  <c:v>199.5</c:v>
                </c:pt>
                <c:pt idx="185">
                  <c:v>223.19999694824219</c:v>
                </c:pt>
                <c:pt idx="186">
                  <c:v>192.30000305175781</c:v>
                </c:pt>
                <c:pt idx="187">
                  <c:v>167.30000305175781</c:v>
                </c:pt>
                <c:pt idx="188">
                  <c:v>161.5</c:v>
                </c:pt>
                <c:pt idx="189">
                  <c:v>171.80000305175781</c:v>
                </c:pt>
                <c:pt idx="190">
                  <c:v>218.5</c:v>
                </c:pt>
                <c:pt idx="191">
                  <c:v>265.20001220703125</c:v>
                </c:pt>
                <c:pt idx="192">
                  <c:v>293</c:v>
                </c:pt>
                <c:pt idx="193">
                  <c:v>392.20001220703125</c:v>
                </c:pt>
                <c:pt idx="194">
                  <c:v>776.79998779296875</c:v>
                </c:pt>
                <c:pt idx="195">
                  <c:v>2648</c:v>
                </c:pt>
                <c:pt idx="196">
                  <c:v>9100</c:v>
                </c:pt>
                <c:pt idx="197">
                  <c:v>20310</c:v>
                </c:pt>
                <c:pt idx="198">
                  <c:v>27930</c:v>
                </c:pt>
                <c:pt idx="199">
                  <c:v>23780</c:v>
                </c:pt>
                <c:pt idx="200">
                  <c:v>12620</c:v>
                </c:pt>
                <c:pt idx="201">
                  <c:v>4407</c:v>
                </c:pt>
                <c:pt idx="202">
                  <c:v>1163</c:v>
                </c:pt>
                <c:pt idx="203">
                  <c:v>350</c:v>
                </c:pt>
                <c:pt idx="204">
                  <c:v>284.5</c:v>
                </c:pt>
                <c:pt idx="205">
                  <c:v>261</c:v>
                </c:pt>
                <c:pt idx="206">
                  <c:v>236.5</c:v>
                </c:pt>
                <c:pt idx="207">
                  <c:v>203.30000305175781</c:v>
                </c:pt>
                <c:pt idx="208">
                  <c:v>193</c:v>
                </c:pt>
                <c:pt idx="209">
                  <c:v>213</c:v>
                </c:pt>
                <c:pt idx="210">
                  <c:v>172.80000305175781</c:v>
                </c:pt>
                <c:pt idx="211">
                  <c:v>133</c:v>
                </c:pt>
                <c:pt idx="212">
                  <c:v>133.30000305175781</c:v>
                </c:pt>
                <c:pt idx="213">
                  <c:v>105.80000305175781</c:v>
                </c:pt>
                <c:pt idx="214">
                  <c:v>99.5</c:v>
                </c:pt>
                <c:pt idx="215">
                  <c:v>112.5</c:v>
                </c:pt>
                <c:pt idx="216">
                  <c:v>113.80000305175781</c:v>
                </c:pt>
                <c:pt idx="217">
                  <c:v>110.69999694824219</c:v>
                </c:pt>
                <c:pt idx="218">
                  <c:v>94.5</c:v>
                </c:pt>
                <c:pt idx="219">
                  <c:v>147.5</c:v>
                </c:pt>
                <c:pt idx="220">
                  <c:v>256.70001220703125</c:v>
                </c:pt>
                <c:pt idx="221">
                  <c:v>271.5</c:v>
                </c:pt>
                <c:pt idx="222">
                  <c:v>220.30000305175781</c:v>
                </c:pt>
                <c:pt idx="223">
                  <c:v>183</c:v>
                </c:pt>
                <c:pt idx="224">
                  <c:v>122</c:v>
                </c:pt>
                <c:pt idx="225">
                  <c:v>91</c:v>
                </c:pt>
                <c:pt idx="226">
                  <c:v>140.5</c:v>
                </c:pt>
                <c:pt idx="227">
                  <c:v>177.80000305175781</c:v>
                </c:pt>
                <c:pt idx="228">
                  <c:v>180.80000305175781</c:v>
                </c:pt>
                <c:pt idx="229">
                  <c:v>198.80000305175781</c:v>
                </c:pt>
                <c:pt idx="230">
                  <c:v>203.80000305175781</c:v>
                </c:pt>
                <c:pt idx="231">
                  <c:v>284.79998779296875</c:v>
                </c:pt>
                <c:pt idx="232">
                  <c:v>446.5</c:v>
                </c:pt>
                <c:pt idx="233">
                  <c:v>483.5</c:v>
                </c:pt>
                <c:pt idx="234">
                  <c:v>514.79998779296875</c:v>
                </c:pt>
                <c:pt idx="235">
                  <c:v>920.70001220703125</c:v>
                </c:pt>
                <c:pt idx="236">
                  <c:v>2863</c:v>
                </c:pt>
                <c:pt idx="237">
                  <c:v>10730</c:v>
                </c:pt>
                <c:pt idx="238">
                  <c:v>28070</c:v>
                </c:pt>
                <c:pt idx="239">
                  <c:v>43740</c:v>
                </c:pt>
                <c:pt idx="240">
                  <c:v>39770</c:v>
                </c:pt>
                <c:pt idx="241">
                  <c:v>21290</c:v>
                </c:pt>
                <c:pt idx="242">
                  <c:v>7492</c:v>
                </c:pt>
                <c:pt idx="243">
                  <c:v>2373</c:v>
                </c:pt>
                <c:pt idx="244">
                  <c:v>827.5</c:v>
                </c:pt>
                <c:pt idx="245">
                  <c:v>436.5</c:v>
                </c:pt>
                <c:pt idx="246">
                  <c:v>396.20001220703125</c:v>
                </c:pt>
                <c:pt idx="247">
                  <c:v>430.5</c:v>
                </c:pt>
                <c:pt idx="248">
                  <c:v>338.79998779296875</c:v>
                </c:pt>
                <c:pt idx="249">
                  <c:v>213</c:v>
                </c:pt>
                <c:pt idx="250">
                  <c:v>198.5</c:v>
                </c:pt>
                <c:pt idx="251">
                  <c:v>215.19999694824219</c:v>
                </c:pt>
                <c:pt idx="252">
                  <c:v>188</c:v>
                </c:pt>
                <c:pt idx="253">
                  <c:v>166.5</c:v>
                </c:pt>
                <c:pt idx="254">
                  <c:v>147.19999694824219</c:v>
                </c:pt>
                <c:pt idx="255">
                  <c:v>119.80000305175781</c:v>
                </c:pt>
                <c:pt idx="256">
                  <c:v>98</c:v>
                </c:pt>
                <c:pt idx="257">
                  <c:v>95</c:v>
                </c:pt>
                <c:pt idx="258">
                  <c:v>154.5</c:v>
                </c:pt>
                <c:pt idx="259">
                  <c:v>200.69999694824219</c:v>
                </c:pt>
                <c:pt idx="260">
                  <c:v>146</c:v>
                </c:pt>
                <c:pt idx="261">
                  <c:v>103.80000305175781</c:v>
                </c:pt>
                <c:pt idx="262">
                  <c:v>137.5</c:v>
                </c:pt>
                <c:pt idx="263">
                  <c:v>178.5</c:v>
                </c:pt>
                <c:pt idx="264">
                  <c:v>234</c:v>
                </c:pt>
                <c:pt idx="265">
                  <c:v>285</c:v>
                </c:pt>
                <c:pt idx="266">
                  <c:v>239.80000305175781</c:v>
                </c:pt>
                <c:pt idx="267">
                  <c:v>149.80000305175781</c:v>
                </c:pt>
                <c:pt idx="268">
                  <c:v>145.80000305175781</c:v>
                </c:pt>
                <c:pt idx="269">
                  <c:v>223.5</c:v>
                </c:pt>
                <c:pt idx="270">
                  <c:v>310.5</c:v>
                </c:pt>
                <c:pt idx="271">
                  <c:v>339.5</c:v>
                </c:pt>
                <c:pt idx="272">
                  <c:v>310.70001220703125</c:v>
                </c:pt>
                <c:pt idx="273">
                  <c:v>291</c:v>
                </c:pt>
                <c:pt idx="274">
                  <c:v>371.70001220703125</c:v>
                </c:pt>
                <c:pt idx="275">
                  <c:v>651.79998779296875</c:v>
                </c:pt>
                <c:pt idx="276">
                  <c:v>1226</c:v>
                </c:pt>
                <c:pt idx="277">
                  <c:v>3170</c:v>
                </c:pt>
                <c:pt idx="278">
                  <c:v>12500</c:v>
                </c:pt>
                <c:pt idx="279">
                  <c:v>39470</c:v>
                </c:pt>
                <c:pt idx="280">
                  <c:v>67410</c:v>
                </c:pt>
                <c:pt idx="281">
                  <c:v>61210</c:v>
                </c:pt>
                <c:pt idx="282">
                  <c:v>30710</c:v>
                </c:pt>
                <c:pt idx="283">
                  <c:v>9356</c:v>
                </c:pt>
                <c:pt idx="284">
                  <c:v>2302</c:v>
                </c:pt>
                <c:pt idx="285">
                  <c:v>832.20001220703125</c:v>
                </c:pt>
                <c:pt idx="286">
                  <c:v>633.5</c:v>
                </c:pt>
                <c:pt idx="287">
                  <c:v>641.5</c:v>
                </c:pt>
                <c:pt idx="288">
                  <c:v>506.70001220703125</c:v>
                </c:pt>
                <c:pt idx="289">
                  <c:v>313.5</c:v>
                </c:pt>
                <c:pt idx="290">
                  <c:v>255.30000305175781</c:v>
                </c:pt>
                <c:pt idx="291">
                  <c:v>221.19999694824219</c:v>
                </c:pt>
                <c:pt idx="292">
                  <c:v>203</c:v>
                </c:pt>
                <c:pt idx="293">
                  <c:v>211</c:v>
                </c:pt>
                <c:pt idx="294">
                  <c:v>179</c:v>
                </c:pt>
                <c:pt idx="295">
                  <c:v>144.5</c:v>
                </c:pt>
                <c:pt idx="296">
                  <c:v>144</c:v>
                </c:pt>
                <c:pt idx="297">
                  <c:v>171.5</c:v>
                </c:pt>
                <c:pt idx="298">
                  <c:v>210.5</c:v>
                </c:pt>
                <c:pt idx="299">
                  <c:v>189</c:v>
                </c:pt>
                <c:pt idx="300">
                  <c:v>124.19999694824219</c:v>
                </c:pt>
                <c:pt idx="301">
                  <c:v>113</c:v>
                </c:pt>
                <c:pt idx="302">
                  <c:v>129.5</c:v>
                </c:pt>
                <c:pt idx="303">
                  <c:v>129.80000305175781</c:v>
                </c:pt>
                <c:pt idx="304">
                  <c:v>198.5</c:v>
                </c:pt>
                <c:pt idx="305">
                  <c:v>306.70001220703125</c:v>
                </c:pt>
                <c:pt idx="306">
                  <c:v>299</c:v>
                </c:pt>
                <c:pt idx="307">
                  <c:v>235.69999694824219</c:v>
                </c:pt>
                <c:pt idx="308">
                  <c:v>207.5</c:v>
                </c:pt>
                <c:pt idx="309">
                  <c:v>230.80000305175781</c:v>
                </c:pt>
                <c:pt idx="310">
                  <c:v>314.29998779296875</c:v>
                </c:pt>
                <c:pt idx="311">
                  <c:v>329.70001220703125</c:v>
                </c:pt>
                <c:pt idx="312">
                  <c:v>277.29998779296875</c:v>
                </c:pt>
                <c:pt idx="313">
                  <c:v>303.5</c:v>
                </c:pt>
                <c:pt idx="314">
                  <c:v>396.70001220703125</c:v>
                </c:pt>
                <c:pt idx="315">
                  <c:v>460.29998779296875</c:v>
                </c:pt>
                <c:pt idx="316">
                  <c:v>562.5</c:v>
                </c:pt>
                <c:pt idx="317">
                  <c:v>892.79998779296875</c:v>
                </c:pt>
                <c:pt idx="318">
                  <c:v>2682</c:v>
                </c:pt>
                <c:pt idx="319">
                  <c:v>13230</c:v>
                </c:pt>
                <c:pt idx="320">
                  <c:v>43510</c:v>
                </c:pt>
                <c:pt idx="321">
                  <c:v>76390</c:v>
                </c:pt>
                <c:pt idx="322">
                  <c:v>72050</c:v>
                </c:pt>
                <c:pt idx="323">
                  <c:v>36640</c:v>
                </c:pt>
                <c:pt idx="324">
                  <c:v>10420</c:v>
                </c:pt>
                <c:pt idx="325">
                  <c:v>2342</c:v>
                </c:pt>
                <c:pt idx="326">
                  <c:v>842</c:v>
                </c:pt>
                <c:pt idx="327">
                  <c:v>693.5</c:v>
                </c:pt>
                <c:pt idx="328">
                  <c:v>676.79998779296875</c:v>
                </c:pt>
                <c:pt idx="329">
                  <c:v>521.29998779296875</c:v>
                </c:pt>
                <c:pt idx="330">
                  <c:v>325.20001220703125</c:v>
                </c:pt>
                <c:pt idx="331">
                  <c:v>308.70001220703125</c:v>
                </c:pt>
                <c:pt idx="332">
                  <c:v>419.70001220703125</c:v>
                </c:pt>
                <c:pt idx="333">
                  <c:v>406</c:v>
                </c:pt>
                <c:pt idx="334">
                  <c:v>263.20001220703125</c:v>
                </c:pt>
                <c:pt idx="335">
                  <c:v>160.5</c:v>
                </c:pt>
                <c:pt idx="336">
                  <c:v>169</c:v>
                </c:pt>
                <c:pt idx="337">
                  <c:v>198.19999694824219</c:v>
                </c:pt>
                <c:pt idx="338">
                  <c:v>176.30000305175781</c:v>
                </c:pt>
                <c:pt idx="339">
                  <c:v>141.30000305175781</c:v>
                </c:pt>
                <c:pt idx="340">
                  <c:v>112.5</c:v>
                </c:pt>
                <c:pt idx="341">
                  <c:v>119.19999694824219</c:v>
                </c:pt>
                <c:pt idx="342">
                  <c:v>177.30000305175781</c:v>
                </c:pt>
                <c:pt idx="343">
                  <c:v>237.30000305175781</c:v>
                </c:pt>
                <c:pt idx="344">
                  <c:v>260.29998779296875</c:v>
                </c:pt>
                <c:pt idx="345">
                  <c:v>257.79998779296875</c:v>
                </c:pt>
                <c:pt idx="346">
                  <c:v>273.20001220703125</c:v>
                </c:pt>
                <c:pt idx="347">
                  <c:v>337.5</c:v>
                </c:pt>
                <c:pt idx="348">
                  <c:v>353</c:v>
                </c:pt>
                <c:pt idx="349">
                  <c:v>248</c:v>
                </c:pt>
                <c:pt idx="350">
                  <c:v>175.5</c:v>
                </c:pt>
                <c:pt idx="351">
                  <c:v>252.5</c:v>
                </c:pt>
                <c:pt idx="352">
                  <c:v>360.29998779296875</c:v>
                </c:pt>
                <c:pt idx="353">
                  <c:v>358</c:v>
                </c:pt>
                <c:pt idx="354">
                  <c:v>289.79998779296875</c:v>
                </c:pt>
                <c:pt idx="355">
                  <c:v>299.5</c:v>
                </c:pt>
                <c:pt idx="356">
                  <c:v>397.29998779296875</c:v>
                </c:pt>
                <c:pt idx="357">
                  <c:v>538</c:v>
                </c:pt>
                <c:pt idx="358">
                  <c:v>884.5</c:v>
                </c:pt>
                <c:pt idx="359">
                  <c:v>2675</c:v>
                </c:pt>
                <c:pt idx="360">
                  <c:v>13710</c:v>
                </c:pt>
                <c:pt idx="361">
                  <c:v>43830</c:v>
                </c:pt>
                <c:pt idx="362">
                  <c:v>72800</c:v>
                </c:pt>
                <c:pt idx="363">
                  <c:v>65340</c:v>
                </c:pt>
                <c:pt idx="364">
                  <c:v>32440</c:v>
                </c:pt>
                <c:pt idx="365">
                  <c:v>9189</c:v>
                </c:pt>
                <c:pt idx="366">
                  <c:v>1967</c:v>
                </c:pt>
                <c:pt idx="367">
                  <c:v>789.79998779296875</c:v>
                </c:pt>
                <c:pt idx="368">
                  <c:v>582.70001220703125</c:v>
                </c:pt>
                <c:pt idx="369">
                  <c:v>441.5</c:v>
                </c:pt>
                <c:pt idx="370">
                  <c:v>370</c:v>
                </c:pt>
                <c:pt idx="371">
                  <c:v>341</c:v>
                </c:pt>
                <c:pt idx="372">
                  <c:v>258.70001220703125</c:v>
                </c:pt>
                <c:pt idx="373">
                  <c:v>209.80000305175781</c:v>
                </c:pt>
                <c:pt idx="374">
                  <c:v>197</c:v>
                </c:pt>
                <c:pt idx="375">
                  <c:v>213.80000305175781</c:v>
                </c:pt>
                <c:pt idx="376">
                  <c:v>235.30000305175781</c:v>
                </c:pt>
                <c:pt idx="377">
                  <c:v>197.19999694824219</c:v>
                </c:pt>
                <c:pt idx="378">
                  <c:v>152</c:v>
                </c:pt>
                <c:pt idx="379">
                  <c:v>126</c:v>
                </c:pt>
                <c:pt idx="380">
                  <c:v>130.30000305175781</c:v>
                </c:pt>
                <c:pt idx="381">
                  <c:v>152.80000305175781</c:v>
                </c:pt>
                <c:pt idx="382">
                  <c:v>160.69999694824219</c:v>
                </c:pt>
                <c:pt idx="383">
                  <c:v>135.69999694824219</c:v>
                </c:pt>
                <c:pt idx="384">
                  <c:v>72.5</c:v>
                </c:pt>
                <c:pt idx="385">
                  <c:v>32.75</c:v>
                </c:pt>
                <c:pt idx="386">
                  <c:v>78</c:v>
                </c:pt>
                <c:pt idx="387">
                  <c:v>167</c:v>
                </c:pt>
                <c:pt idx="388">
                  <c:v>190</c:v>
                </c:pt>
                <c:pt idx="389">
                  <c:v>158.30000305175781</c:v>
                </c:pt>
                <c:pt idx="390">
                  <c:v>139.80000305175781</c:v>
                </c:pt>
                <c:pt idx="391">
                  <c:v>126.80000305175781</c:v>
                </c:pt>
                <c:pt idx="392">
                  <c:v>127.5</c:v>
                </c:pt>
                <c:pt idx="393">
                  <c:v>173.19999694824219</c:v>
                </c:pt>
                <c:pt idx="394">
                  <c:v>209.80000305175781</c:v>
                </c:pt>
                <c:pt idx="395">
                  <c:v>187.30000305175781</c:v>
                </c:pt>
                <c:pt idx="396">
                  <c:v>210.5</c:v>
                </c:pt>
                <c:pt idx="397">
                  <c:v>321.5</c:v>
                </c:pt>
                <c:pt idx="398">
                  <c:v>480.29998779296875</c:v>
                </c:pt>
                <c:pt idx="399">
                  <c:v>932.5</c:v>
                </c:pt>
                <c:pt idx="400">
                  <c:v>2922</c:v>
                </c:pt>
                <c:pt idx="401">
                  <c:v>11330</c:v>
                </c:pt>
                <c:pt idx="402">
                  <c:v>31630</c:v>
                </c:pt>
                <c:pt idx="403">
                  <c:v>51110</c:v>
                </c:pt>
                <c:pt idx="404">
                  <c:v>46550</c:v>
                </c:pt>
                <c:pt idx="405">
                  <c:v>23910</c:v>
                </c:pt>
                <c:pt idx="406">
                  <c:v>7215</c:v>
                </c:pt>
                <c:pt idx="407">
                  <c:v>1718</c:v>
                </c:pt>
                <c:pt idx="408">
                  <c:v>677.29998779296875</c:v>
                </c:pt>
                <c:pt idx="409">
                  <c:v>526.5</c:v>
                </c:pt>
                <c:pt idx="410">
                  <c:v>454.5</c:v>
                </c:pt>
                <c:pt idx="411">
                  <c:v>299.79998779296875</c:v>
                </c:pt>
                <c:pt idx="412">
                  <c:v>120.80000305175781</c:v>
                </c:pt>
                <c:pt idx="413">
                  <c:v>75.5</c:v>
                </c:pt>
                <c:pt idx="414">
                  <c:v>150</c:v>
                </c:pt>
                <c:pt idx="415">
                  <c:v>224.30000305175781</c:v>
                </c:pt>
                <c:pt idx="416">
                  <c:v>205.5</c:v>
                </c:pt>
                <c:pt idx="417">
                  <c:v>137.5</c:v>
                </c:pt>
                <c:pt idx="418">
                  <c:v>116.5</c:v>
                </c:pt>
                <c:pt idx="419">
                  <c:v>125</c:v>
                </c:pt>
                <c:pt idx="420">
                  <c:v>127.5</c:v>
                </c:pt>
                <c:pt idx="421">
                  <c:v>114.5</c:v>
                </c:pt>
                <c:pt idx="422">
                  <c:v>84.5</c:v>
                </c:pt>
                <c:pt idx="423">
                  <c:v>84</c:v>
                </c:pt>
                <c:pt idx="424">
                  <c:v>94.5</c:v>
                </c:pt>
                <c:pt idx="425">
                  <c:v>120</c:v>
                </c:pt>
                <c:pt idx="426">
                  <c:v>156</c:v>
                </c:pt>
                <c:pt idx="427">
                  <c:v>135.69999694824219</c:v>
                </c:pt>
                <c:pt idx="428">
                  <c:v>95.25</c:v>
                </c:pt>
                <c:pt idx="429">
                  <c:v>111.30000305175781</c:v>
                </c:pt>
                <c:pt idx="430">
                  <c:v>187.30000305175781</c:v>
                </c:pt>
                <c:pt idx="431">
                  <c:v>199.5</c:v>
                </c:pt>
                <c:pt idx="432">
                  <c:v>159.30000305175781</c:v>
                </c:pt>
                <c:pt idx="433">
                  <c:v>154.80000305175781</c:v>
                </c:pt>
                <c:pt idx="434">
                  <c:v>138</c:v>
                </c:pt>
                <c:pt idx="435">
                  <c:v>139.5</c:v>
                </c:pt>
                <c:pt idx="436">
                  <c:v>188.80000305175781</c:v>
                </c:pt>
                <c:pt idx="437">
                  <c:v>248</c:v>
                </c:pt>
                <c:pt idx="438">
                  <c:v>291.5</c:v>
                </c:pt>
                <c:pt idx="439">
                  <c:v>306</c:v>
                </c:pt>
                <c:pt idx="440">
                  <c:v>570.20001220703125</c:v>
                </c:pt>
                <c:pt idx="441">
                  <c:v>2363</c:v>
                </c:pt>
                <c:pt idx="442">
                  <c:v>8861</c:v>
                </c:pt>
                <c:pt idx="443">
                  <c:v>20590</c:v>
                </c:pt>
                <c:pt idx="444">
                  <c:v>29610</c:v>
                </c:pt>
                <c:pt idx="445">
                  <c:v>26240</c:v>
                </c:pt>
                <c:pt idx="446">
                  <c:v>13890</c:v>
                </c:pt>
                <c:pt idx="447">
                  <c:v>4654</c:v>
                </c:pt>
                <c:pt idx="448">
                  <c:v>1409</c:v>
                </c:pt>
                <c:pt idx="449">
                  <c:v>495.20001220703125</c:v>
                </c:pt>
                <c:pt idx="450">
                  <c:v>275.5</c:v>
                </c:pt>
                <c:pt idx="451">
                  <c:v>194.19999694824219</c:v>
                </c:pt>
                <c:pt idx="452">
                  <c:v>153.80000305175781</c:v>
                </c:pt>
                <c:pt idx="453">
                  <c:v>148</c:v>
                </c:pt>
                <c:pt idx="454">
                  <c:v>154.80000305175781</c:v>
                </c:pt>
                <c:pt idx="455">
                  <c:v>157.30000305175781</c:v>
                </c:pt>
                <c:pt idx="456">
                  <c:v>127.5</c:v>
                </c:pt>
                <c:pt idx="457">
                  <c:v>83.75</c:v>
                </c:pt>
                <c:pt idx="458">
                  <c:v>61.5</c:v>
                </c:pt>
                <c:pt idx="459">
                  <c:v>55.5</c:v>
                </c:pt>
                <c:pt idx="460">
                  <c:v>67.75</c:v>
                </c:pt>
                <c:pt idx="461">
                  <c:v>105.5</c:v>
                </c:pt>
                <c:pt idx="462">
                  <c:v>117</c:v>
                </c:pt>
                <c:pt idx="463">
                  <c:v>107</c:v>
                </c:pt>
                <c:pt idx="464">
                  <c:v>126.30000305175781</c:v>
                </c:pt>
                <c:pt idx="465">
                  <c:v>132</c:v>
                </c:pt>
                <c:pt idx="466">
                  <c:v>132.69999694824219</c:v>
                </c:pt>
                <c:pt idx="467">
                  <c:v>175.80000305175781</c:v>
                </c:pt>
                <c:pt idx="468">
                  <c:v>206</c:v>
                </c:pt>
                <c:pt idx="469">
                  <c:v>180</c:v>
                </c:pt>
                <c:pt idx="470">
                  <c:v>166.80000305175781</c:v>
                </c:pt>
                <c:pt idx="471">
                  <c:v>197.80000305175781</c:v>
                </c:pt>
                <c:pt idx="472">
                  <c:v>198.80000305175781</c:v>
                </c:pt>
                <c:pt idx="473">
                  <c:v>164</c:v>
                </c:pt>
                <c:pt idx="474">
                  <c:v>160.30000305175781</c:v>
                </c:pt>
                <c:pt idx="475">
                  <c:v>175.80000305175781</c:v>
                </c:pt>
                <c:pt idx="476">
                  <c:v>148.19999694824219</c:v>
                </c:pt>
                <c:pt idx="477">
                  <c:v>107.69999694824219</c:v>
                </c:pt>
                <c:pt idx="478">
                  <c:v>94.5</c:v>
                </c:pt>
                <c:pt idx="479">
                  <c:v>90.25</c:v>
                </c:pt>
                <c:pt idx="480">
                  <c:v>221</c:v>
                </c:pt>
                <c:pt idx="481">
                  <c:v>674.5</c:v>
                </c:pt>
                <c:pt idx="482">
                  <c:v>1972</c:v>
                </c:pt>
                <c:pt idx="483">
                  <c:v>5672</c:v>
                </c:pt>
                <c:pt idx="484">
                  <c:v>11980</c:v>
                </c:pt>
                <c:pt idx="485">
                  <c:v>16000</c:v>
                </c:pt>
                <c:pt idx="486">
                  <c:v>13300</c:v>
                </c:pt>
                <c:pt idx="487">
                  <c:v>7196</c:v>
                </c:pt>
                <c:pt idx="488">
                  <c:v>2792</c:v>
                </c:pt>
                <c:pt idx="489">
                  <c:v>890.20001220703125</c:v>
                </c:pt>
                <c:pt idx="490">
                  <c:v>301</c:v>
                </c:pt>
                <c:pt idx="491">
                  <c:v>193.5</c:v>
                </c:pt>
                <c:pt idx="492">
                  <c:v>154.30000305175781</c:v>
                </c:pt>
                <c:pt idx="493">
                  <c:v>89.75</c:v>
                </c:pt>
                <c:pt idx="494">
                  <c:v>119.19999694824219</c:v>
                </c:pt>
                <c:pt idx="495">
                  <c:v>200.5</c:v>
                </c:pt>
                <c:pt idx="496">
                  <c:v>175.5</c:v>
                </c:pt>
                <c:pt idx="497">
                  <c:v>114.80000305175781</c:v>
                </c:pt>
                <c:pt idx="498">
                  <c:v>116</c:v>
                </c:pt>
                <c:pt idx="499">
                  <c:v>109.30000305175781</c:v>
                </c:pt>
                <c:pt idx="500">
                  <c:v>80.5</c:v>
                </c:pt>
                <c:pt idx="501">
                  <c:v>76</c:v>
                </c:pt>
                <c:pt idx="502">
                  <c:v>69</c:v>
                </c:pt>
                <c:pt idx="503">
                  <c:v>44</c:v>
                </c:pt>
                <c:pt idx="504">
                  <c:v>38.5</c:v>
                </c:pt>
                <c:pt idx="505">
                  <c:v>33.25</c:v>
                </c:pt>
                <c:pt idx="506">
                  <c:v>36.75</c:v>
                </c:pt>
                <c:pt idx="507">
                  <c:v>56.75</c:v>
                </c:pt>
                <c:pt idx="508">
                  <c:v>66.75</c:v>
                </c:pt>
                <c:pt idx="509">
                  <c:v>70.25</c:v>
                </c:pt>
                <c:pt idx="510">
                  <c:v>68.75</c:v>
                </c:pt>
                <c:pt idx="511">
                  <c:v>92.75</c:v>
                </c:pt>
                <c:pt idx="512">
                  <c:v>112.30000305175781</c:v>
                </c:pt>
                <c:pt idx="513">
                  <c:v>91.5</c:v>
                </c:pt>
                <c:pt idx="514">
                  <c:v>78</c:v>
                </c:pt>
                <c:pt idx="515">
                  <c:v>74.75</c:v>
                </c:pt>
                <c:pt idx="516">
                  <c:v>75</c:v>
                </c:pt>
                <c:pt idx="517">
                  <c:v>91</c:v>
                </c:pt>
                <c:pt idx="518">
                  <c:v>101.5</c:v>
                </c:pt>
                <c:pt idx="519">
                  <c:v>139</c:v>
                </c:pt>
                <c:pt idx="520">
                  <c:v>205</c:v>
                </c:pt>
                <c:pt idx="521">
                  <c:v>252</c:v>
                </c:pt>
                <c:pt idx="522">
                  <c:v>488.5</c:v>
                </c:pt>
                <c:pt idx="523">
                  <c:v>1287</c:v>
                </c:pt>
                <c:pt idx="524">
                  <c:v>2866</c:v>
                </c:pt>
                <c:pt idx="525">
                  <c:v>4982</c:v>
                </c:pt>
                <c:pt idx="526">
                  <c:v>6039</c:v>
                </c:pt>
                <c:pt idx="527">
                  <c:v>4895</c:v>
                </c:pt>
                <c:pt idx="528">
                  <c:v>2812</c:v>
                </c:pt>
                <c:pt idx="529">
                  <c:v>1157</c:v>
                </c:pt>
                <c:pt idx="530">
                  <c:v>309.20001220703125</c:v>
                </c:pt>
                <c:pt idx="531">
                  <c:v>78.25</c:v>
                </c:pt>
                <c:pt idx="532">
                  <c:v>33</c:v>
                </c:pt>
                <c:pt idx="533">
                  <c:v>27.5</c:v>
                </c:pt>
                <c:pt idx="534">
                  <c:v>48</c:v>
                </c:pt>
                <c:pt idx="535">
                  <c:v>81</c:v>
                </c:pt>
                <c:pt idx="536">
                  <c:v>92</c:v>
                </c:pt>
                <c:pt idx="537">
                  <c:v>81.25</c:v>
                </c:pt>
                <c:pt idx="538">
                  <c:v>67.25</c:v>
                </c:pt>
                <c:pt idx="539">
                  <c:v>74.75</c:v>
                </c:pt>
                <c:pt idx="540">
                  <c:v>99.25</c:v>
                </c:pt>
                <c:pt idx="541">
                  <c:v>75.5</c:v>
                </c:pt>
                <c:pt idx="542">
                  <c:v>30.75</c:v>
                </c:pt>
                <c:pt idx="543">
                  <c:v>28.75</c:v>
                </c:pt>
                <c:pt idx="544">
                  <c:v>40</c:v>
                </c:pt>
                <c:pt idx="545">
                  <c:v>55.25</c:v>
                </c:pt>
                <c:pt idx="546">
                  <c:v>77.5</c:v>
                </c:pt>
                <c:pt idx="547">
                  <c:v>71.5</c:v>
                </c:pt>
                <c:pt idx="548">
                  <c:v>73.5</c:v>
                </c:pt>
                <c:pt idx="549">
                  <c:v>110.30000305175781</c:v>
                </c:pt>
                <c:pt idx="550">
                  <c:v>120.5</c:v>
                </c:pt>
                <c:pt idx="551">
                  <c:v>85.5</c:v>
                </c:pt>
                <c:pt idx="552">
                  <c:v>52</c:v>
                </c:pt>
                <c:pt idx="553">
                  <c:v>49</c:v>
                </c:pt>
                <c:pt idx="554">
                  <c:v>58.25</c:v>
                </c:pt>
                <c:pt idx="555">
                  <c:v>64.5</c:v>
                </c:pt>
                <c:pt idx="556">
                  <c:v>52.75</c:v>
                </c:pt>
                <c:pt idx="557">
                  <c:v>62.75</c:v>
                </c:pt>
                <c:pt idx="558">
                  <c:v>119.80000305175781</c:v>
                </c:pt>
                <c:pt idx="559">
                  <c:v>138</c:v>
                </c:pt>
                <c:pt idx="560">
                  <c:v>128.30000305175781</c:v>
                </c:pt>
                <c:pt idx="561">
                  <c:v>172</c:v>
                </c:pt>
                <c:pt idx="562">
                  <c:v>241.5</c:v>
                </c:pt>
                <c:pt idx="563">
                  <c:v>326</c:v>
                </c:pt>
                <c:pt idx="564">
                  <c:v>646.29998779296875</c:v>
                </c:pt>
                <c:pt idx="565">
                  <c:v>1337</c:v>
                </c:pt>
                <c:pt idx="566">
                  <c:v>2250</c:v>
                </c:pt>
                <c:pt idx="567">
                  <c:v>2711</c:v>
                </c:pt>
                <c:pt idx="568">
                  <c:v>2133</c:v>
                </c:pt>
                <c:pt idx="569">
                  <c:v>1131</c:v>
                </c:pt>
                <c:pt idx="570">
                  <c:v>419</c:v>
                </c:pt>
                <c:pt idx="571">
                  <c:v>97.5</c:v>
                </c:pt>
                <c:pt idx="572">
                  <c:v>31.75</c:v>
                </c:pt>
                <c:pt idx="573">
                  <c:v>35.75</c:v>
                </c:pt>
                <c:pt idx="574">
                  <c:v>38.5</c:v>
                </c:pt>
                <c:pt idx="575">
                  <c:v>36.75</c:v>
                </c:pt>
                <c:pt idx="576">
                  <c:v>53</c:v>
                </c:pt>
                <c:pt idx="577">
                  <c:v>58.25</c:v>
                </c:pt>
                <c:pt idx="578">
                  <c:v>38.25</c:v>
                </c:pt>
                <c:pt idx="579">
                  <c:v>42.75</c:v>
                </c:pt>
                <c:pt idx="580">
                  <c:v>54.75</c:v>
                </c:pt>
                <c:pt idx="581">
                  <c:v>41.5</c:v>
                </c:pt>
                <c:pt idx="582">
                  <c:v>69.75</c:v>
                </c:pt>
                <c:pt idx="583">
                  <c:v>107.30000305175781</c:v>
                </c:pt>
                <c:pt idx="584">
                  <c:v>96.75</c:v>
                </c:pt>
                <c:pt idx="585">
                  <c:v>72.25</c:v>
                </c:pt>
                <c:pt idx="586">
                  <c:v>38.75</c:v>
                </c:pt>
                <c:pt idx="587">
                  <c:v>21.75</c:v>
                </c:pt>
                <c:pt idx="588">
                  <c:v>45.75</c:v>
                </c:pt>
                <c:pt idx="589">
                  <c:v>85.5</c:v>
                </c:pt>
                <c:pt idx="590">
                  <c:v>89.5</c:v>
                </c:pt>
                <c:pt idx="591">
                  <c:v>75.25</c:v>
                </c:pt>
                <c:pt idx="592">
                  <c:v>79.25</c:v>
                </c:pt>
                <c:pt idx="593">
                  <c:v>84.5</c:v>
                </c:pt>
                <c:pt idx="594">
                  <c:v>83.25</c:v>
                </c:pt>
                <c:pt idx="595">
                  <c:v>57</c:v>
                </c:pt>
                <c:pt idx="596">
                  <c:v>68.5</c:v>
                </c:pt>
                <c:pt idx="597">
                  <c:v>127.80000305175781</c:v>
                </c:pt>
                <c:pt idx="598">
                  <c:v>134.5</c:v>
                </c:pt>
                <c:pt idx="599">
                  <c:v>133.30000305175781</c:v>
                </c:pt>
                <c:pt idx="600">
                  <c:v>191.80000305175781</c:v>
                </c:pt>
                <c:pt idx="601">
                  <c:v>248.69999694824219</c:v>
                </c:pt>
                <c:pt idx="602">
                  <c:v>290.20001220703125</c:v>
                </c:pt>
                <c:pt idx="603">
                  <c:v>365</c:v>
                </c:pt>
                <c:pt idx="604">
                  <c:v>480.5</c:v>
                </c:pt>
                <c:pt idx="605">
                  <c:v>677.5</c:v>
                </c:pt>
                <c:pt idx="606">
                  <c:v>948.5</c:v>
                </c:pt>
                <c:pt idx="607">
                  <c:v>1039</c:v>
                </c:pt>
                <c:pt idx="608">
                  <c:v>869.5</c:v>
                </c:pt>
                <c:pt idx="609">
                  <c:v>642.79998779296875</c:v>
                </c:pt>
                <c:pt idx="610">
                  <c:v>383.70001220703125</c:v>
                </c:pt>
                <c:pt idx="611">
                  <c:v>170.80000305175781</c:v>
                </c:pt>
                <c:pt idx="612">
                  <c:v>95.5</c:v>
                </c:pt>
                <c:pt idx="613">
                  <c:v>54.25</c:v>
                </c:pt>
                <c:pt idx="614">
                  <c:v>22.75</c:v>
                </c:pt>
                <c:pt idx="615">
                  <c:v>24</c:v>
                </c:pt>
                <c:pt idx="616">
                  <c:v>29</c:v>
                </c:pt>
                <c:pt idx="617">
                  <c:v>25.75</c:v>
                </c:pt>
                <c:pt idx="618">
                  <c:v>19.75</c:v>
                </c:pt>
                <c:pt idx="619">
                  <c:v>10.5</c:v>
                </c:pt>
                <c:pt idx="620">
                  <c:v>16.75</c:v>
                </c:pt>
                <c:pt idx="621">
                  <c:v>45.25</c:v>
                </c:pt>
                <c:pt idx="622">
                  <c:v>52.25</c:v>
                </c:pt>
                <c:pt idx="623">
                  <c:v>25</c:v>
                </c:pt>
                <c:pt idx="624">
                  <c:v>12</c:v>
                </c:pt>
                <c:pt idx="625">
                  <c:v>35.75</c:v>
                </c:pt>
                <c:pt idx="626">
                  <c:v>63.25</c:v>
                </c:pt>
                <c:pt idx="627">
                  <c:v>54.75</c:v>
                </c:pt>
                <c:pt idx="628">
                  <c:v>29.25</c:v>
                </c:pt>
                <c:pt idx="629">
                  <c:v>29.5</c:v>
                </c:pt>
                <c:pt idx="630">
                  <c:v>45.25</c:v>
                </c:pt>
                <c:pt idx="631">
                  <c:v>50.5</c:v>
                </c:pt>
                <c:pt idx="632">
                  <c:v>36</c:v>
                </c:pt>
                <c:pt idx="633">
                  <c:v>13</c:v>
                </c:pt>
                <c:pt idx="634">
                  <c:v>3.75</c:v>
                </c:pt>
                <c:pt idx="635">
                  <c:v>27.5</c:v>
                </c:pt>
                <c:pt idx="636">
                  <c:v>84.25</c:v>
                </c:pt>
                <c:pt idx="637">
                  <c:v>98.75</c:v>
                </c:pt>
                <c:pt idx="638">
                  <c:v>45</c:v>
                </c:pt>
                <c:pt idx="639">
                  <c:v>27.5</c:v>
                </c:pt>
                <c:pt idx="640">
                  <c:v>56.25</c:v>
                </c:pt>
                <c:pt idx="641">
                  <c:v>88.25</c:v>
                </c:pt>
                <c:pt idx="642">
                  <c:v>155.80000305175781</c:v>
                </c:pt>
                <c:pt idx="643">
                  <c:v>229.30000305175781</c:v>
                </c:pt>
                <c:pt idx="644">
                  <c:v>277.5</c:v>
                </c:pt>
                <c:pt idx="645">
                  <c:v>310.70001220703125</c:v>
                </c:pt>
                <c:pt idx="646">
                  <c:v>283.70001220703125</c:v>
                </c:pt>
                <c:pt idx="647">
                  <c:v>242</c:v>
                </c:pt>
                <c:pt idx="648">
                  <c:v>240.5</c:v>
                </c:pt>
                <c:pt idx="649">
                  <c:v>217.80000305175781</c:v>
                </c:pt>
                <c:pt idx="650">
                  <c:v>202.30000305175781</c:v>
                </c:pt>
                <c:pt idx="651">
                  <c:v>208</c:v>
                </c:pt>
                <c:pt idx="652">
                  <c:v>161.30000305175781</c:v>
                </c:pt>
                <c:pt idx="653">
                  <c:v>84.5</c:v>
                </c:pt>
                <c:pt idx="654">
                  <c:v>40</c:v>
                </c:pt>
                <c:pt idx="655">
                  <c:v>18</c:v>
                </c:pt>
                <c:pt idx="656">
                  <c:v>7.75</c:v>
                </c:pt>
                <c:pt idx="657">
                  <c:v>14.5</c:v>
                </c:pt>
                <c:pt idx="658">
                  <c:v>21</c:v>
                </c:pt>
                <c:pt idx="659">
                  <c:v>19.75</c:v>
                </c:pt>
                <c:pt idx="660">
                  <c:v>17.25</c:v>
                </c:pt>
                <c:pt idx="661">
                  <c:v>16.75</c:v>
                </c:pt>
                <c:pt idx="662">
                  <c:v>22.5</c:v>
                </c:pt>
                <c:pt idx="663">
                  <c:v>26.25</c:v>
                </c:pt>
                <c:pt idx="664">
                  <c:v>19.5</c:v>
                </c:pt>
                <c:pt idx="665">
                  <c:v>14.5</c:v>
                </c:pt>
                <c:pt idx="666">
                  <c:v>23.25</c:v>
                </c:pt>
                <c:pt idx="667">
                  <c:v>62.25</c:v>
                </c:pt>
                <c:pt idx="668">
                  <c:v>93.25</c:v>
                </c:pt>
                <c:pt idx="669">
                  <c:v>69.25</c:v>
                </c:pt>
                <c:pt idx="670">
                  <c:v>40.75</c:v>
                </c:pt>
                <c:pt idx="671">
                  <c:v>36</c:v>
                </c:pt>
                <c:pt idx="672">
                  <c:v>38.75</c:v>
                </c:pt>
                <c:pt idx="673">
                  <c:v>55.25</c:v>
                </c:pt>
                <c:pt idx="674">
                  <c:v>76.75</c:v>
                </c:pt>
                <c:pt idx="675">
                  <c:v>81.75</c:v>
                </c:pt>
                <c:pt idx="676">
                  <c:v>77.25</c:v>
                </c:pt>
                <c:pt idx="677">
                  <c:v>105.80000305175781</c:v>
                </c:pt>
                <c:pt idx="678">
                  <c:v>146.80000305175781</c:v>
                </c:pt>
                <c:pt idx="679">
                  <c:v>124</c:v>
                </c:pt>
                <c:pt idx="680">
                  <c:v>97.25</c:v>
                </c:pt>
                <c:pt idx="681">
                  <c:v>159.69999694824219</c:v>
                </c:pt>
                <c:pt idx="682">
                  <c:v>206.5</c:v>
                </c:pt>
                <c:pt idx="683">
                  <c:v>277.5</c:v>
                </c:pt>
                <c:pt idx="684">
                  <c:v>590.70001220703125</c:v>
                </c:pt>
                <c:pt idx="685">
                  <c:v>1022</c:v>
                </c:pt>
                <c:pt idx="686">
                  <c:v>1142</c:v>
                </c:pt>
                <c:pt idx="687">
                  <c:v>872</c:v>
                </c:pt>
                <c:pt idx="688">
                  <c:v>598.5</c:v>
                </c:pt>
                <c:pt idx="689">
                  <c:v>442.79998779296875</c:v>
                </c:pt>
                <c:pt idx="690">
                  <c:v>343.5</c:v>
                </c:pt>
                <c:pt idx="691">
                  <c:v>253.80000305175781</c:v>
                </c:pt>
                <c:pt idx="692">
                  <c:v>126.5</c:v>
                </c:pt>
                <c:pt idx="693">
                  <c:v>54.75</c:v>
                </c:pt>
                <c:pt idx="694">
                  <c:v>32</c:v>
                </c:pt>
                <c:pt idx="695">
                  <c:v>16.75</c:v>
                </c:pt>
                <c:pt idx="696">
                  <c:v>17.5</c:v>
                </c:pt>
                <c:pt idx="697">
                  <c:v>30</c:v>
                </c:pt>
                <c:pt idx="698">
                  <c:v>47</c:v>
                </c:pt>
                <c:pt idx="699">
                  <c:v>46.25</c:v>
                </c:pt>
                <c:pt idx="700">
                  <c:v>27.5</c:v>
                </c:pt>
                <c:pt idx="701">
                  <c:v>11.5</c:v>
                </c:pt>
                <c:pt idx="702">
                  <c:v>9</c:v>
                </c:pt>
                <c:pt idx="703">
                  <c:v>30.25</c:v>
                </c:pt>
                <c:pt idx="704">
                  <c:v>50.75</c:v>
                </c:pt>
                <c:pt idx="705">
                  <c:v>35.75</c:v>
                </c:pt>
                <c:pt idx="706">
                  <c:v>27</c:v>
                </c:pt>
                <c:pt idx="707">
                  <c:v>42.25</c:v>
                </c:pt>
                <c:pt idx="708">
                  <c:v>43</c:v>
                </c:pt>
                <c:pt idx="709">
                  <c:v>33.25</c:v>
                </c:pt>
                <c:pt idx="710">
                  <c:v>44.5</c:v>
                </c:pt>
                <c:pt idx="711">
                  <c:v>51</c:v>
                </c:pt>
                <c:pt idx="712">
                  <c:v>32.75</c:v>
                </c:pt>
                <c:pt idx="713">
                  <c:v>28.75</c:v>
                </c:pt>
                <c:pt idx="714">
                  <c:v>33.25</c:v>
                </c:pt>
                <c:pt idx="715">
                  <c:v>26</c:v>
                </c:pt>
                <c:pt idx="716">
                  <c:v>38.5</c:v>
                </c:pt>
                <c:pt idx="717">
                  <c:v>60.25</c:v>
                </c:pt>
                <c:pt idx="718">
                  <c:v>54.25</c:v>
                </c:pt>
                <c:pt idx="719">
                  <c:v>58.5</c:v>
                </c:pt>
                <c:pt idx="720">
                  <c:v>74.5</c:v>
                </c:pt>
                <c:pt idx="721">
                  <c:v>81.5</c:v>
                </c:pt>
                <c:pt idx="722">
                  <c:v>113</c:v>
                </c:pt>
                <c:pt idx="723">
                  <c:v>173.19999694824219</c:v>
                </c:pt>
                <c:pt idx="724">
                  <c:v>316.79998779296875</c:v>
                </c:pt>
                <c:pt idx="725">
                  <c:v>582.20001220703125</c:v>
                </c:pt>
                <c:pt idx="726">
                  <c:v>834.20001220703125</c:v>
                </c:pt>
                <c:pt idx="727">
                  <c:v>960.20001220703125</c:v>
                </c:pt>
                <c:pt idx="728">
                  <c:v>873</c:v>
                </c:pt>
                <c:pt idx="729">
                  <c:v>573.5</c:v>
                </c:pt>
                <c:pt idx="730">
                  <c:v>296.20001220703125</c:v>
                </c:pt>
                <c:pt idx="731">
                  <c:v>152</c:v>
                </c:pt>
                <c:pt idx="732">
                  <c:v>89.75</c:v>
                </c:pt>
                <c:pt idx="733">
                  <c:v>71</c:v>
                </c:pt>
                <c:pt idx="734">
                  <c:v>70.75</c:v>
                </c:pt>
                <c:pt idx="735">
                  <c:v>62</c:v>
                </c:pt>
                <c:pt idx="736">
                  <c:v>27.25</c:v>
                </c:pt>
                <c:pt idx="737">
                  <c:v>19.25</c:v>
                </c:pt>
                <c:pt idx="738">
                  <c:v>40.5</c:v>
                </c:pt>
                <c:pt idx="739">
                  <c:v>36</c:v>
                </c:pt>
                <c:pt idx="740">
                  <c:v>11.5</c:v>
                </c:pt>
                <c:pt idx="741">
                  <c:v>0</c:v>
                </c:pt>
                <c:pt idx="742">
                  <c:v>0</c:v>
                </c:pt>
                <c:pt idx="743">
                  <c:v>2.5</c:v>
                </c:pt>
                <c:pt idx="744">
                  <c:v>7.5</c:v>
                </c:pt>
                <c:pt idx="745">
                  <c:v>16.75</c:v>
                </c:pt>
                <c:pt idx="746">
                  <c:v>29.75</c:v>
                </c:pt>
                <c:pt idx="747">
                  <c:v>33</c:v>
                </c:pt>
                <c:pt idx="748">
                  <c:v>36.25</c:v>
                </c:pt>
                <c:pt idx="749">
                  <c:v>41</c:v>
                </c:pt>
                <c:pt idx="750">
                  <c:v>27</c:v>
                </c:pt>
                <c:pt idx="751">
                  <c:v>36.75</c:v>
                </c:pt>
                <c:pt idx="752">
                  <c:v>95.5</c:v>
                </c:pt>
                <c:pt idx="753">
                  <c:v>125.80000305175781</c:v>
                </c:pt>
                <c:pt idx="754">
                  <c:v>104.80000305175781</c:v>
                </c:pt>
                <c:pt idx="755">
                  <c:v>81</c:v>
                </c:pt>
                <c:pt idx="756">
                  <c:v>60.25</c:v>
                </c:pt>
                <c:pt idx="757">
                  <c:v>76.75</c:v>
                </c:pt>
                <c:pt idx="758">
                  <c:v>126.80000305175781</c:v>
                </c:pt>
                <c:pt idx="759">
                  <c:v>154.80000305175781</c:v>
                </c:pt>
                <c:pt idx="760">
                  <c:v>148.5</c:v>
                </c:pt>
                <c:pt idx="761">
                  <c:v>116.80000305175781</c:v>
                </c:pt>
                <c:pt idx="762">
                  <c:v>95.5</c:v>
                </c:pt>
                <c:pt idx="763">
                  <c:v>73.25</c:v>
                </c:pt>
                <c:pt idx="764">
                  <c:v>66.5</c:v>
                </c:pt>
                <c:pt idx="765">
                  <c:v>188.5</c:v>
                </c:pt>
                <c:pt idx="766">
                  <c:v>405.5</c:v>
                </c:pt>
                <c:pt idx="767">
                  <c:v>529</c:v>
                </c:pt>
                <c:pt idx="768">
                  <c:v>525.79998779296875</c:v>
                </c:pt>
                <c:pt idx="769">
                  <c:v>429</c:v>
                </c:pt>
                <c:pt idx="770">
                  <c:v>291.79998779296875</c:v>
                </c:pt>
                <c:pt idx="771">
                  <c:v>220</c:v>
                </c:pt>
                <c:pt idx="772">
                  <c:v>152.5</c:v>
                </c:pt>
                <c:pt idx="773">
                  <c:v>59.25</c:v>
                </c:pt>
                <c:pt idx="774">
                  <c:v>13.75</c:v>
                </c:pt>
                <c:pt idx="775">
                  <c:v>7</c:v>
                </c:pt>
                <c:pt idx="776">
                  <c:v>3.5</c:v>
                </c:pt>
                <c:pt idx="777">
                  <c:v>5.5</c:v>
                </c:pt>
                <c:pt idx="778">
                  <c:v>14.75</c:v>
                </c:pt>
                <c:pt idx="779">
                  <c:v>16</c:v>
                </c:pt>
                <c:pt idx="780">
                  <c:v>9.75</c:v>
                </c:pt>
                <c:pt idx="781">
                  <c:v>3</c:v>
                </c:pt>
                <c:pt idx="782">
                  <c:v>0</c:v>
                </c:pt>
                <c:pt idx="783">
                  <c:v>0</c:v>
                </c:pt>
                <c:pt idx="784">
                  <c:v>4.25</c:v>
                </c:pt>
                <c:pt idx="785">
                  <c:v>11.75</c:v>
                </c:pt>
                <c:pt idx="786">
                  <c:v>10.75</c:v>
                </c:pt>
                <c:pt idx="787">
                  <c:v>3.25</c:v>
                </c:pt>
                <c:pt idx="788">
                  <c:v>0</c:v>
                </c:pt>
                <c:pt idx="789">
                  <c:v>3.75</c:v>
                </c:pt>
                <c:pt idx="790">
                  <c:v>14.25</c:v>
                </c:pt>
                <c:pt idx="791">
                  <c:v>25.5</c:v>
                </c:pt>
                <c:pt idx="792">
                  <c:v>54</c:v>
                </c:pt>
                <c:pt idx="793">
                  <c:v>86</c:v>
                </c:pt>
                <c:pt idx="794">
                  <c:v>69.25</c:v>
                </c:pt>
                <c:pt idx="795">
                  <c:v>32</c:v>
                </c:pt>
                <c:pt idx="796">
                  <c:v>13.5</c:v>
                </c:pt>
                <c:pt idx="797">
                  <c:v>15</c:v>
                </c:pt>
                <c:pt idx="798">
                  <c:v>28.25</c:v>
                </c:pt>
                <c:pt idx="799">
                  <c:v>38.75</c:v>
                </c:pt>
                <c:pt idx="800">
                  <c:v>61.75</c:v>
                </c:pt>
                <c:pt idx="801">
                  <c:v>77</c:v>
                </c:pt>
                <c:pt idx="802">
                  <c:v>66.25</c:v>
                </c:pt>
                <c:pt idx="803">
                  <c:v>77.75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DB-4858-8523-E01D4D904E2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785.8135986328125</c:v>
                </c:pt>
                <c:pt idx="1">
                  <c:v>791.285888671875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18250</c:v>
                </c:pt>
                <c:pt idx="1">
                  <c:v>18250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1DB-4858-8523-E01D4D904E2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787.8101806640625</c:v>
                </c:pt>
                <c:pt idx="1">
                  <c:v>787.8101806640625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DB-4858-8523-E01D4D904E2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min}'!$D$1:$D$16</c:f>
              <c:numCache>
                <c:formatCode>General</c:formatCode>
                <c:ptCount val="16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182500</c:v>
                </c:pt>
                <c:pt idx="1">
                  <c:v>162700</c:v>
                </c:pt>
                <c:pt idx="2">
                  <c:v>77510</c:v>
                </c:pt>
                <c:pt idx="3">
                  <c:v>34900</c:v>
                </c:pt>
                <c:pt idx="4">
                  <c:v>27930</c:v>
                </c:pt>
                <c:pt idx="5">
                  <c:v>43740</c:v>
                </c:pt>
                <c:pt idx="6">
                  <c:v>67410</c:v>
                </c:pt>
                <c:pt idx="7">
                  <c:v>76390</c:v>
                </c:pt>
                <c:pt idx="8">
                  <c:v>72800</c:v>
                </c:pt>
                <c:pt idx="9">
                  <c:v>51110</c:v>
                </c:pt>
                <c:pt idx="10">
                  <c:v>29610</c:v>
                </c:pt>
                <c:pt idx="11">
                  <c:v>16000</c:v>
                </c:pt>
                <c:pt idx="12">
                  <c:v>6039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1DB-4858-8523-E01D4D904E24}"/>
            </c:ext>
          </c:extLst>
        </c:ser>
        <c:ser>
          <c:idx val="4"/>
          <c:order val="4"/>
          <c:tx>
            <c:v>Binomial 15.8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179913.89007804872</c:v>
                </c:pt>
                <c:pt idx="1">
                  <c:v>164697.08597878541</c:v>
                </c:pt>
                <c:pt idx="2">
                  <c:v>84202.95207895877</c:v>
                </c:pt>
                <c:pt idx="3">
                  <c:v>31081.397635527377</c:v>
                </c:pt>
                <c:pt idx="4">
                  <c:v>9170.7420018500125</c:v>
                </c:pt>
                <c:pt idx="5">
                  <c:v>2282.717110514373</c:v>
                </c:pt>
                <c:pt idx="6">
                  <c:v>495.51135378368173</c:v>
                </c:pt>
                <c:pt idx="7">
                  <c:v>95.921349440797044</c:v>
                </c:pt>
                <c:pt idx="8">
                  <c:v>16.826349544469345</c:v>
                </c:pt>
                <c:pt idx="9">
                  <c:v>2.7069776390201015</c:v>
                </c:pt>
                <c:pt idx="10">
                  <c:v>0.21374809714377027</c:v>
                </c:pt>
                <c:pt idx="11">
                  <c:v>9.8260867519862957E-3</c:v>
                </c:pt>
                <c:pt idx="12">
                  <c:v>2.9935896819034371E-4</c:v>
                </c:pt>
                <c:pt idx="13">
                  <c:v>6.5160581543642417E-6</c:v>
                </c:pt>
                <c:pt idx="14">
                  <c:v>1.0601449894011076E-7</c:v>
                </c:pt>
                <c:pt idx="15">
                  <c:v>1.3255385574713365E-9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1DB-4858-8523-E01D4D90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70895"/>
        <c:axId val="1062880463"/>
      </c:scatterChart>
      <c:valAx>
        <c:axId val="106287089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880463"/>
        <c:crosses val="autoZero"/>
        <c:crossBetween val="midCat"/>
      </c:valAx>
      <c:valAx>
        <c:axId val="10628804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87089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{7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{7 min}'!$B$1:$B$804</c:f>
              <c:numCache>
                <c:formatCode>General</c:formatCode>
                <c:ptCount val="804"/>
                <c:pt idx="0">
                  <c:v>156.5</c:v>
                </c:pt>
                <c:pt idx="1">
                  <c:v>115</c:v>
                </c:pt>
                <c:pt idx="2">
                  <c:v>81.75</c:v>
                </c:pt>
                <c:pt idx="3">
                  <c:v>67.75</c:v>
                </c:pt>
                <c:pt idx="4">
                  <c:v>57.5</c:v>
                </c:pt>
                <c:pt idx="5">
                  <c:v>61.75</c:v>
                </c:pt>
                <c:pt idx="6">
                  <c:v>76.5</c:v>
                </c:pt>
                <c:pt idx="7">
                  <c:v>84.25</c:v>
                </c:pt>
                <c:pt idx="8">
                  <c:v>85</c:v>
                </c:pt>
                <c:pt idx="9">
                  <c:v>109</c:v>
                </c:pt>
                <c:pt idx="10">
                  <c:v>136.5</c:v>
                </c:pt>
                <c:pt idx="11">
                  <c:v>126.30000305175781</c:v>
                </c:pt>
                <c:pt idx="12">
                  <c:v>85</c:v>
                </c:pt>
                <c:pt idx="13">
                  <c:v>58.75</c:v>
                </c:pt>
                <c:pt idx="14">
                  <c:v>70.25</c:v>
                </c:pt>
                <c:pt idx="15">
                  <c:v>100.19999694824219</c:v>
                </c:pt>
                <c:pt idx="16">
                  <c:v>141</c:v>
                </c:pt>
                <c:pt idx="17">
                  <c:v>191.80000305175781</c:v>
                </c:pt>
                <c:pt idx="18">
                  <c:v>223.19999694824219</c:v>
                </c:pt>
                <c:pt idx="19">
                  <c:v>228.30000305175781</c:v>
                </c:pt>
                <c:pt idx="20">
                  <c:v>245.30000305175781</c:v>
                </c:pt>
                <c:pt idx="21">
                  <c:v>297.5</c:v>
                </c:pt>
                <c:pt idx="22">
                  <c:v>366</c:v>
                </c:pt>
                <c:pt idx="23">
                  <c:v>377.5</c:v>
                </c:pt>
                <c:pt idx="24">
                  <c:v>319.70001220703125</c:v>
                </c:pt>
                <c:pt idx="25">
                  <c:v>283.29998779296875</c:v>
                </c:pt>
                <c:pt idx="26">
                  <c:v>327.29998779296875</c:v>
                </c:pt>
                <c:pt idx="27">
                  <c:v>417.5</c:v>
                </c:pt>
                <c:pt idx="28">
                  <c:v>514</c:v>
                </c:pt>
                <c:pt idx="29">
                  <c:v>722.5</c:v>
                </c:pt>
                <c:pt idx="30">
                  <c:v>1508</c:v>
                </c:pt>
                <c:pt idx="31">
                  <c:v>5431</c:v>
                </c:pt>
                <c:pt idx="32">
                  <c:v>29390</c:v>
                </c:pt>
                <c:pt idx="33">
                  <c:v>92790</c:v>
                </c:pt>
                <c:pt idx="34">
                  <c:v>141300</c:v>
                </c:pt>
                <c:pt idx="35">
                  <c:v>106600</c:v>
                </c:pt>
                <c:pt idx="36">
                  <c:v>39600</c:v>
                </c:pt>
                <c:pt idx="37">
                  <c:v>7851</c:v>
                </c:pt>
                <c:pt idx="38">
                  <c:v>1688</c:v>
                </c:pt>
                <c:pt idx="39">
                  <c:v>877.5</c:v>
                </c:pt>
                <c:pt idx="40">
                  <c:v>899.20001220703125</c:v>
                </c:pt>
                <c:pt idx="41">
                  <c:v>904.70001220703125</c:v>
                </c:pt>
                <c:pt idx="42">
                  <c:v>704.79998779296875</c:v>
                </c:pt>
                <c:pt idx="43">
                  <c:v>485.5</c:v>
                </c:pt>
                <c:pt idx="44">
                  <c:v>368</c:v>
                </c:pt>
                <c:pt idx="45">
                  <c:v>326.29998779296875</c:v>
                </c:pt>
                <c:pt idx="46">
                  <c:v>300.70001220703125</c:v>
                </c:pt>
                <c:pt idx="47">
                  <c:v>280.79998779296875</c:v>
                </c:pt>
                <c:pt idx="48">
                  <c:v>241.30000305175781</c:v>
                </c:pt>
                <c:pt idx="49">
                  <c:v>168.5</c:v>
                </c:pt>
                <c:pt idx="50">
                  <c:v>133.69999694824219</c:v>
                </c:pt>
                <c:pt idx="51">
                  <c:v>156.69999694824219</c:v>
                </c:pt>
                <c:pt idx="52">
                  <c:v>244.19999694824219</c:v>
                </c:pt>
                <c:pt idx="53">
                  <c:v>351.79998779296875</c:v>
                </c:pt>
                <c:pt idx="54">
                  <c:v>380</c:v>
                </c:pt>
                <c:pt idx="55">
                  <c:v>342</c:v>
                </c:pt>
                <c:pt idx="56">
                  <c:v>353.29998779296875</c:v>
                </c:pt>
                <c:pt idx="57">
                  <c:v>374.79998779296875</c:v>
                </c:pt>
                <c:pt idx="58">
                  <c:v>284.79998779296875</c:v>
                </c:pt>
                <c:pt idx="59">
                  <c:v>232.80000305175781</c:v>
                </c:pt>
                <c:pt idx="60">
                  <c:v>292.20001220703125</c:v>
                </c:pt>
                <c:pt idx="61">
                  <c:v>350.20001220703125</c:v>
                </c:pt>
                <c:pt idx="62">
                  <c:v>366.29998779296875</c:v>
                </c:pt>
                <c:pt idx="63">
                  <c:v>331.5</c:v>
                </c:pt>
                <c:pt idx="64">
                  <c:v>303</c:v>
                </c:pt>
                <c:pt idx="65">
                  <c:v>354.29998779296875</c:v>
                </c:pt>
                <c:pt idx="66">
                  <c:v>405.5</c:v>
                </c:pt>
                <c:pt idx="67">
                  <c:v>428.70001220703125</c:v>
                </c:pt>
                <c:pt idx="68">
                  <c:v>502.70001220703125</c:v>
                </c:pt>
                <c:pt idx="69">
                  <c:v>575.5</c:v>
                </c:pt>
                <c:pt idx="70">
                  <c:v>706.70001220703125</c:v>
                </c:pt>
                <c:pt idx="71">
                  <c:v>1467</c:v>
                </c:pt>
                <c:pt idx="72">
                  <c:v>5966</c:v>
                </c:pt>
                <c:pt idx="73">
                  <c:v>30240</c:v>
                </c:pt>
                <c:pt idx="74">
                  <c:v>89060</c:v>
                </c:pt>
                <c:pt idx="75">
                  <c:v>131000</c:v>
                </c:pt>
                <c:pt idx="76">
                  <c:v>97090</c:v>
                </c:pt>
                <c:pt idx="77">
                  <c:v>35850</c:v>
                </c:pt>
                <c:pt idx="78">
                  <c:v>7279</c:v>
                </c:pt>
                <c:pt idx="79">
                  <c:v>1780</c:v>
                </c:pt>
                <c:pt idx="80">
                  <c:v>939.79998779296875</c:v>
                </c:pt>
                <c:pt idx="81">
                  <c:v>898.20001220703125</c:v>
                </c:pt>
                <c:pt idx="82">
                  <c:v>868.79998779296875</c:v>
                </c:pt>
                <c:pt idx="83">
                  <c:v>650.5</c:v>
                </c:pt>
                <c:pt idx="84">
                  <c:v>414.29998779296875</c:v>
                </c:pt>
                <c:pt idx="85">
                  <c:v>394.20001220703125</c:v>
                </c:pt>
                <c:pt idx="86">
                  <c:v>547</c:v>
                </c:pt>
                <c:pt idx="87">
                  <c:v>499.5</c:v>
                </c:pt>
                <c:pt idx="88">
                  <c:v>260</c:v>
                </c:pt>
                <c:pt idx="89">
                  <c:v>163.80000305175781</c:v>
                </c:pt>
                <c:pt idx="90">
                  <c:v>179.80000305175781</c:v>
                </c:pt>
                <c:pt idx="91">
                  <c:v>154</c:v>
                </c:pt>
                <c:pt idx="92">
                  <c:v>168.80000305175781</c:v>
                </c:pt>
                <c:pt idx="93">
                  <c:v>222.5</c:v>
                </c:pt>
                <c:pt idx="94">
                  <c:v>252.69999694824219</c:v>
                </c:pt>
                <c:pt idx="95">
                  <c:v>315</c:v>
                </c:pt>
                <c:pt idx="96">
                  <c:v>378.5</c:v>
                </c:pt>
                <c:pt idx="97">
                  <c:v>345.5</c:v>
                </c:pt>
                <c:pt idx="98">
                  <c:v>247</c:v>
                </c:pt>
                <c:pt idx="99">
                  <c:v>201.30000305175781</c:v>
                </c:pt>
                <c:pt idx="100">
                  <c:v>260</c:v>
                </c:pt>
                <c:pt idx="101">
                  <c:v>291.79998779296875</c:v>
                </c:pt>
                <c:pt idx="102">
                  <c:v>251</c:v>
                </c:pt>
                <c:pt idx="103">
                  <c:v>238.19999694824219</c:v>
                </c:pt>
                <c:pt idx="104">
                  <c:v>218.5</c:v>
                </c:pt>
                <c:pt idx="105">
                  <c:v>205</c:v>
                </c:pt>
                <c:pt idx="106">
                  <c:v>231.30000305175781</c:v>
                </c:pt>
                <c:pt idx="107">
                  <c:v>244</c:v>
                </c:pt>
                <c:pt idx="108">
                  <c:v>210.69999694824219</c:v>
                </c:pt>
                <c:pt idx="109">
                  <c:v>187.30000305175781</c:v>
                </c:pt>
                <c:pt idx="110">
                  <c:v>306.70001220703125</c:v>
                </c:pt>
                <c:pt idx="111">
                  <c:v>514</c:v>
                </c:pt>
                <c:pt idx="112">
                  <c:v>1141</c:v>
                </c:pt>
                <c:pt idx="113">
                  <c:v>4890</c:v>
                </c:pt>
                <c:pt idx="114">
                  <c:v>20110</c:v>
                </c:pt>
                <c:pt idx="115">
                  <c:v>48160</c:v>
                </c:pt>
                <c:pt idx="116">
                  <c:v>62330</c:v>
                </c:pt>
                <c:pt idx="117">
                  <c:v>44070</c:v>
                </c:pt>
                <c:pt idx="118">
                  <c:v>17580</c:v>
                </c:pt>
                <c:pt idx="119">
                  <c:v>4711</c:v>
                </c:pt>
                <c:pt idx="120">
                  <c:v>1422</c:v>
                </c:pt>
                <c:pt idx="121">
                  <c:v>747</c:v>
                </c:pt>
                <c:pt idx="122">
                  <c:v>501.29998779296875</c:v>
                </c:pt>
                <c:pt idx="123">
                  <c:v>397.79998779296875</c:v>
                </c:pt>
                <c:pt idx="124">
                  <c:v>386.5</c:v>
                </c:pt>
                <c:pt idx="125">
                  <c:v>340.20001220703125</c:v>
                </c:pt>
                <c:pt idx="126">
                  <c:v>218.30000305175781</c:v>
                </c:pt>
                <c:pt idx="127">
                  <c:v>151.5</c:v>
                </c:pt>
                <c:pt idx="128">
                  <c:v>173.80000305175781</c:v>
                </c:pt>
                <c:pt idx="129">
                  <c:v>175.80000305175781</c:v>
                </c:pt>
                <c:pt idx="130">
                  <c:v>137.69999694824219</c:v>
                </c:pt>
                <c:pt idx="131">
                  <c:v>99.75</c:v>
                </c:pt>
                <c:pt idx="132">
                  <c:v>106</c:v>
                </c:pt>
                <c:pt idx="133">
                  <c:v>106.5</c:v>
                </c:pt>
                <c:pt idx="134">
                  <c:v>96.25</c:v>
                </c:pt>
                <c:pt idx="135">
                  <c:v>133.5</c:v>
                </c:pt>
                <c:pt idx="136">
                  <c:v>161</c:v>
                </c:pt>
                <c:pt idx="137">
                  <c:v>191</c:v>
                </c:pt>
                <c:pt idx="138">
                  <c:v>207</c:v>
                </c:pt>
                <c:pt idx="139">
                  <c:v>145</c:v>
                </c:pt>
                <c:pt idx="140">
                  <c:v>112.5</c:v>
                </c:pt>
                <c:pt idx="141">
                  <c:v>135.5</c:v>
                </c:pt>
                <c:pt idx="142">
                  <c:v>179.80000305175781</c:v>
                </c:pt>
                <c:pt idx="143">
                  <c:v>221.19999694824219</c:v>
                </c:pt>
                <c:pt idx="144">
                  <c:v>183.69999694824219</c:v>
                </c:pt>
                <c:pt idx="145">
                  <c:v>158.69999694824219</c:v>
                </c:pt>
                <c:pt idx="146">
                  <c:v>156.30000305175781</c:v>
                </c:pt>
                <c:pt idx="147">
                  <c:v>148</c:v>
                </c:pt>
                <c:pt idx="148">
                  <c:v>216.80000305175781</c:v>
                </c:pt>
                <c:pt idx="149">
                  <c:v>353</c:v>
                </c:pt>
                <c:pt idx="150">
                  <c:v>431</c:v>
                </c:pt>
                <c:pt idx="151">
                  <c:v>384.5</c:v>
                </c:pt>
                <c:pt idx="152">
                  <c:v>463</c:v>
                </c:pt>
                <c:pt idx="153">
                  <c:v>1091</c:v>
                </c:pt>
                <c:pt idx="154">
                  <c:v>3304</c:v>
                </c:pt>
                <c:pt idx="155">
                  <c:v>8966</c:v>
                </c:pt>
                <c:pt idx="156">
                  <c:v>16630</c:v>
                </c:pt>
                <c:pt idx="157">
                  <c:v>19570</c:v>
                </c:pt>
                <c:pt idx="158">
                  <c:v>14650</c:v>
                </c:pt>
                <c:pt idx="159">
                  <c:v>7254</c:v>
                </c:pt>
                <c:pt idx="160">
                  <c:v>2799</c:v>
                </c:pt>
                <c:pt idx="161">
                  <c:v>1113</c:v>
                </c:pt>
                <c:pt idx="162">
                  <c:v>475</c:v>
                </c:pt>
                <c:pt idx="163">
                  <c:v>263</c:v>
                </c:pt>
                <c:pt idx="164">
                  <c:v>208.30000305175781</c:v>
                </c:pt>
                <c:pt idx="165">
                  <c:v>208.30000305175781</c:v>
                </c:pt>
                <c:pt idx="166">
                  <c:v>195.5</c:v>
                </c:pt>
                <c:pt idx="167">
                  <c:v>108.5</c:v>
                </c:pt>
                <c:pt idx="168">
                  <c:v>52.25</c:v>
                </c:pt>
                <c:pt idx="169">
                  <c:v>74.5</c:v>
                </c:pt>
                <c:pt idx="170">
                  <c:v>99.75</c:v>
                </c:pt>
                <c:pt idx="171">
                  <c:v>90</c:v>
                </c:pt>
                <c:pt idx="172">
                  <c:v>61.75</c:v>
                </c:pt>
                <c:pt idx="173">
                  <c:v>53.75</c:v>
                </c:pt>
                <c:pt idx="174">
                  <c:v>72</c:v>
                </c:pt>
                <c:pt idx="175">
                  <c:v>88.5</c:v>
                </c:pt>
                <c:pt idx="176">
                  <c:v>94.5</c:v>
                </c:pt>
                <c:pt idx="177">
                  <c:v>98.25</c:v>
                </c:pt>
                <c:pt idx="178">
                  <c:v>92</c:v>
                </c:pt>
                <c:pt idx="179">
                  <c:v>96</c:v>
                </c:pt>
                <c:pt idx="180">
                  <c:v>114</c:v>
                </c:pt>
                <c:pt idx="181">
                  <c:v>115.80000305175781</c:v>
                </c:pt>
                <c:pt idx="182">
                  <c:v>125.5</c:v>
                </c:pt>
                <c:pt idx="183">
                  <c:v>164.30000305175781</c:v>
                </c:pt>
                <c:pt idx="184">
                  <c:v>188.80000305175781</c:v>
                </c:pt>
                <c:pt idx="185">
                  <c:v>157.69999694824219</c:v>
                </c:pt>
                <c:pt idx="186">
                  <c:v>110.5</c:v>
                </c:pt>
                <c:pt idx="187">
                  <c:v>121</c:v>
                </c:pt>
                <c:pt idx="188">
                  <c:v>212.5</c:v>
                </c:pt>
                <c:pt idx="189">
                  <c:v>319.5</c:v>
                </c:pt>
                <c:pt idx="190">
                  <c:v>333</c:v>
                </c:pt>
                <c:pt idx="191">
                  <c:v>254.30000305175781</c:v>
                </c:pt>
                <c:pt idx="192">
                  <c:v>220.80000305175781</c:v>
                </c:pt>
                <c:pt idx="193">
                  <c:v>297.29998779296875</c:v>
                </c:pt>
                <c:pt idx="194">
                  <c:v>536.5</c:v>
                </c:pt>
                <c:pt idx="195">
                  <c:v>1371</c:v>
                </c:pt>
                <c:pt idx="196">
                  <c:v>3364</c:v>
                </c:pt>
                <c:pt idx="197">
                  <c:v>5973</c:v>
                </c:pt>
                <c:pt idx="198">
                  <c:v>6889</c:v>
                </c:pt>
                <c:pt idx="199">
                  <c:v>5099</c:v>
                </c:pt>
                <c:pt idx="200">
                  <c:v>2644</c:v>
                </c:pt>
                <c:pt idx="201">
                  <c:v>1119</c:v>
                </c:pt>
                <c:pt idx="202">
                  <c:v>475.5</c:v>
                </c:pt>
                <c:pt idx="203">
                  <c:v>303.5</c:v>
                </c:pt>
                <c:pt idx="204">
                  <c:v>238.80000305175781</c:v>
                </c:pt>
                <c:pt idx="205">
                  <c:v>180</c:v>
                </c:pt>
                <c:pt idx="206">
                  <c:v>136.5</c:v>
                </c:pt>
                <c:pt idx="207">
                  <c:v>125.19999694824219</c:v>
                </c:pt>
                <c:pt idx="208">
                  <c:v>127.80000305175781</c:v>
                </c:pt>
                <c:pt idx="209">
                  <c:v>94</c:v>
                </c:pt>
                <c:pt idx="210">
                  <c:v>52</c:v>
                </c:pt>
                <c:pt idx="211">
                  <c:v>35.75</c:v>
                </c:pt>
                <c:pt idx="212">
                  <c:v>22.25</c:v>
                </c:pt>
                <c:pt idx="213">
                  <c:v>22</c:v>
                </c:pt>
                <c:pt idx="214">
                  <c:v>29.5</c:v>
                </c:pt>
                <c:pt idx="215">
                  <c:v>16</c:v>
                </c:pt>
                <c:pt idx="216">
                  <c:v>14.5</c:v>
                </c:pt>
                <c:pt idx="217">
                  <c:v>38</c:v>
                </c:pt>
                <c:pt idx="218">
                  <c:v>83</c:v>
                </c:pt>
                <c:pt idx="219">
                  <c:v>119.5</c:v>
                </c:pt>
                <c:pt idx="220">
                  <c:v>92</c:v>
                </c:pt>
                <c:pt idx="221">
                  <c:v>65.75</c:v>
                </c:pt>
                <c:pt idx="222">
                  <c:v>66</c:v>
                </c:pt>
                <c:pt idx="223">
                  <c:v>60.25</c:v>
                </c:pt>
                <c:pt idx="224">
                  <c:v>75.25</c:v>
                </c:pt>
                <c:pt idx="225">
                  <c:v>77.75</c:v>
                </c:pt>
                <c:pt idx="226">
                  <c:v>52.25</c:v>
                </c:pt>
                <c:pt idx="227">
                  <c:v>45.25</c:v>
                </c:pt>
                <c:pt idx="228">
                  <c:v>77.25</c:v>
                </c:pt>
                <c:pt idx="229">
                  <c:v>127.5</c:v>
                </c:pt>
                <c:pt idx="230">
                  <c:v>135.69999694824219</c:v>
                </c:pt>
                <c:pt idx="231">
                  <c:v>113.5</c:v>
                </c:pt>
                <c:pt idx="232">
                  <c:v>139</c:v>
                </c:pt>
                <c:pt idx="233">
                  <c:v>230.80000305175781</c:v>
                </c:pt>
                <c:pt idx="234">
                  <c:v>350.5</c:v>
                </c:pt>
                <c:pt idx="235">
                  <c:v>530.29998779296875</c:v>
                </c:pt>
                <c:pt idx="236">
                  <c:v>1062</c:v>
                </c:pt>
                <c:pt idx="237">
                  <c:v>2296</c:v>
                </c:pt>
                <c:pt idx="238">
                  <c:v>3615</c:v>
                </c:pt>
                <c:pt idx="239">
                  <c:v>4158</c:v>
                </c:pt>
                <c:pt idx="240">
                  <c:v>3795</c:v>
                </c:pt>
                <c:pt idx="241">
                  <c:v>2458</c:v>
                </c:pt>
                <c:pt idx="242">
                  <c:v>1026</c:v>
                </c:pt>
                <c:pt idx="243">
                  <c:v>452</c:v>
                </c:pt>
                <c:pt idx="244">
                  <c:v>338.79998779296875</c:v>
                </c:pt>
                <c:pt idx="245">
                  <c:v>244.69999694824219</c:v>
                </c:pt>
                <c:pt idx="246">
                  <c:v>173.80000305175781</c:v>
                </c:pt>
                <c:pt idx="247">
                  <c:v>117.30000305175781</c:v>
                </c:pt>
                <c:pt idx="248">
                  <c:v>63.75</c:v>
                </c:pt>
                <c:pt idx="249">
                  <c:v>50.5</c:v>
                </c:pt>
                <c:pt idx="250">
                  <c:v>53.25</c:v>
                </c:pt>
                <c:pt idx="251">
                  <c:v>38.5</c:v>
                </c:pt>
                <c:pt idx="252">
                  <c:v>45.5</c:v>
                </c:pt>
                <c:pt idx="253">
                  <c:v>59.5</c:v>
                </c:pt>
                <c:pt idx="254">
                  <c:v>39</c:v>
                </c:pt>
                <c:pt idx="255">
                  <c:v>55.25</c:v>
                </c:pt>
                <c:pt idx="256">
                  <c:v>85</c:v>
                </c:pt>
                <c:pt idx="257">
                  <c:v>63.25</c:v>
                </c:pt>
                <c:pt idx="258">
                  <c:v>65.75</c:v>
                </c:pt>
                <c:pt idx="259">
                  <c:v>87.25</c:v>
                </c:pt>
                <c:pt idx="260">
                  <c:v>97</c:v>
                </c:pt>
                <c:pt idx="261">
                  <c:v>121.19999694824219</c:v>
                </c:pt>
                <c:pt idx="262">
                  <c:v>134</c:v>
                </c:pt>
                <c:pt idx="263">
                  <c:v>126.5</c:v>
                </c:pt>
                <c:pt idx="264">
                  <c:v>112.30000305175781</c:v>
                </c:pt>
                <c:pt idx="265">
                  <c:v>122.5</c:v>
                </c:pt>
                <c:pt idx="266">
                  <c:v>150.80000305175781</c:v>
                </c:pt>
                <c:pt idx="267">
                  <c:v>129.30000305175781</c:v>
                </c:pt>
                <c:pt idx="268">
                  <c:v>92.25</c:v>
                </c:pt>
                <c:pt idx="269">
                  <c:v>106.30000305175781</c:v>
                </c:pt>
                <c:pt idx="270">
                  <c:v>124.80000305175781</c:v>
                </c:pt>
                <c:pt idx="271">
                  <c:v>110.5</c:v>
                </c:pt>
                <c:pt idx="272">
                  <c:v>92</c:v>
                </c:pt>
                <c:pt idx="273">
                  <c:v>89.25</c:v>
                </c:pt>
                <c:pt idx="274">
                  <c:v>232.19999694824219</c:v>
                </c:pt>
                <c:pt idx="275">
                  <c:v>531.70001220703125</c:v>
                </c:pt>
                <c:pt idx="276">
                  <c:v>862</c:v>
                </c:pt>
                <c:pt idx="277">
                  <c:v>1429</c:v>
                </c:pt>
                <c:pt idx="278">
                  <c:v>2674</c:v>
                </c:pt>
                <c:pt idx="279">
                  <c:v>5214</c:v>
                </c:pt>
                <c:pt idx="280">
                  <c:v>7754</c:v>
                </c:pt>
                <c:pt idx="281">
                  <c:v>7342</c:v>
                </c:pt>
                <c:pt idx="282">
                  <c:v>4473</c:v>
                </c:pt>
                <c:pt idx="283">
                  <c:v>1950</c:v>
                </c:pt>
                <c:pt idx="284">
                  <c:v>676.5</c:v>
                </c:pt>
                <c:pt idx="285">
                  <c:v>242</c:v>
                </c:pt>
                <c:pt idx="286">
                  <c:v>156.69999694824219</c:v>
                </c:pt>
                <c:pt idx="287">
                  <c:v>116</c:v>
                </c:pt>
                <c:pt idx="288">
                  <c:v>109.30000305175781</c:v>
                </c:pt>
                <c:pt idx="289">
                  <c:v>146.80000305175781</c:v>
                </c:pt>
                <c:pt idx="290">
                  <c:v>161.69999694824219</c:v>
                </c:pt>
                <c:pt idx="291">
                  <c:v>142</c:v>
                </c:pt>
                <c:pt idx="292">
                  <c:v>100.80000305175781</c:v>
                </c:pt>
                <c:pt idx="293">
                  <c:v>92.75</c:v>
                </c:pt>
                <c:pt idx="294">
                  <c:v>114.80000305175781</c:v>
                </c:pt>
                <c:pt idx="295">
                  <c:v>97.5</c:v>
                </c:pt>
                <c:pt idx="296">
                  <c:v>56.25</c:v>
                </c:pt>
                <c:pt idx="297">
                  <c:v>47.5</c:v>
                </c:pt>
                <c:pt idx="298">
                  <c:v>65.75</c:v>
                </c:pt>
                <c:pt idx="299">
                  <c:v>82.5</c:v>
                </c:pt>
                <c:pt idx="300">
                  <c:v>102.80000305175781</c:v>
                </c:pt>
                <c:pt idx="301">
                  <c:v>106.30000305175781</c:v>
                </c:pt>
                <c:pt idx="302">
                  <c:v>98.5</c:v>
                </c:pt>
                <c:pt idx="303">
                  <c:v>103</c:v>
                </c:pt>
                <c:pt idx="304">
                  <c:v>119.19999694824219</c:v>
                </c:pt>
                <c:pt idx="305">
                  <c:v>133.30000305175781</c:v>
                </c:pt>
                <c:pt idx="306">
                  <c:v>139</c:v>
                </c:pt>
                <c:pt idx="307">
                  <c:v>131.69999694824219</c:v>
                </c:pt>
                <c:pt idx="308">
                  <c:v>104.5</c:v>
                </c:pt>
                <c:pt idx="309">
                  <c:v>85.75</c:v>
                </c:pt>
                <c:pt idx="310">
                  <c:v>67.75</c:v>
                </c:pt>
                <c:pt idx="311">
                  <c:v>99.25</c:v>
                </c:pt>
                <c:pt idx="312">
                  <c:v>190</c:v>
                </c:pt>
                <c:pt idx="313">
                  <c:v>226.80000305175781</c:v>
                </c:pt>
                <c:pt idx="314">
                  <c:v>234.5</c:v>
                </c:pt>
                <c:pt idx="315">
                  <c:v>305</c:v>
                </c:pt>
                <c:pt idx="316">
                  <c:v>486</c:v>
                </c:pt>
                <c:pt idx="317">
                  <c:v>739.5</c:v>
                </c:pt>
                <c:pt idx="318">
                  <c:v>1566</c:v>
                </c:pt>
                <c:pt idx="319">
                  <c:v>4539</c:v>
                </c:pt>
                <c:pt idx="320">
                  <c:v>10700</c:v>
                </c:pt>
                <c:pt idx="321">
                  <c:v>16850</c:v>
                </c:pt>
                <c:pt idx="322">
                  <c:v>16730</c:v>
                </c:pt>
                <c:pt idx="323">
                  <c:v>10620</c:v>
                </c:pt>
                <c:pt idx="324">
                  <c:v>4910</c:v>
                </c:pt>
                <c:pt idx="325">
                  <c:v>1968</c:v>
                </c:pt>
                <c:pt idx="326">
                  <c:v>742.79998779296875</c:v>
                </c:pt>
                <c:pt idx="327">
                  <c:v>396</c:v>
                </c:pt>
                <c:pt idx="328">
                  <c:v>281.29998779296875</c:v>
                </c:pt>
                <c:pt idx="329">
                  <c:v>212</c:v>
                </c:pt>
                <c:pt idx="330">
                  <c:v>161</c:v>
                </c:pt>
                <c:pt idx="331">
                  <c:v>103.30000305175781</c:v>
                </c:pt>
                <c:pt idx="332">
                  <c:v>99.5</c:v>
                </c:pt>
                <c:pt idx="333">
                  <c:v>122.5</c:v>
                </c:pt>
                <c:pt idx="334">
                  <c:v>119.19999694824219</c:v>
                </c:pt>
                <c:pt idx="335">
                  <c:v>142</c:v>
                </c:pt>
                <c:pt idx="336">
                  <c:v>154.30000305175781</c:v>
                </c:pt>
                <c:pt idx="337">
                  <c:v>103.5</c:v>
                </c:pt>
                <c:pt idx="338">
                  <c:v>67.75</c:v>
                </c:pt>
                <c:pt idx="339">
                  <c:v>75</c:v>
                </c:pt>
                <c:pt idx="340">
                  <c:v>106</c:v>
                </c:pt>
                <c:pt idx="341">
                  <c:v>127.80000305175781</c:v>
                </c:pt>
                <c:pt idx="342">
                  <c:v>111.30000305175781</c:v>
                </c:pt>
                <c:pt idx="343">
                  <c:v>105.30000305175781</c:v>
                </c:pt>
                <c:pt idx="344">
                  <c:v>117.30000305175781</c:v>
                </c:pt>
                <c:pt idx="345">
                  <c:v>113.30000305175781</c:v>
                </c:pt>
                <c:pt idx="346">
                  <c:v>106.69999694824219</c:v>
                </c:pt>
                <c:pt idx="347">
                  <c:v>127</c:v>
                </c:pt>
                <c:pt idx="348">
                  <c:v>172.19999694824219</c:v>
                </c:pt>
                <c:pt idx="349">
                  <c:v>207.5</c:v>
                </c:pt>
                <c:pt idx="350">
                  <c:v>210.30000305175781</c:v>
                </c:pt>
                <c:pt idx="351">
                  <c:v>180</c:v>
                </c:pt>
                <c:pt idx="352">
                  <c:v>136.69999694824219</c:v>
                </c:pt>
                <c:pt idx="353">
                  <c:v>119.5</c:v>
                </c:pt>
                <c:pt idx="354">
                  <c:v>133</c:v>
                </c:pt>
                <c:pt idx="355">
                  <c:v>178.30000305175781</c:v>
                </c:pt>
                <c:pt idx="356">
                  <c:v>291.29998779296875</c:v>
                </c:pt>
                <c:pt idx="357">
                  <c:v>448.20001220703125</c:v>
                </c:pt>
                <c:pt idx="358">
                  <c:v>754.79998779296875</c:v>
                </c:pt>
                <c:pt idx="359">
                  <c:v>2124</c:v>
                </c:pt>
                <c:pt idx="360">
                  <c:v>7352</c:v>
                </c:pt>
                <c:pt idx="361">
                  <c:v>20690</c:v>
                </c:pt>
                <c:pt idx="362">
                  <c:v>35890</c:v>
                </c:pt>
                <c:pt idx="363">
                  <c:v>35790</c:v>
                </c:pt>
                <c:pt idx="364">
                  <c:v>20660</c:v>
                </c:pt>
                <c:pt idx="365">
                  <c:v>7398</c:v>
                </c:pt>
                <c:pt idx="366">
                  <c:v>2092</c:v>
                </c:pt>
                <c:pt idx="367">
                  <c:v>728.70001220703125</c:v>
                </c:pt>
                <c:pt idx="368">
                  <c:v>381.5</c:v>
                </c:pt>
                <c:pt idx="369">
                  <c:v>270.5</c:v>
                </c:pt>
                <c:pt idx="370">
                  <c:v>221.19999694824219</c:v>
                </c:pt>
                <c:pt idx="371">
                  <c:v>144.19999694824219</c:v>
                </c:pt>
                <c:pt idx="372">
                  <c:v>111.69999694824219</c:v>
                </c:pt>
                <c:pt idx="373">
                  <c:v>117.80000305175781</c:v>
                </c:pt>
                <c:pt idx="374">
                  <c:v>111.69999694824219</c:v>
                </c:pt>
                <c:pt idx="375">
                  <c:v>75.5</c:v>
                </c:pt>
                <c:pt idx="376">
                  <c:v>80.75</c:v>
                </c:pt>
                <c:pt idx="377">
                  <c:v>132.69999694824219</c:v>
                </c:pt>
                <c:pt idx="378">
                  <c:v>166.5</c:v>
                </c:pt>
                <c:pt idx="379">
                  <c:v>179.5</c:v>
                </c:pt>
                <c:pt idx="380">
                  <c:v>164.30000305175781</c:v>
                </c:pt>
                <c:pt idx="381">
                  <c:v>151.80000305175781</c:v>
                </c:pt>
                <c:pt idx="382">
                  <c:v>177.30000305175781</c:v>
                </c:pt>
                <c:pt idx="383">
                  <c:v>238.19999694824219</c:v>
                </c:pt>
                <c:pt idx="384">
                  <c:v>251.30000305175781</c:v>
                </c:pt>
                <c:pt idx="385">
                  <c:v>177.30000305175781</c:v>
                </c:pt>
                <c:pt idx="386">
                  <c:v>143</c:v>
                </c:pt>
                <c:pt idx="387">
                  <c:v>151.80000305175781</c:v>
                </c:pt>
                <c:pt idx="388">
                  <c:v>122</c:v>
                </c:pt>
                <c:pt idx="389">
                  <c:v>138.30000305175781</c:v>
                </c:pt>
                <c:pt idx="390">
                  <c:v>188.5</c:v>
                </c:pt>
                <c:pt idx="391">
                  <c:v>183</c:v>
                </c:pt>
                <c:pt idx="392">
                  <c:v>202.30000305175781</c:v>
                </c:pt>
                <c:pt idx="393">
                  <c:v>377.5</c:v>
                </c:pt>
                <c:pt idx="394">
                  <c:v>652.29998779296875</c:v>
                </c:pt>
                <c:pt idx="395">
                  <c:v>749</c:v>
                </c:pt>
                <c:pt idx="396">
                  <c:v>638.5</c:v>
                </c:pt>
                <c:pt idx="397">
                  <c:v>527.70001220703125</c:v>
                </c:pt>
                <c:pt idx="398">
                  <c:v>427.29998779296875</c:v>
                </c:pt>
                <c:pt idx="399">
                  <c:v>523.70001220703125</c:v>
                </c:pt>
                <c:pt idx="400">
                  <c:v>2053</c:v>
                </c:pt>
                <c:pt idx="401">
                  <c:v>9554</c:v>
                </c:pt>
                <c:pt idx="402">
                  <c:v>30350</c:v>
                </c:pt>
                <c:pt idx="403">
                  <c:v>54580</c:v>
                </c:pt>
                <c:pt idx="404">
                  <c:v>53910</c:v>
                </c:pt>
                <c:pt idx="405">
                  <c:v>29200</c:v>
                </c:pt>
                <c:pt idx="406">
                  <c:v>9270</c:v>
                </c:pt>
                <c:pt idx="407">
                  <c:v>2504</c:v>
                </c:pt>
                <c:pt idx="408">
                  <c:v>870.5</c:v>
                </c:pt>
                <c:pt idx="409">
                  <c:v>522</c:v>
                </c:pt>
                <c:pt idx="410">
                  <c:v>467.5</c:v>
                </c:pt>
                <c:pt idx="411">
                  <c:v>333.70001220703125</c:v>
                </c:pt>
                <c:pt idx="412">
                  <c:v>170.5</c:v>
                </c:pt>
                <c:pt idx="413">
                  <c:v>118.5</c:v>
                </c:pt>
                <c:pt idx="414">
                  <c:v>160.69999694824219</c:v>
                </c:pt>
                <c:pt idx="415">
                  <c:v>208.69999694824219</c:v>
                </c:pt>
                <c:pt idx="416">
                  <c:v>216</c:v>
                </c:pt>
                <c:pt idx="417">
                  <c:v>217.5</c:v>
                </c:pt>
                <c:pt idx="418">
                  <c:v>188</c:v>
                </c:pt>
                <c:pt idx="419">
                  <c:v>153.80000305175781</c:v>
                </c:pt>
                <c:pt idx="420">
                  <c:v>159.30000305175781</c:v>
                </c:pt>
                <c:pt idx="421">
                  <c:v>149.5</c:v>
                </c:pt>
                <c:pt idx="422">
                  <c:v>127</c:v>
                </c:pt>
                <c:pt idx="423">
                  <c:v>119</c:v>
                </c:pt>
                <c:pt idx="424">
                  <c:v>115.5</c:v>
                </c:pt>
                <c:pt idx="425">
                  <c:v>126.30000305175781</c:v>
                </c:pt>
                <c:pt idx="426">
                  <c:v>123.80000305175781</c:v>
                </c:pt>
                <c:pt idx="427">
                  <c:v>96.75</c:v>
                </c:pt>
                <c:pt idx="428">
                  <c:v>88.5</c:v>
                </c:pt>
                <c:pt idx="429">
                  <c:v>118</c:v>
                </c:pt>
                <c:pt idx="430">
                  <c:v>174.19999694824219</c:v>
                </c:pt>
                <c:pt idx="431">
                  <c:v>224.30000305175781</c:v>
                </c:pt>
                <c:pt idx="432">
                  <c:v>295</c:v>
                </c:pt>
                <c:pt idx="433">
                  <c:v>360</c:v>
                </c:pt>
                <c:pt idx="434">
                  <c:v>375</c:v>
                </c:pt>
                <c:pt idx="435">
                  <c:v>449</c:v>
                </c:pt>
                <c:pt idx="436">
                  <c:v>578.20001220703125</c:v>
                </c:pt>
                <c:pt idx="437">
                  <c:v>567.79998779296875</c:v>
                </c:pt>
                <c:pt idx="438">
                  <c:v>394.70001220703125</c:v>
                </c:pt>
                <c:pt idx="439">
                  <c:v>383.70001220703125</c:v>
                </c:pt>
                <c:pt idx="440">
                  <c:v>823.20001220703125</c:v>
                </c:pt>
                <c:pt idx="441">
                  <c:v>2623</c:v>
                </c:pt>
                <c:pt idx="442">
                  <c:v>10730</c:v>
                </c:pt>
                <c:pt idx="443">
                  <c:v>35940</c:v>
                </c:pt>
                <c:pt idx="444">
                  <c:v>65790</c:v>
                </c:pt>
                <c:pt idx="445">
                  <c:v>63300</c:v>
                </c:pt>
                <c:pt idx="446">
                  <c:v>32530</c:v>
                </c:pt>
                <c:pt idx="447">
                  <c:v>9482</c:v>
                </c:pt>
                <c:pt idx="448">
                  <c:v>2180</c:v>
                </c:pt>
                <c:pt idx="449">
                  <c:v>733</c:v>
                </c:pt>
                <c:pt idx="450">
                  <c:v>450.79998779296875</c:v>
                </c:pt>
                <c:pt idx="451">
                  <c:v>388</c:v>
                </c:pt>
                <c:pt idx="452">
                  <c:v>338.20001220703125</c:v>
                </c:pt>
                <c:pt idx="453">
                  <c:v>243.30000305175781</c:v>
                </c:pt>
                <c:pt idx="454">
                  <c:v>228.80000305175781</c:v>
                </c:pt>
                <c:pt idx="455">
                  <c:v>280.79998779296875</c:v>
                </c:pt>
                <c:pt idx="456">
                  <c:v>235.30000305175781</c:v>
                </c:pt>
                <c:pt idx="457">
                  <c:v>122.19999694824219</c:v>
                </c:pt>
                <c:pt idx="458">
                  <c:v>91.5</c:v>
                </c:pt>
                <c:pt idx="459">
                  <c:v>139.80000305175781</c:v>
                </c:pt>
                <c:pt idx="460">
                  <c:v>171</c:v>
                </c:pt>
                <c:pt idx="461">
                  <c:v>138.5</c:v>
                </c:pt>
                <c:pt idx="462">
                  <c:v>127.30000305175781</c:v>
                </c:pt>
                <c:pt idx="463">
                  <c:v>158.69999694824219</c:v>
                </c:pt>
                <c:pt idx="464">
                  <c:v>187</c:v>
                </c:pt>
                <c:pt idx="465">
                  <c:v>212.30000305175781</c:v>
                </c:pt>
                <c:pt idx="466">
                  <c:v>198.19999694824219</c:v>
                </c:pt>
                <c:pt idx="467">
                  <c:v>208</c:v>
                </c:pt>
                <c:pt idx="468">
                  <c:v>279</c:v>
                </c:pt>
                <c:pt idx="469">
                  <c:v>275.5</c:v>
                </c:pt>
                <c:pt idx="470">
                  <c:v>207.19999694824219</c:v>
                </c:pt>
                <c:pt idx="471">
                  <c:v>207.5</c:v>
                </c:pt>
                <c:pt idx="472">
                  <c:v>245.80000305175781</c:v>
                </c:pt>
                <c:pt idx="473">
                  <c:v>259</c:v>
                </c:pt>
                <c:pt idx="474">
                  <c:v>254.5</c:v>
                </c:pt>
                <c:pt idx="475">
                  <c:v>285</c:v>
                </c:pt>
                <c:pt idx="476">
                  <c:v>343.79998779296875</c:v>
                </c:pt>
                <c:pt idx="477">
                  <c:v>342</c:v>
                </c:pt>
                <c:pt idx="478">
                  <c:v>288.5</c:v>
                </c:pt>
                <c:pt idx="479">
                  <c:v>267.5</c:v>
                </c:pt>
                <c:pt idx="480">
                  <c:v>321.20001220703125</c:v>
                </c:pt>
                <c:pt idx="481">
                  <c:v>645</c:v>
                </c:pt>
                <c:pt idx="482">
                  <c:v>2521</c:v>
                </c:pt>
                <c:pt idx="483">
                  <c:v>11720</c:v>
                </c:pt>
                <c:pt idx="484">
                  <c:v>36070</c:v>
                </c:pt>
                <c:pt idx="485">
                  <c:v>61430</c:v>
                </c:pt>
                <c:pt idx="486">
                  <c:v>57070</c:v>
                </c:pt>
                <c:pt idx="487">
                  <c:v>28950</c:v>
                </c:pt>
                <c:pt idx="488">
                  <c:v>8693</c:v>
                </c:pt>
                <c:pt idx="489">
                  <c:v>2296</c:v>
                </c:pt>
                <c:pt idx="490">
                  <c:v>708</c:v>
                </c:pt>
                <c:pt idx="491">
                  <c:v>401</c:v>
                </c:pt>
                <c:pt idx="492">
                  <c:v>363.5</c:v>
                </c:pt>
                <c:pt idx="493">
                  <c:v>297.29998779296875</c:v>
                </c:pt>
                <c:pt idx="494">
                  <c:v>271.5</c:v>
                </c:pt>
                <c:pt idx="495">
                  <c:v>266</c:v>
                </c:pt>
                <c:pt idx="496">
                  <c:v>226.80000305175781</c:v>
                </c:pt>
                <c:pt idx="497">
                  <c:v>240</c:v>
                </c:pt>
                <c:pt idx="498">
                  <c:v>244.19999694824219</c:v>
                </c:pt>
                <c:pt idx="499">
                  <c:v>197.5</c:v>
                </c:pt>
                <c:pt idx="500">
                  <c:v>201.5</c:v>
                </c:pt>
                <c:pt idx="501">
                  <c:v>206</c:v>
                </c:pt>
                <c:pt idx="502">
                  <c:v>156</c:v>
                </c:pt>
                <c:pt idx="503">
                  <c:v>144.19999694824219</c:v>
                </c:pt>
                <c:pt idx="504">
                  <c:v>155.30000305175781</c:v>
                </c:pt>
                <c:pt idx="505">
                  <c:v>145.5</c:v>
                </c:pt>
                <c:pt idx="506">
                  <c:v>156</c:v>
                </c:pt>
                <c:pt idx="507">
                  <c:v>213.80000305175781</c:v>
                </c:pt>
                <c:pt idx="508">
                  <c:v>265</c:v>
                </c:pt>
                <c:pt idx="509">
                  <c:v>216.5</c:v>
                </c:pt>
                <c:pt idx="510">
                  <c:v>142.5</c:v>
                </c:pt>
                <c:pt idx="511">
                  <c:v>140</c:v>
                </c:pt>
                <c:pt idx="512">
                  <c:v>195.5</c:v>
                </c:pt>
                <c:pt idx="513">
                  <c:v>273.70001220703125</c:v>
                </c:pt>
                <c:pt idx="514">
                  <c:v>311</c:v>
                </c:pt>
                <c:pt idx="515">
                  <c:v>251.30000305175781</c:v>
                </c:pt>
                <c:pt idx="516">
                  <c:v>218</c:v>
                </c:pt>
                <c:pt idx="517">
                  <c:v>290.79998779296875</c:v>
                </c:pt>
                <c:pt idx="518">
                  <c:v>337</c:v>
                </c:pt>
                <c:pt idx="519">
                  <c:v>347</c:v>
                </c:pt>
                <c:pt idx="520">
                  <c:v>331.5</c:v>
                </c:pt>
                <c:pt idx="521">
                  <c:v>319.70001220703125</c:v>
                </c:pt>
                <c:pt idx="522">
                  <c:v>606</c:v>
                </c:pt>
                <c:pt idx="523">
                  <c:v>2594</c:v>
                </c:pt>
                <c:pt idx="524">
                  <c:v>9991</c:v>
                </c:pt>
                <c:pt idx="525">
                  <c:v>26530</c:v>
                </c:pt>
                <c:pt idx="526">
                  <c:v>41540</c:v>
                </c:pt>
                <c:pt idx="527">
                  <c:v>36630</c:v>
                </c:pt>
                <c:pt idx="528">
                  <c:v>18390</c:v>
                </c:pt>
                <c:pt idx="529">
                  <c:v>5913</c:v>
                </c:pt>
                <c:pt idx="530">
                  <c:v>1725</c:v>
                </c:pt>
                <c:pt idx="531">
                  <c:v>605.29998779296875</c:v>
                </c:pt>
                <c:pt idx="532">
                  <c:v>296.5</c:v>
                </c:pt>
                <c:pt idx="533">
                  <c:v>223.19999694824219</c:v>
                </c:pt>
                <c:pt idx="534">
                  <c:v>199.19999694824219</c:v>
                </c:pt>
                <c:pt idx="535">
                  <c:v>164.80000305175781</c:v>
                </c:pt>
                <c:pt idx="536">
                  <c:v>173</c:v>
                </c:pt>
                <c:pt idx="537">
                  <c:v>195.19999694824219</c:v>
                </c:pt>
                <c:pt idx="538">
                  <c:v>173</c:v>
                </c:pt>
                <c:pt idx="539">
                  <c:v>174</c:v>
                </c:pt>
                <c:pt idx="540">
                  <c:v>140</c:v>
                </c:pt>
                <c:pt idx="541">
                  <c:v>63.25</c:v>
                </c:pt>
                <c:pt idx="542">
                  <c:v>65.5</c:v>
                </c:pt>
                <c:pt idx="543">
                  <c:v>103</c:v>
                </c:pt>
                <c:pt idx="544">
                  <c:v>108</c:v>
                </c:pt>
                <c:pt idx="545">
                  <c:v>116.80000305175781</c:v>
                </c:pt>
                <c:pt idx="546">
                  <c:v>159.30000305175781</c:v>
                </c:pt>
                <c:pt idx="547">
                  <c:v>170.19999694824219</c:v>
                </c:pt>
                <c:pt idx="548">
                  <c:v>133.30000305175781</c:v>
                </c:pt>
                <c:pt idx="549">
                  <c:v>131.30000305175781</c:v>
                </c:pt>
                <c:pt idx="550">
                  <c:v>164.30000305175781</c:v>
                </c:pt>
                <c:pt idx="551">
                  <c:v>163.80000305175781</c:v>
                </c:pt>
                <c:pt idx="552">
                  <c:v>145.19999694824219</c:v>
                </c:pt>
                <c:pt idx="553">
                  <c:v>164</c:v>
                </c:pt>
                <c:pt idx="554">
                  <c:v>164.30000305175781</c:v>
                </c:pt>
                <c:pt idx="555">
                  <c:v>105.30000305175781</c:v>
                </c:pt>
                <c:pt idx="556">
                  <c:v>75.5</c:v>
                </c:pt>
                <c:pt idx="557">
                  <c:v>112.5</c:v>
                </c:pt>
                <c:pt idx="558">
                  <c:v>177.5</c:v>
                </c:pt>
                <c:pt idx="559">
                  <c:v>229.30000305175781</c:v>
                </c:pt>
                <c:pt idx="560">
                  <c:v>207</c:v>
                </c:pt>
                <c:pt idx="561">
                  <c:v>152.5</c:v>
                </c:pt>
                <c:pt idx="562">
                  <c:v>228</c:v>
                </c:pt>
                <c:pt idx="563">
                  <c:v>674</c:v>
                </c:pt>
                <c:pt idx="564">
                  <c:v>2409</c:v>
                </c:pt>
                <c:pt idx="565">
                  <c:v>7621</c:v>
                </c:pt>
                <c:pt idx="566">
                  <c:v>16320</c:v>
                </c:pt>
                <c:pt idx="567">
                  <c:v>21980</c:v>
                </c:pt>
                <c:pt idx="568">
                  <c:v>18530</c:v>
                </c:pt>
                <c:pt idx="569">
                  <c:v>9893</c:v>
                </c:pt>
                <c:pt idx="570">
                  <c:v>3539</c:v>
                </c:pt>
                <c:pt idx="571">
                  <c:v>1028</c:v>
                </c:pt>
                <c:pt idx="572">
                  <c:v>345.79998779296875</c:v>
                </c:pt>
                <c:pt idx="573">
                  <c:v>153</c:v>
                </c:pt>
                <c:pt idx="574">
                  <c:v>104.5</c:v>
                </c:pt>
                <c:pt idx="575">
                  <c:v>122.80000305175781</c:v>
                </c:pt>
                <c:pt idx="576">
                  <c:v>114.30000305175781</c:v>
                </c:pt>
                <c:pt idx="577">
                  <c:v>108</c:v>
                </c:pt>
                <c:pt idx="578">
                  <c:v>117.30000305175781</c:v>
                </c:pt>
                <c:pt idx="579">
                  <c:v>116</c:v>
                </c:pt>
                <c:pt idx="580">
                  <c:v>115.5</c:v>
                </c:pt>
                <c:pt idx="581">
                  <c:v>120.5</c:v>
                </c:pt>
                <c:pt idx="582">
                  <c:v>102.30000305175781</c:v>
                </c:pt>
                <c:pt idx="583">
                  <c:v>78</c:v>
                </c:pt>
                <c:pt idx="584">
                  <c:v>88.75</c:v>
                </c:pt>
                <c:pt idx="585">
                  <c:v>109.69999694824219</c:v>
                </c:pt>
                <c:pt idx="586">
                  <c:v>117.30000305175781</c:v>
                </c:pt>
                <c:pt idx="587">
                  <c:v>132.69999694824219</c:v>
                </c:pt>
                <c:pt idx="588">
                  <c:v>140.30000305175781</c:v>
                </c:pt>
                <c:pt idx="589">
                  <c:v>114</c:v>
                </c:pt>
                <c:pt idx="590">
                  <c:v>91.5</c:v>
                </c:pt>
                <c:pt idx="591">
                  <c:v>97.5</c:v>
                </c:pt>
                <c:pt idx="592">
                  <c:v>108.5</c:v>
                </c:pt>
                <c:pt idx="593">
                  <c:v>109</c:v>
                </c:pt>
                <c:pt idx="594">
                  <c:v>111.5</c:v>
                </c:pt>
                <c:pt idx="595">
                  <c:v>105</c:v>
                </c:pt>
                <c:pt idx="596">
                  <c:v>119.19999694824219</c:v>
                </c:pt>
                <c:pt idx="597">
                  <c:v>183</c:v>
                </c:pt>
                <c:pt idx="598">
                  <c:v>205.5</c:v>
                </c:pt>
                <c:pt idx="599">
                  <c:v>192.30000305175781</c:v>
                </c:pt>
                <c:pt idx="600">
                  <c:v>199.5</c:v>
                </c:pt>
                <c:pt idx="601">
                  <c:v>166.5</c:v>
                </c:pt>
                <c:pt idx="602">
                  <c:v>137.69999694824219</c:v>
                </c:pt>
                <c:pt idx="603">
                  <c:v>294</c:v>
                </c:pt>
                <c:pt idx="604">
                  <c:v>882.79998779296875</c:v>
                </c:pt>
                <c:pt idx="605">
                  <c:v>2245</c:v>
                </c:pt>
                <c:pt idx="606">
                  <c:v>4898</c:v>
                </c:pt>
                <c:pt idx="607">
                  <c:v>8578</c:v>
                </c:pt>
                <c:pt idx="608">
                  <c:v>10140</c:v>
                </c:pt>
                <c:pt idx="609">
                  <c:v>7620</c:v>
                </c:pt>
                <c:pt idx="610">
                  <c:v>3881</c:v>
                </c:pt>
                <c:pt idx="611">
                  <c:v>1521</c:v>
                </c:pt>
                <c:pt idx="612">
                  <c:v>591</c:v>
                </c:pt>
                <c:pt idx="613">
                  <c:v>307.20001220703125</c:v>
                </c:pt>
                <c:pt idx="614">
                  <c:v>146.19999694824219</c:v>
                </c:pt>
                <c:pt idx="615">
                  <c:v>88.25</c:v>
                </c:pt>
                <c:pt idx="616">
                  <c:v>58.75</c:v>
                </c:pt>
                <c:pt idx="617">
                  <c:v>40.25</c:v>
                </c:pt>
                <c:pt idx="618">
                  <c:v>53.75</c:v>
                </c:pt>
                <c:pt idx="619">
                  <c:v>80.5</c:v>
                </c:pt>
                <c:pt idx="620">
                  <c:v>80.75</c:v>
                </c:pt>
                <c:pt idx="621">
                  <c:v>58.25</c:v>
                </c:pt>
                <c:pt idx="622">
                  <c:v>43.25</c:v>
                </c:pt>
                <c:pt idx="623">
                  <c:v>30.5</c:v>
                </c:pt>
                <c:pt idx="624">
                  <c:v>17.25</c:v>
                </c:pt>
                <c:pt idx="625">
                  <c:v>9</c:v>
                </c:pt>
                <c:pt idx="626">
                  <c:v>14</c:v>
                </c:pt>
                <c:pt idx="627">
                  <c:v>43</c:v>
                </c:pt>
                <c:pt idx="628">
                  <c:v>81.75</c:v>
                </c:pt>
                <c:pt idx="629">
                  <c:v>93.75</c:v>
                </c:pt>
                <c:pt idx="630">
                  <c:v>68.75</c:v>
                </c:pt>
                <c:pt idx="631">
                  <c:v>54.75</c:v>
                </c:pt>
                <c:pt idx="632">
                  <c:v>56.25</c:v>
                </c:pt>
                <c:pt idx="633">
                  <c:v>67</c:v>
                </c:pt>
                <c:pt idx="634">
                  <c:v>119.5</c:v>
                </c:pt>
                <c:pt idx="635">
                  <c:v>154</c:v>
                </c:pt>
                <c:pt idx="636">
                  <c:v>125</c:v>
                </c:pt>
                <c:pt idx="637">
                  <c:v>103.80000305175781</c:v>
                </c:pt>
                <c:pt idx="638">
                  <c:v>117.30000305175781</c:v>
                </c:pt>
                <c:pt idx="639">
                  <c:v>136.5</c:v>
                </c:pt>
                <c:pt idx="640">
                  <c:v>159.69999694824219</c:v>
                </c:pt>
                <c:pt idx="641">
                  <c:v>172.80000305175781</c:v>
                </c:pt>
                <c:pt idx="642">
                  <c:v>152</c:v>
                </c:pt>
                <c:pt idx="643">
                  <c:v>189.80000305175781</c:v>
                </c:pt>
                <c:pt idx="644">
                  <c:v>354.29998779296875</c:v>
                </c:pt>
                <c:pt idx="645">
                  <c:v>569.5</c:v>
                </c:pt>
                <c:pt idx="646">
                  <c:v>1159</c:v>
                </c:pt>
                <c:pt idx="647">
                  <c:v>2390</c:v>
                </c:pt>
                <c:pt idx="648">
                  <c:v>3663</c:v>
                </c:pt>
                <c:pt idx="649">
                  <c:v>3947</c:v>
                </c:pt>
                <c:pt idx="650">
                  <c:v>2908</c:v>
                </c:pt>
                <c:pt idx="651">
                  <c:v>1498</c:v>
                </c:pt>
                <c:pt idx="652">
                  <c:v>580.79998779296875</c:v>
                </c:pt>
                <c:pt idx="653">
                  <c:v>179.5</c:v>
                </c:pt>
                <c:pt idx="654">
                  <c:v>100</c:v>
                </c:pt>
                <c:pt idx="655">
                  <c:v>118.80000305175781</c:v>
                </c:pt>
                <c:pt idx="656">
                  <c:v>98.25</c:v>
                </c:pt>
                <c:pt idx="657">
                  <c:v>69.75</c:v>
                </c:pt>
                <c:pt idx="658">
                  <c:v>49.75</c:v>
                </c:pt>
                <c:pt idx="659">
                  <c:v>18.25</c:v>
                </c:pt>
                <c:pt idx="660">
                  <c:v>7</c:v>
                </c:pt>
                <c:pt idx="661">
                  <c:v>18.5</c:v>
                </c:pt>
                <c:pt idx="662">
                  <c:v>26</c:v>
                </c:pt>
                <c:pt idx="663">
                  <c:v>25</c:v>
                </c:pt>
                <c:pt idx="664">
                  <c:v>25.25</c:v>
                </c:pt>
                <c:pt idx="665">
                  <c:v>21.5</c:v>
                </c:pt>
                <c:pt idx="666">
                  <c:v>9.75</c:v>
                </c:pt>
                <c:pt idx="667">
                  <c:v>6.75</c:v>
                </c:pt>
                <c:pt idx="668">
                  <c:v>13.5</c:v>
                </c:pt>
                <c:pt idx="669">
                  <c:v>15.25</c:v>
                </c:pt>
                <c:pt idx="670">
                  <c:v>30.5</c:v>
                </c:pt>
                <c:pt idx="671">
                  <c:v>54</c:v>
                </c:pt>
                <c:pt idx="672">
                  <c:v>71.5</c:v>
                </c:pt>
                <c:pt idx="673">
                  <c:v>99.5</c:v>
                </c:pt>
                <c:pt idx="674">
                  <c:v>87</c:v>
                </c:pt>
                <c:pt idx="675">
                  <c:v>36.75</c:v>
                </c:pt>
                <c:pt idx="676">
                  <c:v>48.25</c:v>
                </c:pt>
                <c:pt idx="677">
                  <c:v>84.25</c:v>
                </c:pt>
                <c:pt idx="678">
                  <c:v>66.25</c:v>
                </c:pt>
                <c:pt idx="679">
                  <c:v>49.25</c:v>
                </c:pt>
                <c:pt idx="680">
                  <c:v>72.5</c:v>
                </c:pt>
                <c:pt idx="681">
                  <c:v>108.30000305175781</c:v>
                </c:pt>
                <c:pt idx="682">
                  <c:v>152.5</c:v>
                </c:pt>
                <c:pt idx="683">
                  <c:v>275.5</c:v>
                </c:pt>
                <c:pt idx="684">
                  <c:v>560.70001220703125</c:v>
                </c:pt>
                <c:pt idx="685">
                  <c:v>929.70001220703125</c:v>
                </c:pt>
                <c:pt idx="686">
                  <c:v>1118</c:v>
                </c:pt>
                <c:pt idx="687">
                  <c:v>1091</c:v>
                </c:pt>
                <c:pt idx="688">
                  <c:v>1027</c:v>
                </c:pt>
                <c:pt idx="689">
                  <c:v>1075</c:v>
                </c:pt>
                <c:pt idx="690">
                  <c:v>1183</c:v>
                </c:pt>
                <c:pt idx="691">
                  <c:v>1008</c:v>
                </c:pt>
                <c:pt idx="692">
                  <c:v>675.29998779296875</c:v>
                </c:pt>
                <c:pt idx="693">
                  <c:v>472.5</c:v>
                </c:pt>
                <c:pt idx="694">
                  <c:v>277.5</c:v>
                </c:pt>
                <c:pt idx="695">
                  <c:v>94.25</c:v>
                </c:pt>
                <c:pt idx="696">
                  <c:v>26.25</c:v>
                </c:pt>
                <c:pt idx="697">
                  <c:v>17.5</c:v>
                </c:pt>
                <c:pt idx="698">
                  <c:v>13</c:v>
                </c:pt>
                <c:pt idx="699">
                  <c:v>16.5</c:v>
                </c:pt>
                <c:pt idx="700">
                  <c:v>21</c:v>
                </c:pt>
                <c:pt idx="701">
                  <c:v>21.5</c:v>
                </c:pt>
                <c:pt idx="702">
                  <c:v>17</c:v>
                </c:pt>
                <c:pt idx="703">
                  <c:v>13</c:v>
                </c:pt>
                <c:pt idx="704">
                  <c:v>25.25</c:v>
                </c:pt>
                <c:pt idx="705">
                  <c:v>47.75</c:v>
                </c:pt>
                <c:pt idx="706">
                  <c:v>57.25</c:v>
                </c:pt>
                <c:pt idx="707">
                  <c:v>62</c:v>
                </c:pt>
                <c:pt idx="708">
                  <c:v>54.75</c:v>
                </c:pt>
                <c:pt idx="709">
                  <c:v>49.25</c:v>
                </c:pt>
                <c:pt idx="710">
                  <c:v>70.75</c:v>
                </c:pt>
                <c:pt idx="711">
                  <c:v>67.5</c:v>
                </c:pt>
                <c:pt idx="712">
                  <c:v>65.75</c:v>
                </c:pt>
                <c:pt idx="713">
                  <c:v>88.25</c:v>
                </c:pt>
                <c:pt idx="714">
                  <c:v>60.25</c:v>
                </c:pt>
                <c:pt idx="715">
                  <c:v>17.75</c:v>
                </c:pt>
                <c:pt idx="716">
                  <c:v>23</c:v>
                </c:pt>
                <c:pt idx="717">
                  <c:v>47.75</c:v>
                </c:pt>
                <c:pt idx="718">
                  <c:v>65</c:v>
                </c:pt>
                <c:pt idx="719">
                  <c:v>75.25</c:v>
                </c:pt>
                <c:pt idx="720">
                  <c:v>71</c:v>
                </c:pt>
                <c:pt idx="721">
                  <c:v>91.75</c:v>
                </c:pt>
                <c:pt idx="722">
                  <c:v>160.5</c:v>
                </c:pt>
                <c:pt idx="723">
                  <c:v>213.5</c:v>
                </c:pt>
                <c:pt idx="724">
                  <c:v>327.70001220703125</c:v>
                </c:pt>
                <c:pt idx="725">
                  <c:v>513.79998779296875</c:v>
                </c:pt>
                <c:pt idx="726">
                  <c:v>626.29998779296875</c:v>
                </c:pt>
                <c:pt idx="727">
                  <c:v>757.70001220703125</c:v>
                </c:pt>
                <c:pt idx="728">
                  <c:v>897</c:v>
                </c:pt>
                <c:pt idx="729">
                  <c:v>880.29998779296875</c:v>
                </c:pt>
                <c:pt idx="730">
                  <c:v>710.5</c:v>
                </c:pt>
                <c:pt idx="731">
                  <c:v>440.5</c:v>
                </c:pt>
                <c:pt idx="732">
                  <c:v>266</c:v>
                </c:pt>
                <c:pt idx="733">
                  <c:v>222.5</c:v>
                </c:pt>
                <c:pt idx="734">
                  <c:v>153</c:v>
                </c:pt>
                <c:pt idx="735">
                  <c:v>77.5</c:v>
                </c:pt>
                <c:pt idx="736">
                  <c:v>28.75</c:v>
                </c:pt>
                <c:pt idx="737">
                  <c:v>10.25</c:v>
                </c:pt>
                <c:pt idx="738">
                  <c:v>13</c:v>
                </c:pt>
                <c:pt idx="739">
                  <c:v>16.75</c:v>
                </c:pt>
                <c:pt idx="740">
                  <c:v>37.25</c:v>
                </c:pt>
                <c:pt idx="741">
                  <c:v>45.25</c:v>
                </c:pt>
                <c:pt idx="742">
                  <c:v>18.5</c:v>
                </c:pt>
                <c:pt idx="743">
                  <c:v>1.5</c:v>
                </c:pt>
                <c:pt idx="744">
                  <c:v>9</c:v>
                </c:pt>
                <c:pt idx="745">
                  <c:v>17.25</c:v>
                </c:pt>
                <c:pt idx="746">
                  <c:v>20.75</c:v>
                </c:pt>
                <c:pt idx="747">
                  <c:v>37.25</c:v>
                </c:pt>
                <c:pt idx="748">
                  <c:v>86.25</c:v>
                </c:pt>
                <c:pt idx="749">
                  <c:v>110.69999694824219</c:v>
                </c:pt>
                <c:pt idx="750">
                  <c:v>82</c:v>
                </c:pt>
                <c:pt idx="751">
                  <c:v>73.5</c:v>
                </c:pt>
                <c:pt idx="752">
                  <c:v>74.75</c:v>
                </c:pt>
                <c:pt idx="753">
                  <c:v>71.5</c:v>
                </c:pt>
                <c:pt idx="754">
                  <c:v>105.30000305175781</c:v>
                </c:pt>
                <c:pt idx="755">
                  <c:v>156.69999694824219</c:v>
                </c:pt>
                <c:pt idx="756">
                  <c:v>161.69999694824219</c:v>
                </c:pt>
                <c:pt idx="757">
                  <c:v>96</c:v>
                </c:pt>
                <c:pt idx="758">
                  <c:v>43.5</c:v>
                </c:pt>
                <c:pt idx="759">
                  <c:v>33.5</c:v>
                </c:pt>
                <c:pt idx="760">
                  <c:v>33.75</c:v>
                </c:pt>
                <c:pt idx="761">
                  <c:v>54.5</c:v>
                </c:pt>
                <c:pt idx="762">
                  <c:v>126.30000305175781</c:v>
                </c:pt>
                <c:pt idx="763">
                  <c:v>205.5</c:v>
                </c:pt>
                <c:pt idx="764">
                  <c:v>175.80000305175781</c:v>
                </c:pt>
                <c:pt idx="765">
                  <c:v>189.30000305175781</c:v>
                </c:pt>
                <c:pt idx="766">
                  <c:v>410.70001220703125</c:v>
                </c:pt>
                <c:pt idx="767">
                  <c:v>597.29998779296875</c:v>
                </c:pt>
                <c:pt idx="768">
                  <c:v>566.20001220703125</c:v>
                </c:pt>
                <c:pt idx="769">
                  <c:v>482.70001220703125</c:v>
                </c:pt>
                <c:pt idx="770">
                  <c:v>472.29998779296875</c:v>
                </c:pt>
                <c:pt idx="771">
                  <c:v>459.79998779296875</c:v>
                </c:pt>
                <c:pt idx="772">
                  <c:v>382.79998779296875</c:v>
                </c:pt>
                <c:pt idx="773">
                  <c:v>270</c:v>
                </c:pt>
                <c:pt idx="774">
                  <c:v>163.80000305175781</c:v>
                </c:pt>
                <c:pt idx="775">
                  <c:v>83.75</c:v>
                </c:pt>
                <c:pt idx="776">
                  <c:v>34.75</c:v>
                </c:pt>
                <c:pt idx="777">
                  <c:v>11</c:v>
                </c:pt>
                <c:pt idx="778">
                  <c:v>7.5</c:v>
                </c:pt>
                <c:pt idx="779">
                  <c:v>10</c:v>
                </c:pt>
                <c:pt idx="780">
                  <c:v>12</c:v>
                </c:pt>
                <c:pt idx="781">
                  <c:v>19</c:v>
                </c:pt>
                <c:pt idx="782">
                  <c:v>21.5</c:v>
                </c:pt>
                <c:pt idx="783">
                  <c:v>16</c:v>
                </c:pt>
                <c:pt idx="784">
                  <c:v>12.5</c:v>
                </c:pt>
                <c:pt idx="785">
                  <c:v>12.75</c:v>
                </c:pt>
                <c:pt idx="786">
                  <c:v>15</c:v>
                </c:pt>
                <c:pt idx="787">
                  <c:v>21</c:v>
                </c:pt>
                <c:pt idx="788">
                  <c:v>19.75</c:v>
                </c:pt>
                <c:pt idx="789">
                  <c:v>7.5</c:v>
                </c:pt>
                <c:pt idx="790">
                  <c:v>7</c:v>
                </c:pt>
                <c:pt idx="791">
                  <c:v>45.75</c:v>
                </c:pt>
                <c:pt idx="792">
                  <c:v>82.5</c:v>
                </c:pt>
                <c:pt idx="793">
                  <c:v>62.25</c:v>
                </c:pt>
                <c:pt idx="794">
                  <c:v>38.5</c:v>
                </c:pt>
                <c:pt idx="795">
                  <c:v>40.5</c:v>
                </c:pt>
                <c:pt idx="796">
                  <c:v>33</c:v>
                </c:pt>
                <c:pt idx="797">
                  <c:v>18</c:v>
                </c:pt>
                <c:pt idx="798">
                  <c:v>33.25</c:v>
                </c:pt>
                <c:pt idx="799">
                  <c:v>72</c:v>
                </c:pt>
                <c:pt idx="800">
                  <c:v>69.75</c:v>
                </c:pt>
                <c:pt idx="801">
                  <c:v>46.5</c:v>
                </c:pt>
                <c:pt idx="802">
                  <c:v>68</c:v>
                </c:pt>
                <c:pt idx="803">
                  <c:v>124.80000305175781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041-445B-AECA-42FB0532E51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785.8131103515625</c:v>
                </c:pt>
                <c:pt idx="1">
                  <c:v>792.71112060546875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14130</c:v>
                </c:pt>
                <c:pt idx="1">
                  <c:v>14130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041-445B-AECA-42FB0532E51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788.57476806640625</c:v>
                </c:pt>
                <c:pt idx="1">
                  <c:v>788.57476806640625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041-445B-AECA-42FB0532E51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min}'!$D$1:$D$18</c:f>
              <c:numCache>
                <c:formatCode>General</c:formatCode>
                <c:ptCount val="18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141300</c:v>
                </c:pt>
                <c:pt idx="1">
                  <c:v>131000</c:v>
                </c:pt>
                <c:pt idx="2">
                  <c:v>62330</c:v>
                </c:pt>
                <c:pt idx="3">
                  <c:v>19570</c:v>
                </c:pt>
                <c:pt idx="4">
                  <c:v>6889</c:v>
                </c:pt>
                <c:pt idx="5">
                  <c:v>0</c:v>
                </c:pt>
                <c:pt idx="6">
                  <c:v>7754</c:v>
                </c:pt>
                <c:pt idx="7">
                  <c:v>16850</c:v>
                </c:pt>
                <c:pt idx="8">
                  <c:v>35890</c:v>
                </c:pt>
                <c:pt idx="9">
                  <c:v>54580</c:v>
                </c:pt>
                <c:pt idx="10">
                  <c:v>65790</c:v>
                </c:pt>
                <c:pt idx="11">
                  <c:v>61430</c:v>
                </c:pt>
                <c:pt idx="12">
                  <c:v>41540</c:v>
                </c:pt>
                <c:pt idx="13">
                  <c:v>21980</c:v>
                </c:pt>
                <c:pt idx="14">
                  <c:v>10140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041-445B-AECA-42FB0532E51C}"/>
            </c:ext>
          </c:extLst>
        </c:ser>
        <c:ser>
          <c:idx val="4"/>
          <c:order val="4"/>
          <c:tx>
            <c:v>Binomial 13.2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1.6437287489635334E-2</c:v>
                </c:pt>
                <c:pt idx="1">
                  <c:v>0.52184788111132341</c:v>
                </c:pt>
                <c:pt idx="2">
                  <c:v>7.6882364902408176</c:v>
                </c:pt>
                <c:pt idx="3">
                  <c:v>69.689312030857621</c:v>
                </c:pt>
                <c:pt idx="4">
                  <c:v>434.40469548838695</c:v>
                </c:pt>
                <c:pt idx="5">
                  <c:v>1971.3866923923681</c:v>
                </c:pt>
                <c:pt idx="6">
                  <c:v>6725.3059640985093</c:v>
                </c:pt>
                <c:pt idx="7">
                  <c:v>17557.852175314023</c:v>
                </c:pt>
                <c:pt idx="8">
                  <c:v>35377.946773259253</c:v>
                </c:pt>
                <c:pt idx="9">
                  <c:v>55100.185577400443</c:v>
                </c:pt>
                <c:pt idx="10">
                  <c:v>66071.984453506346</c:v>
                </c:pt>
                <c:pt idx="11">
                  <c:v>60528.443760827198</c:v>
                </c:pt>
                <c:pt idx="12">
                  <c:v>42016.355032242274</c:v>
                </c:pt>
                <c:pt idx="13">
                  <c:v>22075.714926559907</c:v>
                </c:pt>
                <c:pt idx="14">
                  <c:v>8945.5241865690386</c:v>
                </c:pt>
                <c:pt idx="15">
                  <c:v>2929.1425365034174</c:v>
                </c:pt>
                <c:pt idx="16">
                  <c:v>805.49650826916161</c:v>
                </c:pt>
                <c:pt idx="17">
                  <c:v>191.57581811834385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041-445B-AECA-42FB0532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3120"/>
        <c:axId val="96891872"/>
      </c:scatterChart>
      <c:valAx>
        <c:axId val="96893120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91872"/>
        <c:crosses val="autoZero"/>
        <c:crossBetween val="midCat"/>
      </c:valAx>
      <c:valAx>
        <c:axId val="968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9312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{8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{8 min}'!$B$1:$B$804</c:f>
              <c:numCache>
                <c:formatCode>General</c:formatCode>
                <c:ptCount val="804"/>
                <c:pt idx="0">
                  <c:v>179.30000305175781</c:v>
                </c:pt>
                <c:pt idx="1">
                  <c:v>90.5</c:v>
                </c:pt>
                <c:pt idx="2">
                  <c:v>47.25</c:v>
                </c:pt>
                <c:pt idx="3">
                  <c:v>31.75</c:v>
                </c:pt>
                <c:pt idx="4">
                  <c:v>27</c:v>
                </c:pt>
                <c:pt idx="5">
                  <c:v>25.5</c:v>
                </c:pt>
                <c:pt idx="6">
                  <c:v>28</c:v>
                </c:pt>
                <c:pt idx="7">
                  <c:v>24</c:v>
                </c:pt>
                <c:pt idx="8">
                  <c:v>33</c:v>
                </c:pt>
                <c:pt idx="9">
                  <c:v>52.5</c:v>
                </c:pt>
                <c:pt idx="10">
                  <c:v>49</c:v>
                </c:pt>
                <c:pt idx="11">
                  <c:v>42.25</c:v>
                </c:pt>
                <c:pt idx="12">
                  <c:v>49.25</c:v>
                </c:pt>
                <c:pt idx="13">
                  <c:v>53.25</c:v>
                </c:pt>
                <c:pt idx="14">
                  <c:v>40</c:v>
                </c:pt>
                <c:pt idx="15">
                  <c:v>20.75</c:v>
                </c:pt>
                <c:pt idx="16">
                  <c:v>21.75</c:v>
                </c:pt>
                <c:pt idx="17">
                  <c:v>70.25</c:v>
                </c:pt>
                <c:pt idx="18">
                  <c:v>113.30000305175781</c:v>
                </c:pt>
                <c:pt idx="19">
                  <c:v>82.75</c:v>
                </c:pt>
                <c:pt idx="20">
                  <c:v>72.75</c:v>
                </c:pt>
                <c:pt idx="21">
                  <c:v>90.75</c:v>
                </c:pt>
                <c:pt idx="22">
                  <c:v>55</c:v>
                </c:pt>
                <c:pt idx="23">
                  <c:v>26.5</c:v>
                </c:pt>
                <c:pt idx="24">
                  <c:v>59.5</c:v>
                </c:pt>
                <c:pt idx="25">
                  <c:v>97.25</c:v>
                </c:pt>
                <c:pt idx="26">
                  <c:v>84</c:v>
                </c:pt>
                <c:pt idx="27">
                  <c:v>53.75</c:v>
                </c:pt>
                <c:pt idx="28">
                  <c:v>99.5</c:v>
                </c:pt>
                <c:pt idx="29">
                  <c:v>289.5</c:v>
                </c:pt>
                <c:pt idx="30">
                  <c:v>575.29998779296875</c:v>
                </c:pt>
                <c:pt idx="31">
                  <c:v>1002</c:v>
                </c:pt>
                <c:pt idx="32">
                  <c:v>2029</c:v>
                </c:pt>
                <c:pt idx="33">
                  <c:v>3419</c:v>
                </c:pt>
                <c:pt idx="34">
                  <c:v>3864</c:v>
                </c:pt>
                <c:pt idx="35">
                  <c:v>3030</c:v>
                </c:pt>
                <c:pt idx="36">
                  <c:v>1871</c:v>
                </c:pt>
                <c:pt idx="37">
                  <c:v>1079</c:v>
                </c:pt>
                <c:pt idx="38">
                  <c:v>614.5</c:v>
                </c:pt>
                <c:pt idx="39">
                  <c:v>339</c:v>
                </c:pt>
                <c:pt idx="40">
                  <c:v>214.80000305175781</c:v>
                </c:pt>
                <c:pt idx="41">
                  <c:v>148.80000305175781</c:v>
                </c:pt>
                <c:pt idx="42">
                  <c:v>117.5</c:v>
                </c:pt>
                <c:pt idx="43">
                  <c:v>102.80000305175781</c:v>
                </c:pt>
                <c:pt idx="44">
                  <c:v>82</c:v>
                </c:pt>
                <c:pt idx="45">
                  <c:v>56.75</c:v>
                </c:pt>
                <c:pt idx="46">
                  <c:v>26.25</c:v>
                </c:pt>
                <c:pt idx="47">
                  <c:v>23</c:v>
                </c:pt>
                <c:pt idx="48">
                  <c:v>80.5</c:v>
                </c:pt>
                <c:pt idx="49">
                  <c:v>143</c:v>
                </c:pt>
                <c:pt idx="50">
                  <c:v>124</c:v>
                </c:pt>
                <c:pt idx="51">
                  <c:v>53.5</c:v>
                </c:pt>
                <c:pt idx="52">
                  <c:v>19.25</c:v>
                </c:pt>
                <c:pt idx="53">
                  <c:v>35.75</c:v>
                </c:pt>
                <c:pt idx="54">
                  <c:v>48</c:v>
                </c:pt>
                <c:pt idx="55">
                  <c:v>53</c:v>
                </c:pt>
                <c:pt idx="56">
                  <c:v>99</c:v>
                </c:pt>
                <c:pt idx="57">
                  <c:v>147</c:v>
                </c:pt>
                <c:pt idx="58">
                  <c:v>136</c:v>
                </c:pt>
                <c:pt idx="59">
                  <c:v>116.5</c:v>
                </c:pt>
                <c:pt idx="60">
                  <c:v>106.5</c:v>
                </c:pt>
                <c:pt idx="61">
                  <c:v>67.25</c:v>
                </c:pt>
                <c:pt idx="62">
                  <c:v>51</c:v>
                </c:pt>
                <c:pt idx="63">
                  <c:v>71.5</c:v>
                </c:pt>
                <c:pt idx="64">
                  <c:v>75.5</c:v>
                </c:pt>
                <c:pt idx="65">
                  <c:v>68.75</c:v>
                </c:pt>
                <c:pt idx="66">
                  <c:v>140.5</c:v>
                </c:pt>
                <c:pt idx="67">
                  <c:v>249</c:v>
                </c:pt>
                <c:pt idx="68">
                  <c:v>269</c:v>
                </c:pt>
                <c:pt idx="69">
                  <c:v>403.70001220703125</c:v>
                </c:pt>
                <c:pt idx="70">
                  <c:v>754.5</c:v>
                </c:pt>
                <c:pt idx="71">
                  <c:v>1085</c:v>
                </c:pt>
                <c:pt idx="72">
                  <c:v>2047</c:v>
                </c:pt>
                <c:pt idx="73">
                  <c:v>5885</c:v>
                </c:pt>
                <c:pt idx="74">
                  <c:v>12660</c:v>
                </c:pt>
                <c:pt idx="75">
                  <c:v>17070</c:v>
                </c:pt>
                <c:pt idx="76">
                  <c:v>14610</c:v>
                </c:pt>
                <c:pt idx="77">
                  <c:v>8089</c:v>
                </c:pt>
                <c:pt idx="78">
                  <c:v>3067</c:v>
                </c:pt>
                <c:pt idx="79">
                  <c:v>1039</c:v>
                </c:pt>
                <c:pt idx="80">
                  <c:v>526.5</c:v>
                </c:pt>
                <c:pt idx="81">
                  <c:v>352</c:v>
                </c:pt>
                <c:pt idx="82">
                  <c:v>223.69999694824219</c:v>
                </c:pt>
                <c:pt idx="83">
                  <c:v>174.5</c:v>
                </c:pt>
                <c:pt idx="84">
                  <c:v>178.80000305175781</c:v>
                </c:pt>
                <c:pt idx="85">
                  <c:v>174.5</c:v>
                </c:pt>
                <c:pt idx="86">
                  <c:v>104</c:v>
                </c:pt>
                <c:pt idx="87">
                  <c:v>55</c:v>
                </c:pt>
                <c:pt idx="88">
                  <c:v>95</c:v>
                </c:pt>
                <c:pt idx="89">
                  <c:v>120.80000305175781</c:v>
                </c:pt>
                <c:pt idx="90">
                  <c:v>95.25</c:v>
                </c:pt>
                <c:pt idx="91">
                  <c:v>81</c:v>
                </c:pt>
                <c:pt idx="92">
                  <c:v>70</c:v>
                </c:pt>
                <c:pt idx="93">
                  <c:v>66.25</c:v>
                </c:pt>
                <c:pt idx="94">
                  <c:v>89.25</c:v>
                </c:pt>
                <c:pt idx="95">
                  <c:v>92.5</c:v>
                </c:pt>
                <c:pt idx="96">
                  <c:v>93.5</c:v>
                </c:pt>
                <c:pt idx="97">
                  <c:v>136.30000305175781</c:v>
                </c:pt>
                <c:pt idx="98">
                  <c:v>155.80000305175781</c:v>
                </c:pt>
                <c:pt idx="99">
                  <c:v>101</c:v>
                </c:pt>
                <c:pt idx="100">
                  <c:v>67.75</c:v>
                </c:pt>
                <c:pt idx="101">
                  <c:v>140.80000305175781</c:v>
                </c:pt>
                <c:pt idx="102">
                  <c:v>228.30000305175781</c:v>
                </c:pt>
                <c:pt idx="103">
                  <c:v>221.19999694824219</c:v>
                </c:pt>
                <c:pt idx="104">
                  <c:v>229.30000305175781</c:v>
                </c:pt>
                <c:pt idx="105">
                  <c:v>300.20001220703125</c:v>
                </c:pt>
                <c:pt idx="106">
                  <c:v>268.79998779296875</c:v>
                </c:pt>
                <c:pt idx="107">
                  <c:v>168.80000305175781</c:v>
                </c:pt>
                <c:pt idx="108">
                  <c:v>144</c:v>
                </c:pt>
                <c:pt idx="109">
                  <c:v>186.69999694824219</c:v>
                </c:pt>
                <c:pt idx="110">
                  <c:v>253</c:v>
                </c:pt>
                <c:pt idx="111">
                  <c:v>454.79998779296875</c:v>
                </c:pt>
                <c:pt idx="112">
                  <c:v>1204</c:v>
                </c:pt>
                <c:pt idx="113">
                  <c:v>3828</c:v>
                </c:pt>
                <c:pt idx="114">
                  <c:v>12810</c:v>
                </c:pt>
                <c:pt idx="115">
                  <c:v>30930</c:v>
                </c:pt>
                <c:pt idx="116">
                  <c:v>45160</c:v>
                </c:pt>
                <c:pt idx="117">
                  <c:v>38520</c:v>
                </c:pt>
                <c:pt idx="118">
                  <c:v>19010</c:v>
                </c:pt>
                <c:pt idx="119">
                  <c:v>5749</c:v>
                </c:pt>
                <c:pt idx="120">
                  <c:v>1642</c:v>
                </c:pt>
                <c:pt idx="121">
                  <c:v>822.5</c:v>
                </c:pt>
                <c:pt idx="122">
                  <c:v>516.20001220703125</c:v>
                </c:pt>
                <c:pt idx="123">
                  <c:v>371.70001220703125</c:v>
                </c:pt>
                <c:pt idx="124">
                  <c:v>408.20001220703125</c:v>
                </c:pt>
                <c:pt idx="125">
                  <c:v>397.29998779296875</c:v>
                </c:pt>
                <c:pt idx="126">
                  <c:v>260.70001220703125</c:v>
                </c:pt>
                <c:pt idx="127">
                  <c:v>146.80000305175781</c:v>
                </c:pt>
                <c:pt idx="128">
                  <c:v>115.80000305175781</c:v>
                </c:pt>
                <c:pt idx="129">
                  <c:v>131</c:v>
                </c:pt>
                <c:pt idx="130">
                  <c:v>181.69999694824219</c:v>
                </c:pt>
                <c:pt idx="131">
                  <c:v>239.5</c:v>
                </c:pt>
                <c:pt idx="132">
                  <c:v>235.69999694824219</c:v>
                </c:pt>
                <c:pt idx="133">
                  <c:v>192.80000305175781</c:v>
                </c:pt>
                <c:pt idx="134">
                  <c:v>166.5</c:v>
                </c:pt>
                <c:pt idx="135">
                  <c:v>114.80000305175781</c:v>
                </c:pt>
                <c:pt idx="136">
                  <c:v>95.25</c:v>
                </c:pt>
                <c:pt idx="137">
                  <c:v>152.30000305175781</c:v>
                </c:pt>
                <c:pt idx="138">
                  <c:v>203.5</c:v>
                </c:pt>
                <c:pt idx="139">
                  <c:v>252.69999694824219</c:v>
                </c:pt>
                <c:pt idx="140">
                  <c:v>291.5</c:v>
                </c:pt>
                <c:pt idx="141">
                  <c:v>229.69999694824219</c:v>
                </c:pt>
                <c:pt idx="142">
                  <c:v>143.80000305175781</c:v>
                </c:pt>
                <c:pt idx="143">
                  <c:v>141.5</c:v>
                </c:pt>
                <c:pt idx="144">
                  <c:v>193.5</c:v>
                </c:pt>
                <c:pt idx="145">
                  <c:v>264.79998779296875</c:v>
                </c:pt>
                <c:pt idx="146">
                  <c:v>275</c:v>
                </c:pt>
                <c:pt idx="147">
                  <c:v>273.70001220703125</c:v>
                </c:pt>
                <c:pt idx="148">
                  <c:v>304</c:v>
                </c:pt>
                <c:pt idx="149">
                  <c:v>282.5</c:v>
                </c:pt>
                <c:pt idx="150">
                  <c:v>343.79998779296875</c:v>
                </c:pt>
                <c:pt idx="151">
                  <c:v>539.79998779296875</c:v>
                </c:pt>
                <c:pt idx="152">
                  <c:v>721</c:v>
                </c:pt>
                <c:pt idx="153">
                  <c:v>1164</c:v>
                </c:pt>
                <c:pt idx="154">
                  <c:v>3971</c:v>
                </c:pt>
                <c:pt idx="155">
                  <c:v>16650</c:v>
                </c:pt>
                <c:pt idx="156">
                  <c:v>48560</c:v>
                </c:pt>
                <c:pt idx="157">
                  <c:v>77510</c:v>
                </c:pt>
                <c:pt idx="158">
                  <c:v>65970</c:v>
                </c:pt>
                <c:pt idx="159">
                  <c:v>30240</c:v>
                </c:pt>
                <c:pt idx="160">
                  <c:v>8146</c:v>
                </c:pt>
                <c:pt idx="161">
                  <c:v>2045</c:v>
                </c:pt>
                <c:pt idx="162">
                  <c:v>955.5</c:v>
                </c:pt>
                <c:pt idx="163">
                  <c:v>701</c:v>
                </c:pt>
                <c:pt idx="164">
                  <c:v>477.29998779296875</c:v>
                </c:pt>
                <c:pt idx="165">
                  <c:v>295</c:v>
                </c:pt>
                <c:pt idx="166">
                  <c:v>218</c:v>
                </c:pt>
                <c:pt idx="167">
                  <c:v>187.5</c:v>
                </c:pt>
                <c:pt idx="168">
                  <c:v>197.19999694824219</c:v>
                </c:pt>
                <c:pt idx="169">
                  <c:v>245</c:v>
                </c:pt>
                <c:pt idx="170">
                  <c:v>288.79998779296875</c:v>
                </c:pt>
                <c:pt idx="171">
                  <c:v>233.5</c:v>
                </c:pt>
                <c:pt idx="172">
                  <c:v>154.80000305175781</c:v>
                </c:pt>
                <c:pt idx="173">
                  <c:v>169.19999694824219</c:v>
                </c:pt>
                <c:pt idx="174">
                  <c:v>173.80000305175781</c:v>
                </c:pt>
                <c:pt idx="175">
                  <c:v>170.19999694824219</c:v>
                </c:pt>
                <c:pt idx="176">
                  <c:v>208</c:v>
                </c:pt>
                <c:pt idx="177">
                  <c:v>256.5</c:v>
                </c:pt>
                <c:pt idx="178">
                  <c:v>263.79998779296875</c:v>
                </c:pt>
                <c:pt idx="179">
                  <c:v>180.80000305175781</c:v>
                </c:pt>
                <c:pt idx="180">
                  <c:v>123.19999694824219</c:v>
                </c:pt>
                <c:pt idx="181">
                  <c:v>142.5</c:v>
                </c:pt>
                <c:pt idx="182">
                  <c:v>173.5</c:v>
                </c:pt>
                <c:pt idx="183">
                  <c:v>242</c:v>
                </c:pt>
                <c:pt idx="184">
                  <c:v>325.5</c:v>
                </c:pt>
                <c:pt idx="185">
                  <c:v>340.5</c:v>
                </c:pt>
                <c:pt idx="186">
                  <c:v>279</c:v>
                </c:pt>
                <c:pt idx="187">
                  <c:v>250</c:v>
                </c:pt>
                <c:pt idx="188">
                  <c:v>274</c:v>
                </c:pt>
                <c:pt idx="189">
                  <c:v>287.5</c:v>
                </c:pt>
                <c:pt idx="190">
                  <c:v>317.20001220703125</c:v>
                </c:pt>
                <c:pt idx="191">
                  <c:v>350.70001220703125</c:v>
                </c:pt>
                <c:pt idx="192">
                  <c:v>412.79998779296875</c:v>
                </c:pt>
                <c:pt idx="193">
                  <c:v>694</c:v>
                </c:pt>
                <c:pt idx="194">
                  <c:v>1383</c:v>
                </c:pt>
                <c:pt idx="195">
                  <c:v>4190</c:v>
                </c:pt>
                <c:pt idx="196">
                  <c:v>18400</c:v>
                </c:pt>
                <c:pt idx="197">
                  <c:v>53950</c:v>
                </c:pt>
                <c:pt idx="198">
                  <c:v>87410</c:v>
                </c:pt>
                <c:pt idx="199">
                  <c:v>76940</c:v>
                </c:pt>
                <c:pt idx="200">
                  <c:v>35340</c:v>
                </c:pt>
                <c:pt idx="201">
                  <c:v>8199</c:v>
                </c:pt>
                <c:pt idx="202">
                  <c:v>1762</c:v>
                </c:pt>
                <c:pt idx="203">
                  <c:v>967.79998779296875</c:v>
                </c:pt>
                <c:pt idx="204">
                  <c:v>801</c:v>
                </c:pt>
                <c:pt idx="205">
                  <c:v>667.29998779296875</c:v>
                </c:pt>
                <c:pt idx="206">
                  <c:v>495</c:v>
                </c:pt>
                <c:pt idx="207">
                  <c:v>376.29998779296875</c:v>
                </c:pt>
                <c:pt idx="208">
                  <c:v>309.5</c:v>
                </c:pt>
                <c:pt idx="209">
                  <c:v>281</c:v>
                </c:pt>
                <c:pt idx="210">
                  <c:v>250.5</c:v>
                </c:pt>
                <c:pt idx="211">
                  <c:v>203.80000305175781</c:v>
                </c:pt>
                <c:pt idx="212">
                  <c:v>200.5</c:v>
                </c:pt>
                <c:pt idx="213">
                  <c:v>198.80000305175781</c:v>
                </c:pt>
                <c:pt idx="214">
                  <c:v>131.30000305175781</c:v>
                </c:pt>
                <c:pt idx="215">
                  <c:v>107.30000305175781</c:v>
                </c:pt>
                <c:pt idx="216">
                  <c:v>197.19999694824219</c:v>
                </c:pt>
                <c:pt idx="217">
                  <c:v>249.80000305175781</c:v>
                </c:pt>
                <c:pt idx="218">
                  <c:v>208.30000305175781</c:v>
                </c:pt>
                <c:pt idx="219">
                  <c:v>206</c:v>
                </c:pt>
                <c:pt idx="220">
                  <c:v>218</c:v>
                </c:pt>
                <c:pt idx="221">
                  <c:v>221.19999694824219</c:v>
                </c:pt>
                <c:pt idx="222">
                  <c:v>251.80000305175781</c:v>
                </c:pt>
                <c:pt idx="223">
                  <c:v>221.69999694824219</c:v>
                </c:pt>
                <c:pt idx="224">
                  <c:v>182</c:v>
                </c:pt>
                <c:pt idx="225">
                  <c:v>187.69999694824219</c:v>
                </c:pt>
                <c:pt idx="226">
                  <c:v>191.30000305175781</c:v>
                </c:pt>
                <c:pt idx="227">
                  <c:v>208.69999694824219</c:v>
                </c:pt>
                <c:pt idx="228">
                  <c:v>219</c:v>
                </c:pt>
                <c:pt idx="229">
                  <c:v>241.80000305175781</c:v>
                </c:pt>
                <c:pt idx="230">
                  <c:v>292.20001220703125</c:v>
                </c:pt>
                <c:pt idx="231">
                  <c:v>333.5</c:v>
                </c:pt>
                <c:pt idx="232">
                  <c:v>380</c:v>
                </c:pt>
                <c:pt idx="233">
                  <c:v>423</c:v>
                </c:pt>
                <c:pt idx="234">
                  <c:v>552.70001220703125</c:v>
                </c:pt>
                <c:pt idx="235">
                  <c:v>1222</c:v>
                </c:pt>
                <c:pt idx="236">
                  <c:v>3810</c:v>
                </c:pt>
                <c:pt idx="237">
                  <c:v>16760</c:v>
                </c:pt>
                <c:pt idx="238">
                  <c:v>48900</c:v>
                </c:pt>
                <c:pt idx="239">
                  <c:v>76850</c:v>
                </c:pt>
                <c:pt idx="240">
                  <c:v>65840</c:v>
                </c:pt>
                <c:pt idx="241">
                  <c:v>31110</c:v>
                </c:pt>
                <c:pt idx="242">
                  <c:v>8747</c:v>
                </c:pt>
                <c:pt idx="243">
                  <c:v>2319</c:v>
                </c:pt>
                <c:pt idx="244">
                  <c:v>1049</c:v>
                </c:pt>
                <c:pt idx="245">
                  <c:v>687</c:v>
                </c:pt>
                <c:pt idx="246">
                  <c:v>407</c:v>
                </c:pt>
                <c:pt idx="247">
                  <c:v>271.70001220703125</c:v>
                </c:pt>
                <c:pt idx="248">
                  <c:v>271.5</c:v>
                </c:pt>
                <c:pt idx="249">
                  <c:v>266.5</c:v>
                </c:pt>
                <c:pt idx="250">
                  <c:v>231.69999694824219</c:v>
                </c:pt>
                <c:pt idx="251">
                  <c:v>220.5</c:v>
                </c:pt>
                <c:pt idx="252">
                  <c:v>206</c:v>
                </c:pt>
                <c:pt idx="253">
                  <c:v>158.30000305175781</c:v>
                </c:pt>
                <c:pt idx="254">
                  <c:v>120.5</c:v>
                </c:pt>
                <c:pt idx="255">
                  <c:v>139</c:v>
                </c:pt>
                <c:pt idx="256">
                  <c:v>188.5</c:v>
                </c:pt>
                <c:pt idx="257">
                  <c:v>200.19999694824219</c:v>
                </c:pt>
                <c:pt idx="258">
                  <c:v>196.19999694824219</c:v>
                </c:pt>
                <c:pt idx="259">
                  <c:v>174.19999694824219</c:v>
                </c:pt>
                <c:pt idx="260">
                  <c:v>116.30000305175781</c:v>
                </c:pt>
                <c:pt idx="261">
                  <c:v>137.30000305175781</c:v>
                </c:pt>
                <c:pt idx="262">
                  <c:v>194.5</c:v>
                </c:pt>
                <c:pt idx="263">
                  <c:v>175.19999694824219</c:v>
                </c:pt>
                <c:pt idx="264">
                  <c:v>197.80000305175781</c:v>
                </c:pt>
                <c:pt idx="265">
                  <c:v>237.5</c:v>
                </c:pt>
                <c:pt idx="266">
                  <c:v>174.19999694824219</c:v>
                </c:pt>
                <c:pt idx="267">
                  <c:v>149.19999694824219</c:v>
                </c:pt>
                <c:pt idx="268">
                  <c:v>195.80000305175781</c:v>
                </c:pt>
                <c:pt idx="269">
                  <c:v>215</c:v>
                </c:pt>
                <c:pt idx="270">
                  <c:v>244.19999694824219</c:v>
                </c:pt>
                <c:pt idx="271">
                  <c:v>281.29998779296875</c:v>
                </c:pt>
                <c:pt idx="272">
                  <c:v>292.5</c:v>
                </c:pt>
                <c:pt idx="273">
                  <c:v>314.29998779296875</c:v>
                </c:pt>
                <c:pt idx="274">
                  <c:v>323</c:v>
                </c:pt>
                <c:pt idx="275">
                  <c:v>376.5</c:v>
                </c:pt>
                <c:pt idx="276">
                  <c:v>915.79998779296875</c:v>
                </c:pt>
                <c:pt idx="277">
                  <c:v>3454</c:v>
                </c:pt>
                <c:pt idx="278">
                  <c:v>12440</c:v>
                </c:pt>
                <c:pt idx="279">
                  <c:v>31660</c:v>
                </c:pt>
                <c:pt idx="280">
                  <c:v>48540</c:v>
                </c:pt>
                <c:pt idx="281">
                  <c:v>43090</c:v>
                </c:pt>
                <c:pt idx="282">
                  <c:v>22000</c:v>
                </c:pt>
                <c:pt idx="283">
                  <c:v>6807</c:v>
                </c:pt>
                <c:pt idx="284">
                  <c:v>1956</c:v>
                </c:pt>
                <c:pt idx="285">
                  <c:v>967.5</c:v>
                </c:pt>
                <c:pt idx="286">
                  <c:v>521</c:v>
                </c:pt>
                <c:pt idx="287">
                  <c:v>308</c:v>
                </c:pt>
                <c:pt idx="288">
                  <c:v>282.20001220703125</c:v>
                </c:pt>
                <c:pt idx="289">
                  <c:v>286.79998779296875</c:v>
                </c:pt>
                <c:pt idx="290">
                  <c:v>246.19999694824219</c:v>
                </c:pt>
                <c:pt idx="291">
                  <c:v>184</c:v>
                </c:pt>
                <c:pt idx="292">
                  <c:v>135.69999694824219</c:v>
                </c:pt>
                <c:pt idx="293">
                  <c:v>108.5</c:v>
                </c:pt>
                <c:pt idx="294">
                  <c:v>109</c:v>
                </c:pt>
                <c:pt idx="295">
                  <c:v>130.80000305175781</c:v>
                </c:pt>
                <c:pt idx="296">
                  <c:v>161</c:v>
                </c:pt>
                <c:pt idx="297">
                  <c:v>194.5</c:v>
                </c:pt>
                <c:pt idx="298">
                  <c:v>185.69999694824219</c:v>
                </c:pt>
                <c:pt idx="299">
                  <c:v>122.19999694824219</c:v>
                </c:pt>
                <c:pt idx="300">
                  <c:v>106</c:v>
                </c:pt>
                <c:pt idx="301">
                  <c:v>150</c:v>
                </c:pt>
                <c:pt idx="302">
                  <c:v>192.80000305175781</c:v>
                </c:pt>
                <c:pt idx="303">
                  <c:v>210.69999694824219</c:v>
                </c:pt>
                <c:pt idx="304">
                  <c:v>209.19999694824219</c:v>
                </c:pt>
                <c:pt idx="305">
                  <c:v>222.30000305175781</c:v>
                </c:pt>
                <c:pt idx="306">
                  <c:v>239.5</c:v>
                </c:pt>
                <c:pt idx="307">
                  <c:v>223.19999694824219</c:v>
                </c:pt>
                <c:pt idx="308">
                  <c:v>205.30000305175781</c:v>
                </c:pt>
                <c:pt idx="309">
                  <c:v>180.5</c:v>
                </c:pt>
                <c:pt idx="310">
                  <c:v>146.19999694824219</c:v>
                </c:pt>
                <c:pt idx="311">
                  <c:v>169.80000305175781</c:v>
                </c:pt>
                <c:pt idx="312">
                  <c:v>203.30000305175781</c:v>
                </c:pt>
                <c:pt idx="313">
                  <c:v>192.80000305175781</c:v>
                </c:pt>
                <c:pt idx="314">
                  <c:v>190</c:v>
                </c:pt>
                <c:pt idx="315">
                  <c:v>259.20001220703125</c:v>
                </c:pt>
                <c:pt idx="316">
                  <c:v>499.20001220703125</c:v>
                </c:pt>
                <c:pt idx="317">
                  <c:v>1202</c:v>
                </c:pt>
                <c:pt idx="318">
                  <c:v>3301</c:v>
                </c:pt>
                <c:pt idx="319">
                  <c:v>9026</c:v>
                </c:pt>
                <c:pt idx="320">
                  <c:v>19490</c:v>
                </c:pt>
                <c:pt idx="321">
                  <c:v>28070</c:v>
                </c:pt>
                <c:pt idx="322">
                  <c:v>25510</c:v>
                </c:pt>
                <c:pt idx="323">
                  <c:v>14520</c:v>
                </c:pt>
                <c:pt idx="324">
                  <c:v>5376</c:v>
                </c:pt>
                <c:pt idx="325">
                  <c:v>1670</c:v>
                </c:pt>
                <c:pt idx="326">
                  <c:v>788.79998779296875</c:v>
                </c:pt>
                <c:pt idx="327">
                  <c:v>527.70001220703125</c:v>
                </c:pt>
                <c:pt idx="328">
                  <c:v>396.20001220703125</c:v>
                </c:pt>
                <c:pt idx="329">
                  <c:v>271.70001220703125</c:v>
                </c:pt>
                <c:pt idx="330">
                  <c:v>141.5</c:v>
                </c:pt>
                <c:pt idx="331">
                  <c:v>112.69999694824219</c:v>
                </c:pt>
                <c:pt idx="332">
                  <c:v>160.69999694824219</c:v>
                </c:pt>
                <c:pt idx="333">
                  <c:v>192.80000305175781</c:v>
                </c:pt>
                <c:pt idx="334">
                  <c:v>186.69999694824219</c:v>
                </c:pt>
                <c:pt idx="335">
                  <c:v>156.30000305175781</c:v>
                </c:pt>
                <c:pt idx="336">
                  <c:v>97.25</c:v>
                </c:pt>
                <c:pt idx="337">
                  <c:v>62.75</c:v>
                </c:pt>
                <c:pt idx="338">
                  <c:v>83</c:v>
                </c:pt>
                <c:pt idx="339">
                  <c:v>112.69999694824219</c:v>
                </c:pt>
                <c:pt idx="340">
                  <c:v>135.69999694824219</c:v>
                </c:pt>
                <c:pt idx="341">
                  <c:v>145.19999694824219</c:v>
                </c:pt>
                <c:pt idx="342">
                  <c:v>121</c:v>
                </c:pt>
                <c:pt idx="343">
                  <c:v>116.5</c:v>
                </c:pt>
                <c:pt idx="344">
                  <c:v>152.5</c:v>
                </c:pt>
                <c:pt idx="345">
                  <c:v>162.30000305175781</c:v>
                </c:pt>
                <c:pt idx="346">
                  <c:v>132.30000305175781</c:v>
                </c:pt>
                <c:pt idx="347">
                  <c:v>98.75</c:v>
                </c:pt>
                <c:pt idx="348">
                  <c:v>77.25</c:v>
                </c:pt>
                <c:pt idx="349">
                  <c:v>73.75</c:v>
                </c:pt>
                <c:pt idx="350">
                  <c:v>106.30000305175781</c:v>
                </c:pt>
                <c:pt idx="351">
                  <c:v>138</c:v>
                </c:pt>
                <c:pt idx="352">
                  <c:v>163.5</c:v>
                </c:pt>
                <c:pt idx="353">
                  <c:v>199.19999694824219</c:v>
                </c:pt>
                <c:pt idx="354">
                  <c:v>208</c:v>
                </c:pt>
                <c:pt idx="355">
                  <c:v>222</c:v>
                </c:pt>
                <c:pt idx="356">
                  <c:v>351</c:v>
                </c:pt>
                <c:pt idx="357">
                  <c:v>637.5</c:v>
                </c:pt>
                <c:pt idx="358">
                  <c:v>1028</c:v>
                </c:pt>
                <c:pt idx="359">
                  <c:v>2099</c:v>
                </c:pt>
                <c:pt idx="360">
                  <c:v>5880</c:v>
                </c:pt>
                <c:pt idx="361">
                  <c:v>12500</c:v>
                </c:pt>
                <c:pt idx="362">
                  <c:v>16580</c:v>
                </c:pt>
                <c:pt idx="363">
                  <c:v>13780</c:v>
                </c:pt>
                <c:pt idx="364">
                  <c:v>7509</c:v>
                </c:pt>
                <c:pt idx="365">
                  <c:v>3012</c:v>
                </c:pt>
                <c:pt idx="366">
                  <c:v>1131</c:v>
                </c:pt>
                <c:pt idx="367">
                  <c:v>496</c:v>
                </c:pt>
                <c:pt idx="368">
                  <c:v>271.20001220703125</c:v>
                </c:pt>
                <c:pt idx="369">
                  <c:v>159</c:v>
                </c:pt>
                <c:pt idx="370">
                  <c:v>118</c:v>
                </c:pt>
                <c:pt idx="371">
                  <c:v>123</c:v>
                </c:pt>
                <c:pt idx="372">
                  <c:v>145.19999694824219</c:v>
                </c:pt>
                <c:pt idx="373">
                  <c:v>155.80000305175781</c:v>
                </c:pt>
                <c:pt idx="374">
                  <c:v>114</c:v>
                </c:pt>
                <c:pt idx="375">
                  <c:v>80.5</c:v>
                </c:pt>
                <c:pt idx="376">
                  <c:v>69.5</c:v>
                </c:pt>
                <c:pt idx="377">
                  <c:v>80.25</c:v>
                </c:pt>
                <c:pt idx="378">
                  <c:v>117.30000305175781</c:v>
                </c:pt>
                <c:pt idx="379">
                  <c:v>108.30000305175781</c:v>
                </c:pt>
                <c:pt idx="380">
                  <c:v>98</c:v>
                </c:pt>
                <c:pt idx="381">
                  <c:v>117.30000305175781</c:v>
                </c:pt>
                <c:pt idx="382">
                  <c:v>101.5</c:v>
                </c:pt>
                <c:pt idx="383">
                  <c:v>113.80000305175781</c:v>
                </c:pt>
                <c:pt idx="384">
                  <c:v>144.19999694824219</c:v>
                </c:pt>
                <c:pt idx="385">
                  <c:v>141</c:v>
                </c:pt>
                <c:pt idx="386">
                  <c:v>170.19999694824219</c:v>
                </c:pt>
                <c:pt idx="387">
                  <c:v>180.80000305175781</c:v>
                </c:pt>
                <c:pt idx="388">
                  <c:v>154.30000305175781</c:v>
                </c:pt>
                <c:pt idx="389">
                  <c:v>158.5</c:v>
                </c:pt>
                <c:pt idx="390">
                  <c:v>135.30000305175781</c:v>
                </c:pt>
                <c:pt idx="391">
                  <c:v>95.5</c:v>
                </c:pt>
                <c:pt idx="392">
                  <c:v>111.30000305175781</c:v>
                </c:pt>
                <c:pt idx="393">
                  <c:v>192.80000305175781</c:v>
                </c:pt>
                <c:pt idx="394">
                  <c:v>289.29998779296875</c:v>
                </c:pt>
                <c:pt idx="395">
                  <c:v>303.79998779296875</c:v>
                </c:pt>
                <c:pt idx="396">
                  <c:v>246.19999694824219</c:v>
                </c:pt>
                <c:pt idx="397">
                  <c:v>270.79998779296875</c:v>
                </c:pt>
                <c:pt idx="398">
                  <c:v>429</c:v>
                </c:pt>
                <c:pt idx="399">
                  <c:v>653.70001220703125</c:v>
                </c:pt>
                <c:pt idx="400">
                  <c:v>1682</c:v>
                </c:pt>
                <c:pt idx="401">
                  <c:v>5227</c:v>
                </c:pt>
                <c:pt idx="402">
                  <c:v>12110</c:v>
                </c:pt>
                <c:pt idx="403">
                  <c:v>17790</c:v>
                </c:pt>
                <c:pt idx="404">
                  <c:v>16030</c:v>
                </c:pt>
                <c:pt idx="405">
                  <c:v>9168</c:v>
                </c:pt>
                <c:pt idx="406">
                  <c:v>3755</c:v>
                </c:pt>
                <c:pt idx="407">
                  <c:v>1449</c:v>
                </c:pt>
                <c:pt idx="408">
                  <c:v>629.79998779296875</c:v>
                </c:pt>
                <c:pt idx="409">
                  <c:v>257.79998779296875</c:v>
                </c:pt>
                <c:pt idx="410">
                  <c:v>120.5</c:v>
                </c:pt>
                <c:pt idx="411">
                  <c:v>89.75</c:v>
                </c:pt>
                <c:pt idx="412">
                  <c:v>93.25</c:v>
                </c:pt>
                <c:pt idx="413">
                  <c:v>79.75</c:v>
                </c:pt>
                <c:pt idx="414">
                  <c:v>81.25</c:v>
                </c:pt>
                <c:pt idx="415">
                  <c:v>118</c:v>
                </c:pt>
                <c:pt idx="416">
                  <c:v>115.5</c:v>
                </c:pt>
                <c:pt idx="417">
                  <c:v>80.5</c:v>
                </c:pt>
                <c:pt idx="418">
                  <c:v>66.5</c:v>
                </c:pt>
                <c:pt idx="419">
                  <c:v>61.75</c:v>
                </c:pt>
                <c:pt idx="420">
                  <c:v>67.5</c:v>
                </c:pt>
                <c:pt idx="421">
                  <c:v>93</c:v>
                </c:pt>
                <c:pt idx="422">
                  <c:v>110.69999694824219</c:v>
                </c:pt>
                <c:pt idx="423">
                  <c:v>99.75</c:v>
                </c:pt>
                <c:pt idx="424">
                  <c:v>85.25</c:v>
                </c:pt>
                <c:pt idx="425">
                  <c:v>83.5</c:v>
                </c:pt>
                <c:pt idx="426">
                  <c:v>87.5</c:v>
                </c:pt>
                <c:pt idx="427">
                  <c:v>86.75</c:v>
                </c:pt>
                <c:pt idx="428">
                  <c:v>84.75</c:v>
                </c:pt>
                <c:pt idx="429">
                  <c:v>129</c:v>
                </c:pt>
                <c:pt idx="430">
                  <c:v>205.5</c:v>
                </c:pt>
                <c:pt idx="431">
                  <c:v>204</c:v>
                </c:pt>
                <c:pt idx="432">
                  <c:v>155</c:v>
                </c:pt>
                <c:pt idx="433">
                  <c:v>150</c:v>
                </c:pt>
                <c:pt idx="434">
                  <c:v>160.30000305175781</c:v>
                </c:pt>
                <c:pt idx="435">
                  <c:v>213.80000305175781</c:v>
                </c:pt>
                <c:pt idx="436">
                  <c:v>278</c:v>
                </c:pt>
                <c:pt idx="437">
                  <c:v>310.29998779296875</c:v>
                </c:pt>
                <c:pt idx="438">
                  <c:v>398.20001220703125</c:v>
                </c:pt>
                <c:pt idx="439">
                  <c:v>559.29998779296875</c:v>
                </c:pt>
                <c:pt idx="440">
                  <c:v>888.5</c:v>
                </c:pt>
                <c:pt idx="441">
                  <c:v>2091</c:v>
                </c:pt>
                <c:pt idx="442">
                  <c:v>7619</c:v>
                </c:pt>
                <c:pt idx="443">
                  <c:v>21170</c:v>
                </c:pt>
                <c:pt idx="444">
                  <c:v>34150</c:v>
                </c:pt>
                <c:pt idx="445">
                  <c:v>31900</c:v>
                </c:pt>
                <c:pt idx="446">
                  <c:v>17820</c:v>
                </c:pt>
                <c:pt idx="447">
                  <c:v>6463</c:v>
                </c:pt>
                <c:pt idx="448">
                  <c:v>1978</c:v>
                </c:pt>
                <c:pt idx="449">
                  <c:v>767</c:v>
                </c:pt>
                <c:pt idx="450">
                  <c:v>416.20001220703125</c:v>
                </c:pt>
                <c:pt idx="451">
                  <c:v>276.29998779296875</c:v>
                </c:pt>
                <c:pt idx="452">
                  <c:v>220.5</c:v>
                </c:pt>
                <c:pt idx="453">
                  <c:v>215</c:v>
                </c:pt>
                <c:pt idx="454">
                  <c:v>215.5</c:v>
                </c:pt>
                <c:pt idx="455">
                  <c:v>175</c:v>
                </c:pt>
                <c:pt idx="456">
                  <c:v>118.80000305175781</c:v>
                </c:pt>
                <c:pt idx="457">
                  <c:v>119.5</c:v>
                </c:pt>
                <c:pt idx="458">
                  <c:v>137.30000305175781</c:v>
                </c:pt>
                <c:pt idx="459">
                  <c:v>126.5</c:v>
                </c:pt>
                <c:pt idx="460">
                  <c:v>109</c:v>
                </c:pt>
                <c:pt idx="461">
                  <c:v>110.5</c:v>
                </c:pt>
                <c:pt idx="462">
                  <c:v>120</c:v>
                </c:pt>
                <c:pt idx="463">
                  <c:v>121</c:v>
                </c:pt>
                <c:pt idx="464">
                  <c:v>119.5</c:v>
                </c:pt>
                <c:pt idx="465">
                  <c:v>109.69999694824219</c:v>
                </c:pt>
                <c:pt idx="466">
                  <c:v>130.30000305175781</c:v>
                </c:pt>
                <c:pt idx="467">
                  <c:v>197.19999694824219</c:v>
                </c:pt>
                <c:pt idx="468">
                  <c:v>211.5</c:v>
                </c:pt>
                <c:pt idx="469">
                  <c:v>168.5</c:v>
                </c:pt>
                <c:pt idx="470">
                  <c:v>179</c:v>
                </c:pt>
                <c:pt idx="471">
                  <c:v>222.5</c:v>
                </c:pt>
                <c:pt idx="472">
                  <c:v>204</c:v>
                </c:pt>
                <c:pt idx="473">
                  <c:v>203.30000305175781</c:v>
                </c:pt>
                <c:pt idx="474">
                  <c:v>273</c:v>
                </c:pt>
                <c:pt idx="475">
                  <c:v>281.5</c:v>
                </c:pt>
                <c:pt idx="476">
                  <c:v>284</c:v>
                </c:pt>
                <c:pt idx="477">
                  <c:v>371</c:v>
                </c:pt>
                <c:pt idx="478">
                  <c:v>472.29998779296875</c:v>
                </c:pt>
                <c:pt idx="479">
                  <c:v>586.5</c:v>
                </c:pt>
                <c:pt idx="480">
                  <c:v>731.5</c:v>
                </c:pt>
                <c:pt idx="481">
                  <c:v>1083</c:v>
                </c:pt>
                <c:pt idx="482">
                  <c:v>2900</c:v>
                </c:pt>
                <c:pt idx="483">
                  <c:v>11780</c:v>
                </c:pt>
                <c:pt idx="484">
                  <c:v>35980</c:v>
                </c:pt>
                <c:pt idx="485">
                  <c:v>62220</c:v>
                </c:pt>
                <c:pt idx="486">
                  <c:v>59700</c:v>
                </c:pt>
                <c:pt idx="487">
                  <c:v>32260</c:v>
                </c:pt>
                <c:pt idx="488">
                  <c:v>10350</c:v>
                </c:pt>
                <c:pt idx="489">
                  <c:v>2569</c:v>
                </c:pt>
                <c:pt idx="490">
                  <c:v>869.29998779296875</c:v>
                </c:pt>
                <c:pt idx="491">
                  <c:v>583.5</c:v>
                </c:pt>
                <c:pt idx="492">
                  <c:v>493.79998779296875</c:v>
                </c:pt>
                <c:pt idx="493">
                  <c:v>365.79998779296875</c:v>
                </c:pt>
                <c:pt idx="494">
                  <c:v>319.70001220703125</c:v>
                </c:pt>
                <c:pt idx="495">
                  <c:v>336</c:v>
                </c:pt>
                <c:pt idx="496">
                  <c:v>333.5</c:v>
                </c:pt>
                <c:pt idx="497">
                  <c:v>344.70001220703125</c:v>
                </c:pt>
                <c:pt idx="498">
                  <c:v>338.20001220703125</c:v>
                </c:pt>
                <c:pt idx="499">
                  <c:v>292</c:v>
                </c:pt>
                <c:pt idx="500">
                  <c:v>226</c:v>
                </c:pt>
                <c:pt idx="501">
                  <c:v>145</c:v>
                </c:pt>
                <c:pt idx="502">
                  <c:v>136</c:v>
                </c:pt>
                <c:pt idx="503">
                  <c:v>213.19999694824219</c:v>
                </c:pt>
                <c:pt idx="504">
                  <c:v>266.5</c:v>
                </c:pt>
                <c:pt idx="505">
                  <c:v>284.79998779296875</c:v>
                </c:pt>
                <c:pt idx="506">
                  <c:v>278.29998779296875</c:v>
                </c:pt>
                <c:pt idx="507">
                  <c:v>228</c:v>
                </c:pt>
                <c:pt idx="508">
                  <c:v>203.5</c:v>
                </c:pt>
                <c:pt idx="509">
                  <c:v>224</c:v>
                </c:pt>
                <c:pt idx="510">
                  <c:v>262.5</c:v>
                </c:pt>
                <c:pt idx="511">
                  <c:v>313.20001220703125</c:v>
                </c:pt>
                <c:pt idx="512">
                  <c:v>336.5</c:v>
                </c:pt>
                <c:pt idx="513">
                  <c:v>315</c:v>
                </c:pt>
                <c:pt idx="514">
                  <c:v>305.5</c:v>
                </c:pt>
                <c:pt idx="515">
                  <c:v>363.20001220703125</c:v>
                </c:pt>
                <c:pt idx="516">
                  <c:v>397.5</c:v>
                </c:pt>
                <c:pt idx="517">
                  <c:v>423.5</c:v>
                </c:pt>
                <c:pt idx="518">
                  <c:v>581</c:v>
                </c:pt>
                <c:pt idx="519">
                  <c:v>680.79998779296875</c:v>
                </c:pt>
                <c:pt idx="520">
                  <c:v>605.5</c:v>
                </c:pt>
                <c:pt idx="521">
                  <c:v>591</c:v>
                </c:pt>
                <c:pt idx="522">
                  <c:v>993</c:v>
                </c:pt>
                <c:pt idx="523">
                  <c:v>3732</c:v>
                </c:pt>
                <c:pt idx="524">
                  <c:v>17670</c:v>
                </c:pt>
                <c:pt idx="525">
                  <c:v>54050</c:v>
                </c:pt>
                <c:pt idx="526">
                  <c:v>90070</c:v>
                </c:pt>
                <c:pt idx="527">
                  <c:v>81220</c:v>
                </c:pt>
                <c:pt idx="528">
                  <c:v>39450</c:v>
                </c:pt>
                <c:pt idx="529">
                  <c:v>10840</c:v>
                </c:pt>
                <c:pt idx="530">
                  <c:v>2640</c:v>
                </c:pt>
                <c:pt idx="531">
                  <c:v>1059</c:v>
                </c:pt>
                <c:pt idx="532">
                  <c:v>759.5</c:v>
                </c:pt>
                <c:pt idx="533">
                  <c:v>630</c:v>
                </c:pt>
                <c:pt idx="534">
                  <c:v>446.79998779296875</c:v>
                </c:pt>
                <c:pt idx="535">
                  <c:v>338.5</c:v>
                </c:pt>
                <c:pt idx="536">
                  <c:v>327.5</c:v>
                </c:pt>
                <c:pt idx="537">
                  <c:v>361.20001220703125</c:v>
                </c:pt>
                <c:pt idx="538">
                  <c:v>401</c:v>
                </c:pt>
                <c:pt idx="539">
                  <c:v>404</c:v>
                </c:pt>
                <c:pt idx="540">
                  <c:v>323.70001220703125</c:v>
                </c:pt>
                <c:pt idx="541">
                  <c:v>214.5</c:v>
                </c:pt>
                <c:pt idx="542">
                  <c:v>202</c:v>
                </c:pt>
                <c:pt idx="543">
                  <c:v>263</c:v>
                </c:pt>
                <c:pt idx="544">
                  <c:v>285</c:v>
                </c:pt>
                <c:pt idx="545">
                  <c:v>234</c:v>
                </c:pt>
                <c:pt idx="546">
                  <c:v>193</c:v>
                </c:pt>
                <c:pt idx="547">
                  <c:v>179.80000305175781</c:v>
                </c:pt>
                <c:pt idx="548">
                  <c:v>202.5</c:v>
                </c:pt>
                <c:pt idx="549">
                  <c:v>265.20001220703125</c:v>
                </c:pt>
                <c:pt idx="550">
                  <c:v>277.70001220703125</c:v>
                </c:pt>
                <c:pt idx="551">
                  <c:v>268.29998779296875</c:v>
                </c:pt>
                <c:pt idx="552">
                  <c:v>265.5</c:v>
                </c:pt>
                <c:pt idx="553">
                  <c:v>224.30000305175781</c:v>
                </c:pt>
                <c:pt idx="554">
                  <c:v>259.5</c:v>
                </c:pt>
                <c:pt idx="555">
                  <c:v>327.29998779296875</c:v>
                </c:pt>
                <c:pt idx="556">
                  <c:v>266.79998779296875</c:v>
                </c:pt>
                <c:pt idx="557">
                  <c:v>195</c:v>
                </c:pt>
                <c:pt idx="558">
                  <c:v>255.80000305175781</c:v>
                </c:pt>
                <c:pt idx="559">
                  <c:v>388.79998779296875</c:v>
                </c:pt>
                <c:pt idx="560">
                  <c:v>442.79998779296875</c:v>
                </c:pt>
                <c:pt idx="561">
                  <c:v>524.5</c:v>
                </c:pt>
                <c:pt idx="562">
                  <c:v>746.29998779296875</c:v>
                </c:pt>
                <c:pt idx="563">
                  <c:v>1333</c:v>
                </c:pt>
                <c:pt idx="564">
                  <c:v>4146</c:v>
                </c:pt>
                <c:pt idx="565">
                  <c:v>18330</c:v>
                </c:pt>
                <c:pt idx="566">
                  <c:v>56530</c:v>
                </c:pt>
                <c:pt idx="567">
                  <c:v>91860</c:v>
                </c:pt>
                <c:pt idx="568">
                  <c:v>78340</c:v>
                </c:pt>
                <c:pt idx="569">
                  <c:v>35880</c:v>
                </c:pt>
                <c:pt idx="570">
                  <c:v>9766</c:v>
                </c:pt>
                <c:pt idx="571">
                  <c:v>2418</c:v>
                </c:pt>
                <c:pt idx="572">
                  <c:v>976.20001220703125</c:v>
                </c:pt>
                <c:pt idx="573">
                  <c:v>724.20001220703125</c:v>
                </c:pt>
                <c:pt idx="574">
                  <c:v>569.5</c:v>
                </c:pt>
                <c:pt idx="575">
                  <c:v>367.5</c:v>
                </c:pt>
                <c:pt idx="576">
                  <c:v>244.19999694824219</c:v>
                </c:pt>
                <c:pt idx="577">
                  <c:v>218.30000305175781</c:v>
                </c:pt>
                <c:pt idx="578">
                  <c:v>215.80000305175781</c:v>
                </c:pt>
                <c:pt idx="579">
                  <c:v>234.80000305175781</c:v>
                </c:pt>
                <c:pt idx="580">
                  <c:v>251.30000305175781</c:v>
                </c:pt>
                <c:pt idx="581">
                  <c:v>169.19999694824219</c:v>
                </c:pt>
                <c:pt idx="582">
                  <c:v>82.75</c:v>
                </c:pt>
                <c:pt idx="583">
                  <c:v>77.25</c:v>
                </c:pt>
                <c:pt idx="584">
                  <c:v>80</c:v>
                </c:pt>
                <c:pt idx="585">
                  <c:v>88.5</c:v>
                </c:pt>
                <c:pt idx="586">
                  <c:v>150.5</c:v>
                </c:pt>
                <c:pt idx="587">
                  <c:v>223.5</c:v>
                </c:pt>
                <c:pt idx="588">
                  <c:v>266.5</c:v>
                </c:pt>
                <c:pt idx="589">
                  <c:v>266.29998779296875</c:v>
                </c:pt>
                <c:pt idx="590">
                  <c:v>228.30000305175781</c:v>
                </c:pt>
                <c:pt idx="591">
                  <c:v>204.69999694824219</c:v>
                </c:pt>
                <c:pt idx="592">
                  <c:v>216</c:v>
                </c:pt>
                <c:pt idx="593">
                  <c:v>253.5</c:v>
                </c:pt>
                <c:pt idx="594">
                  <c:v>297.79998779296875</c:v>
                </c:pt>
                <c:pt idx="595">
                  <c:v>365.79998779296875</c:v>
                </c:pt>
                <c:pt idx="596">
                  <c:v>377</c:v>
                </c:pt>
                <c:pt idx="597">
                  <c:v>295.79998779296875</c:v>
                </c:pt>
                <c:pt idx="598">
                  <c:v>232.19999694824219</c:v>
                </c:pt>
                <c:pt idx="599">
                  <c:v>188.5</c:v>
                </c:pt>
                <c:pt idx="600">
                  <c:v>186</c:v>
                </c:pt>
                <c:pt idx="601">
                  <c:v>270.5</c:v>
                </c:pt>
                <c:pt idx="602">
                  <c:v>414.29998779296875</c:v>
                </c:pt>
                <c:pt idx="603">
                  <c:v>666.20001220703125</c:v>
                </c:pt>
                <c:pt idx="604">
                  <c:v>1331</c:v>
                </c:pt>
                <c:pt idx="605">
                  <c:v>4137</c:v>
                </c:pt>
                <c:pt idx="606">
                  <c:v>16410</c:v>
                </c:pt>
                <c:pt idx="607">
                  <c:v>43760</c:v>
                </c:pt>
                <c:pt idx="608">
                  <c:v>64510</c:v>
                </c:pt>
                <c:pt idx="609">
                  <c:v>52190</c:v>
                </c:pt>
                <c:pt idx="610">
                  <c:v>23390</c:v>
                </c:pt>
                <c:pt idx="611">
                  <c:v>6253</c:v>
                </c:pt>
                <c:pt idx="612">
                  <c:v>1460</c:v>
                </c:pt>
                <c:pt idx="613">
                  <c:v>631.29998779296875</c:v>
                </c:pt>
                <c:pt idx="614">
                  <c:v>509.29998779296875</c:v>
                </c:pt>
                <c:pt idx="615">
                  <c:v>381</c:v>
                </c:pt>
                <c:pt idx="616">
                  <c:v>245.80000305175781</c:v>
                </c:pt>
                <c:pt idx="617">
                  <c:v>187.5</c:v>
                </c:pt>
                <c:pt idx="618">
                  <c:v>164.30000305175781</c:v>
                </c:pt>
                <c:pt idx="619">
                  <c:v>159</c:v>
                </c:pt>
                <c:pt idx="620">
                  <c:v>173</c:v>
                </c:pt>
                <c:pt idx="621">
                  <c:v>160.69999694824219</c:v>
                </c:pt>
                <c:pt idx="622">
                  <c:v>143.30000305175781</c:v>
                </c:pt>
                <c:pt idx="623">
                  <c:v>123.5</c:v>
                </c:pt>
                <c:pt idx="624">
                  <c:v>101.80000305175781</c:v>
                </c:pt>
                <c:pt idx="625">
                  <c:v>106.30000305175781</c:v>
                </c:pt>
                <c:pt idx="626">
                  <c:v>116</c:v>
                </c:pt>
                <c:pt idx="627">
                  <c:v>111.69999694824219</c:v>
                </c:pt>
                <c:pt idx="628">
                  <c:v>124.5</c:v>
                </c:pt>
                <c:pt idx="629">
                  <c:v>141</c:v>
                </c:pt>
                <c:pt idx="630">
                  <c:v>138.30000305175781</c:v>
                </c:pt>
                <c:pt idx="631">
                  <c:v>137</c:v>
                </c:pt>
                <c:pt idx="632">
                  <c:v>153</c:v>
                </c:pt>
                <c:pt idx="633">
                  <c:v>179.5</c:v>
                </c:pt>
                <c:pt idx="634">
                  <c:v>172</c:v>
                </c:pt>
                <c:pt idx="635">
                  <c:v>145.5</c:v>
                </c:pt>
                <c:pt idx="636">
                  <c:v>153.5</c:v>
                </c:pt>
                <c:pt idx="637">
                  <c:v>184.5</c:v>
                </c:pt>
                <c:pt idx="638">
                  <c:v>181</c:v>
                </c:pt>
                <c:pt idx="639">
                  <c:v>169.80000305175781</c:v>
                </c:pt>
                <c:pt idx="640">
                  <c:v>188.5</c:v>
                </c:pt>
                <c:pt idx="641">
                  <c:v>186.69999694824219</c:v>
                </c:pt>
                <c:pt idx="642">
                  <c:v>209.5</c:v>
                </c:pt>
                <c:pt idx="643">
                  <c:v>342.79998779296875</c:v>
                </c:pt>
                <c:pt idx="644">
                  <c:v>563.29998779296875</c:v>
                </c:pt>
                <c:pt idx="645">
                  <c:v>1168</c:v>
                </c:pt>
                <c:pt idx="646">
                  <c:v>3524</c:v>
                </c:pt>
                <c:pt idx="647">
                  <c:v>10910</c:v>
                </c:pt>
                <c:pt idx="648">
                  <c:v>23010</c:v>
                </c:pt>
                <c:pt idx="649">
                  <c:v>28740</c:v>
                </c:pt>
                <c:pt idx="650">
                  <c:v>21160</c:v>
                </c:pt>
                <c:pt idx="651">
                  <c:v>9771</c:v>
                </c:pt>
                <c:pt idx="652">
                  <c:v>3311</c:v>
                </c:pt>
                <c:pt idx="653">
                  <c:v>994.70001220703125</c:v>
                </c:pt>
                <c:pt idx="654">
                  <c:v>396.20001220703125</c:v>
                </c:pt>
                <c:pt idx="655">
                  <c:v>250.5</c:v>
                </c:pt>
                <c:pt idx="656">
                  <c:v>171.5</c:v>
                </c:pt>
                <c:pt idx="657">
                  <c:v>152.30000305175781</c:v>
                </c:pt>
                <c:pt idx="658">
                  <c:v>153.80000305175781</c:v>
                </c:pt>
                <c:pt idx="659">
                  <c:v>150.80000305175781</c:v>
                </c:pt>
                <c:pt idx="660">
                  <c:v>132.30000305175781</c:v>
                </c:pt>
                <c:pt idx="661">
                  <c:v>131.5</c:v>
                </c:pt>
                <c:pt idx="662">
                  <c:v>149</c:v>
                </c:pt>
                <c:pt idx="663">
                  <c:v>160</c:v>
                </c:pt>
                <c:pt idx="664">
                  <c:v>131</c:v>
                </c:pt>
                <c:pt idx="665">
                  <c:v>84</c:v>
                </c:pt>
                <c:pt idx="666">
                  <c:v>124.80000305175781</c:v>
                </c:pt>
                <c:pt idx="667">
                  <c:v>195.80000305175781</c:v>
                </c:pt>
                <c:pt idx="668">
                  <c:v>185.69999694824219</c:v>
                </c:pt>
                <c:pt idx="669">
                  <c:v>120.80000305175781</c:v>
                </c:pt>
                <c:pt idx="670">
                  <c:v>84</c:v>
                </c:pt>
                <c:pt idx="671">
                  <c:v>95</c:v>
                </c:pt>
                <c:pt idx="672">
                  <c:v>126.80000305175781</c:v>
                </c:pt>
                <c:pt idx="673">
                  <c:v>171.5</c:v>
                </c:pt>
                <c:pt idx="674">
                  <c:v>179.5</c:v>
                </c:pt>
                <c:pt idx="675">
                  <c:v>156.30000305175781</c:v>
                </c:pt>
                <c:pt idx="676">
                  <c:v>162.69999694824219</c:v>
                </c:pt>
                <c:pt idx="677">
                  <c:v>220.80000305175781</c:v>
                </c:pt>
                <c:pt idx="678">
                  <c:v>278</c:v>
                </c:pt>
                <c:pt idx="679">
                  <c:v>277.70001220703125</c:v>
                </c:pt>
                <c:pt idx="680">
                  <c:v>222.30000305175781</c:v>
                </c:pt>
                <c:pt idx="681">
                  <c:v>157.69999694824219</c:v>
                </c:pt>
                <c:pt idx="682">
                  <c:v>188.80000305175781</c:v>
                </c:pt>
                <c:pt idx="683">
                  <c:v>249.30000305175781</c:v>
                </c:pt>
                <c:pt idx="684">
                  <c:v>234.19999694824219</c:v>
                </c:pt>
                <c:pt idx="685">
                  <c:v>314.79998779296875</c:v>
                </c:pt>
                <c:pt idx="686">
                  <c:v>740.70001220703125</c:v>
                </c:pt>
                <c:pt idx="687">
                  <c:v>2171</c:v>
                </c:pt>
                <c:pt idx="688">
                  <c:v>5562</c:v>
                </c:pt>
                <c:pt idx="689">
                  <c:v>9542</c:v>
                </c:pt>
                <c:pt idx="690">
                  <c:v>10460</c:v>
                </c:pt>
                <c:pt idx="691">
                  <c:v>7542</c:v>
                </c:pt>
                <c:pt idx="692">
                  <c:v>3784</c:v>
                </c:pt>
                <c:pt idx="693">
                  <c:v>1455</c:v>
                </c:pt>
                <c:pt idx="694">
                  <c:v>542.29998779296875</c:v>
                </c:pt>
                <c:pt idx="695">
                  <c:v>277.29998779296875</c:v>
                </c:pt>
                <c:pt idx="696">
                  <c:v>179.5</c:v>
                </c:pt>
                <c:pt idx="697">
                  <c:v>125.5</c:v>
                </c:pt>
                <c:pt idx="698">
                  <c:v>85</c:v>
                </c:pt>
                <c:pt idx="699">
                  <c:v>53.5</c:v>
                </c:pt>
                <c:pt idx="700">
                  <c:v>60.75</c:v>
                </c:pt>
                <c:pt idx="701">
                  <c:v>76</c:v>
                </c:pt>
                <c:pt idx="702">
                  <c:v>73</c:v>
                </c:pt>
                <c:pt idx="703">
                  <c:v>56.25</c:v>
                </c:pt>
                <c:pt idx="704">
                  <c:v>38.5</c:v>
                </c:pt>
                <c:pt idx="705">
                  <c:v>36.75</c:v>
                </c:pt>
                <c:pt idx="706">
                  <c:v>28</c:v>
                </c:pt>
                <c:pt idx="707">
                  <c:v>22</c:v>
                </c:pt>
                <c:pt idx="708">
                  <c:v>52.5</c:v>
                </c:pt>
                <c:pt idx="709">
                  <c:v>92.5</c:v>
                </c:pt>
                <c:pt idx="710">
                  <c:v>84</c:v>
                </c:pt>
                <c:pt idx="711">
                  <c:v>49.75</c:v>
                </c:pt>
                <c:pt idx="712">
                  <c:v>57.75</c:v>
                </c:pt>
                <c:pt idx="713">
                  <c:v>81.5</c:v>
                </c:pt>
                <c:pt idx="714">
                  <c:v>93.75</c:v>
                </c:pt>
                <c:pt idx="715">
                  <c:v>98.5</c:v>
                </c:pt>
                <c:pt idx="716">
                  <c:v>81.5</c:v>
                </c:pt>
                <c:pt idx="717">
                  <c:v>65.5</c:v>
                </c:pt>
                <c:pt idx="718">
                  <c:v>74</c:v>
                </c:pt>
                <c:pt idx="719">
                  <c:v>82.25</c:v>
                </c:pt>
                <c:pt idx="720">
                  <c:v>68.5</c:v>
                </c:pt>
                <c:pt idx="721">
                  <c:v>85.75</c:v>
                </c:pt>
                <c:pt idx="722">
                  <c:v>139</c:v>
                </c:pt>
                <c:pt idx="723">
                  <c:v>175.19999694824219</c:v>
                </c:pt>
                <c:pt idx="724">
                  <c:v>207.5</c:v>
                </c:pt>
                <c:pt idx="725">
                  <c:v>273</c:v>
                </c:pt>
                <c:pt idx="726">
                  <c:v>459.79998779296875</c:v>
                </c:pt>
                <c:pt idx="727">
                  <c:v>839.5</c:v>
                </c:pt>
                <c:pt idx="728">
                  <c:v>1565</c:v>
                </c:pt>
                <c:pt idx="729">
                  <c:v>2671</c:v>
                </c:pt>
                <c:pt idx="730">
                  <c:v>3458</c:v>
                </c:pt>
                <c:pt idx="731">
                  <c:v>3107</c:v>
                </c:pt>
                <c:pt idx="732">
                  <c:v>2001</c:v>
                </c:pt>
                <c:pt idx="733">
                  <c:v>1099</c:v>
                </c:pt>
                <c:pt idx="734">
                  <c:v>532</c:v>
                </c:pt>
                <c:pt idx="735">
                  <c:v>177.30000305175781</c:v>
                </c:pt>
                <c:pt idx="736">
                  <c:v>68</c:v>
                </c:pt>
                <c:pt idx="737">
                  <c:v>95</c:v>
                </c:pt>
                <c:pt idx="738">
                  <c:v>123.5</c:v>
                </c:pt>
                <c:pt idx="739">
                  <c:v>87</c:v>
                </c:pt>
                <c:pt idx="740">
                  <c:v>56.75</c:v>
                </c:pt>
                <c:pt idx="741">
                  <c:v>70.25</c:v>
                </c:pt>
                <c:pt idx="742">
                  <c:v>84.5</c:v>
                </c:pt>
                <c:pt idx="743">
                  <c:v>62</c:v>
                </c:pt>
                <c:pt idx="744">
                  <c:v>21.75</c:v>
                </c:pt>
                <c:pt idx="745">
                  <c:v>10</c:v>
                </c:pt>
                <c:pt idx="746">
                  <c:v>14.75</c:v>
                </c:pt>
                <c:pt idx="747">
                  <c:v>23.5</c:v>
                </c:pt>
                <c:pt idx="748">
                  <c:v>46</c:v>
                </c:pt>
                <c:pt idx="749">
                  <c:v>81.5</c:v>
                </c:pt>
                <c:pt idx="750">
                  <c:v>93.75</c:v>
                </c:pt>
                <c:pt idx="751">
                  <c:v>58</c:v>
                </c:pt>
                <c:pt idx="752">
                  <c:v>48</c:v>
                </c:pt>
                <c:pt idx="753">
                  <c:v>82.75</c:v>
                </c:pt>
                <c:pt idx="754">
                  <c:v>122</c:v>
                </c:pt>
                <c:pt idx="755">
                  <c:v>179</c:v>
                </c:pt>
                <c:pt idx="756">
                  <c:v>191.30000305175781</c:v>
                </c:pt>
                <c:pt idx="757">
                  <c:v>142.5</c:v>
                </c:pt>
                <c:pt idx="758">
                  <c:v>112.69999694824219</c:v>
                </c:pt>
                <c:pt idx="759">
                  <c:v>101.5</c:v>
                </c:pt>
                <c:pt idx="760">
                  <c:v>77.25</c:v>
                </c:pt>
                <c:pt idx="761">
                  <c:v>64.75</c:v>
                </c:pt>
                <c:pt idx="762">
                  <c:v>82.25</c:v>
                </c:pt>
                <c:pt idx="763">
                  <c:v>107.69999694824219</c:v>
                </c:pt>
                <c:pt idx="764">
                  <c:v>121.19999694824219</c:v>
                </c:pt>
                <c:pt idx="765">
                  <c:v>172</c:v>
                </c:pt>
                <c:pt idx="766">
                  <c:v>379</c:v>
                </c:pt>
                <c:pt idx="767">
                  <c:v>707.5</c:v>
                </c:pt>
                <c:pt idx="768">
                  <c:v>957.20001220703125</c:v>
                </c:pt>
                <c:pt idx="769">
                  <c:v>1149</c:v>
                </c:pt>
                <c:pt idx="770">
                  <c:v>1254</c:v>
                </c:pt>
                <c:pt idx="771">
                  <c:v>1111</c:v>
                </c:pt>
                <c:pt idx="772">
                  <c:v>886.29998779296875</c:v>
                </c:pt>
                <c:pt idx="773">
                  <c:v>651.29998779296875</c:v>
                </c:pt>
                <c:pt idx="774">
                  <c:v>395.5</c:v>
                </c:pt>
                <c:pt idx="775">
                  <c:v>219.69999694824219</c:v>
                </c:pt>
                <c:pt idx="776">
                  <c:v>120</c:v>
                </c:pt>
                <c:pt idx="777">
                  <c:v>75.75</c:v>
                </c:pt>
                <c:pt idx="778">
                  <c:v>67</c:v>
                </c:pt>
                <c:pt idx="779">
                  <c:v>72</c:v>
                </c:pt>
                <c:pt idx="780">
                  <c:v>54.25</c:v>
                </c:pt>
                <c:pt idx="781">
                  <c:v>26</c:v>
                </c:pt>
                <c:pt idx="782">
                  <c:v>29</c:v>
                </c:pt>
                <c:pt idx="783">
                  <c:v>38.75</c:v>
                </c:pt>
                <c:pt idx="784">
                  <c:v>37</c:v>
                </c:pt>
                <c:pt idx="785">
                  <c:v>35.5</c:v>
                </c:pt>
                <c:pt idx="786">
                  <c:v>39.25</c:v>
                </c:pt>
                <c:pt idx="787">
                  <c:v>51.25</c:v>
                </c:pt>
                <c:pt idx="788">
                  <c:v>50</c:v>
                </c:pt>
                <c:pt idx="789">
                  <c:v>25.25</c:v>
                </c:pt>
                <c:pt idx="790">
                  <c:v>25.75</c:v>
                </c:pt>
                <c:pt idx="791">
                  <c:v>57</c:v>
                </c:pt>
                <c:pt idx="792">
                  <c:v>63</c:v>
                </c:pt>
                <c:pt idx="793">
                  <c:v>52.75</c:v>
                </c:pt>
                <c:pt idx="794">
                  <c:v>63</c:v>
                </c:pt>
                <c:pt idx="795">
                  <c:v>62.5</c:v>
                </c:pt>
                <c:pt idx="796">
                  <c:v>44.5</c:v>
                </c:pt>
                <c:pt idx="797">
                  <c:v>34.75</c:v>
                </c:pt>
                <c:pt idx="798">
                  <c:v>27.75</c:v>
                </c:pt>
                <c:pt idx="799">
                  <c:v>53</c:v>
                </c:pt>
                <c:pt idx="800">
                  <c:v>77.75</c:v>
                </c:pt>
                <c:pt idx="801">
                  <c:v>39.5</c:v>
                </c:pt>
                <c:pt idx="802">
                  <c:v>25.25</c:v>
                </c:pt>
                <c:pt idx="803">
                  <c:v>79.25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640-4CD3-A3CA-AE51D3C7D86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786.04229736328125</c:v>
                </c:pt>
                <c:pt idx="1">
                  <c:v>793.978515625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9186</c:v>
                </c:pt>
                <c:pt idx="1">
                  <c:v>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640-4CD3-A3CA-AE51D3C7D86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790.0396728515625</c:v>
                </c:pt>
                <c:pt idx="1">
                  <c:v>790.0396728515625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640-4CD3-A3CA-AE51D3C7D86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min}'!$D$1:$D$21</c:f>
              <c:numCache>
                <c:formatCode>General</c:formatCode>
                <c:ptCount val="2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3864</c:v>
                </c:pt>
                <c:pt idx="1">
                  <c:v>17070</c:v>
                </c:pt>
                <c:pt idx="2">
                  <c:v>45160</c:v>
                </c:pt>
                <c:pt idx="3">
                  <c:v>77510</c:v>
                </c:pt>
                <c:pt idx="4">
                  <c:v>87410</c:v>
                </c:pt>
                <c:pt idx="5">
                  <c:v>76850</c:v>
                </c:pt>
                <c:pt idx="6">
                  <c:v>48540</c:v>
                </c:pt>
                <c:pt idx="7">
                  <c:v>28070</c:v>
                </c:pt>
                <c:pt idx="8">
                  <c:v>16580</c:v>
                </c:pt>
                <c:pt idx="9">
                  <c:v>17790</c:v>
                </c:pt>
                <c:pt idx="10">
                  <c:v>34150</c:v>
                </c:pt>
                <c:pt idx="11">
                  <c:v>62220</c:v>
                </c:pt>
                <c:pt idx="12">
                  <c:v>90070</c:v>
                </c:pt>
                <c:pt idx="13">
                  <c:v>91860</c:v>
                </c:pt>
                <c:pt idx="14">
                  <c:v>64510</c:v>
                </c:pt>
                <c:pt idx="15">
                  <c:v>28740</c:v>
                </c:pt>
                <c:pt idx="16">
                  <c:v>10460</c:v>
                </c:pt>
                <c:pt idx="17">
                  <c:v>3458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640-4CD3-A3CA-AE51D3C7D868}"/>
            </c:ext>
          </c:extLst>
        </c:ser>
        <c:ser>
          <c:idx val="4"/>
          <c:order val="4"/>
          <c:tx>
            <c:v>Binomial 33.6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4009.8016969628161</c:v>
                </c:pt>
                <c:pt idx="1">
                  <c:v>19479.796608844947</c:v>
                </c:pt>
                <c:pt idx="2">
                  <c:v>46534.255935690926</c:v>
                </c:pt>
                <c:pt idx="3">
                  <c:v>72899.538510493687</c:v>
                </c:pt>
                <c:pt idx="4">
                  <c:v>84276.651862983694</c:v>
                </c:pt>
                <c:pt idx="5">
                  <c:v>76714.88348836104</c:v>
                </c:pt>
                <c:pt idx="6">
                  <c:v>57295.0894133162</c:v>
                </c:pt>
                <c:pt idx="7">
                  <c:v>36125.799648696244</c:v>
                </c:pt>
                <c:pt idx="8">
                  <c:v>19638.662292480978</c:v>
                </c:pt>
                <c:pt idx="9">
                  <c:v>9354.7241384365116</c:v>
                </c:pt>
                <c:pt idx="10">
                  <c:v>3955.2349164596831</c:v>
                </c:pt>
                <c:pt idx="11">
                  <c:v>1500.0654702421966</c:v>
                </c:pt>
                <c:pt idx="12">
                  <c:v>514.81849257964609</c:v>
                </c:pt>
                <c:pt idx="13">
                  <c:v>161.06690272607364</c:v>
                </c:pt>
                <c:pt idx="14">
                  <c:v>46.221548250641547</c:v>
                </c:pt>
                <c:pt idx="15">
                  <c:v>12.227692154634235</c:v>
                </c:pt>
                <c:pt idx="16">
                  <c:v>2.9933659040383831</c:v>
                </c:pt>
                <c:pt idx="17">
                  <c:v>0.67980361449012061</c:v>
                </c:pt>
                <c:pt idx="18">
                  <c:v>0.14339152184911066</c:v>
                </c:pt>
                <c:pt idx="19">
                  <c:v>2.8087863818828027E-2</c:v>
                </c:pt>
                <c:pt idx="20">
                  <c:v>5.102776283488623E-3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640-4CD3-A3CA-AE51D3C7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33295"/>
        <c:axId val="977329135"/>
      </c:scatterChart>
      <c:valAx>
        <c:axId val="97733329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329135"/>
        <c:crosses val="autoZero"/>
        <c:crossBetween val="midCat"/>
      </c:valAx>
      <c:valAx>
        <c:axId val="9773291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33329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{9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{9 min}'!$B$1:$B$804</c:f>
              <c:numCache>
                <c:formatCode>General</c:formatCode>
                <c:ptCount val="804"/>
                <c:pt idx="0">
                  <c:v>79.5</c:v>
                </c:pt>
                <c:pt idx="1">
                  <c:v>68.25</c:v>
                </c:pt>
                <c:pt idx="2">
                  <c:v>47.75</c:v>
                </c:pt>
                <c:pt idx="3">
                  <c:v>30</c:v>
                </c:pt>
                <c:pt idx="4">
                  <c:v>30</c:v>
                </c:pt>
                <c:pt idx="5">
                  <c:v>20.25</c:v>
                </c:pt>
                <c:pt idx="6">
                  <c:v>6.75</c:v>
                </c:pt>
                <c:pt idx="7">
                  <c:v>11.5</c:v>
                </c:pt>
                <c:pt idx="8">
                  <c:v>29</c:v>
                </c:pt>
                <c:pt idx="9">
                  <c:v>32.25</c:v>
                </c:pt>
                <c:pt idx="10">
                  <c:v>14</c:v>
                </c:pt>
                <c:pt idx="11">
                  <c:v>8.25</c:v>
                </c:pt>
                <c:pt idx="12">
                  <c:v>20.25</c:v>
                </c:pt>
                <c:pt idx="13">
                  <c:v>27.5</c:v>
                </c:pt>
                <c:pt idx="14">
                  <c:v>37.25</c:v>
                </c:pt>
                <c:pt idx="15">
                  <c:v>38.25</c:v>
                </c:pt>
                <c:pt idx="16">
                  <c:v>21</c:v>
                </c:pt>
                <c:pt idx="17">
                  <c:v>29</c:v>
                </c:pt>
                <c:pt idx="18">
                  <c:v>53.25</c:v>
                </c:pt>
                <c:pt idx="19">
                  <c:v>46.75</c:v>
                </c:pt>
                <c:pt idx="20">
                  <c:v>30</c:v>
                </c:pt>
                <c:pt idx="21">
                  <c:v>32</c:v>
                </c:pt>
                <c:pt idx="22">
                  <c:v>40</c:v>
                </c:pt>
                <c:pt idx="23">
                  <c:v>36.25</c:v>
                </c:pt>
                <c:pt idx="24">
                  <c:v>48.5</c:v>
                </c:pt>
                <c:pt idx="25">
                  <c:v>75.25</c:v>
                </c:pt>
                <c:pt idx="26">
                  <c:v>78.25</c:v>
                </c:pt>
                <c:pt idx="27">
                  <c:v>93.5</c:v>
                </c:pt>
                <c:pt idx="28">
                  <c:v>135.5</c:v>
                </c:pt>
                <c:pt idx="29">
                  <c:v>216.5</c:v>
                </c:pt>
                <c:pt idx="30">
                  <c:v>397.5</c:v>
                </c:pt>
                <c:pt idx="31">
                  <c:v>739</c:v>
                </c:pt>
                <c:pt idx="32">
                  <c:v>1741</c:v>
                </c:pt>
                <c:pt idx="33">
                  <c:v>3256</c:v>
                </c:pt>
                <c:pt idx="34">
                  <c:v>3937</c:v>
                </c:pt>
                <c:pt idx="35">
                  <c:v>3461</c:v>
                </c:pt>
                <c:pt idx="36">
                  <c:v>2385</c:v>
                </c:pt>
                <c:pt idx="37">
                  <c:v>1260</c:v>
                </c:pt>
                <c:pt idx="38">
                  <c:v>685.29998779296875</c:v>
                </c:pt>
                <c:pt idx="39">
                  <c:v>482.20001220703125</c:v>
                </c:pt>
                <c:pt idx="40">
                  <c:v>267.79998779296875</c:v>
                </c:pt>
                <c:pt idx="41">
                  <c:v>121.19999694824219</c:v>
                </c:pt>
                <c:pt idx="42">
                  <c:v>95.75</c:v>
                </c:pt>
                <c:pt idx="43">
                  <c:v>101.80000305175781</c:v>
                </c:pt>
                <c:pt idx="44">
                  <c:v>83.75</c:v>
                </c:pt>
                <c:pt idx="45">
                  <c:v>74.25</c:v>
                </c:pt>
                <c:pt idx="46">
                  <c:v>82.5</c:v>
                </c:pt>
                <c:pt idx="47">
                  <c:v>65.25</c:v>
                </c:pt>
                <c:pt idx="48">
                  <c:v>64</c:v>
                </c:pt>
                <c:pt idx="49">
                  <c:v>78.25</c:v>
                </c:pt>
                <c:pt idx="50">
                  <c:v>71.5</c:v>
                </c:pt>
                <c:pt idx="51">
                  <c:v>89.75</c:v>
                </c:pt>
                <c:pt idx="52">
                  <c:v>101.5</c:v>
                </c:pt>
                <c:pt idx="53">
                  <c:v>73.75</c:v>
                </c:pt>
                <c:pt idx="54">
                  <c:v>49.75</c:v>
                </c:pt>
                <c:pt idx="55">
                  <c:v>38.75</c:v>
                </c:pt>
                <c:pt idx="56">
                  <c:v>41</c:v>
                </c:pt>
                <c:pt idx="57">
                  <c:v>57</c:v>
                </c:pt>
                <c:pt idx="58">
                  <c:v>85.75</c:v>
                </c:pt>
                <c:pt idx="59">
                  <c:v>102.5</c:v>
                </c:pt>
                <c:pt idx="60">
                  <c:v>100.5</c:v>
                </c:pt>
                <c:pt idx="61">
                  <c:v>105.30000305175781</c:v>
                </c:pt>
                <c:pt idx="62">
                  <c:v>125.80000305175781</c:v>
                </c:pt>
                <c:pt idx="63">
                  <c:v>140</c:v>
                </c:pt>
                <c:pt idx="64">
                  <c:v>107.30000305175781</c:v>
                </c:pt>
                <c:pt idx="65">
                  <c:v>71</c:v>
                </c:pt>
                <c:pt idx="66">
                  <c:v>54.5</c:v>
                </c:pt>
                <c:pt idx="67">
                  <c:v>50.5</c:v>
                </c:pt>
                <c:pt idx="68">
                  <c:v>69</c:v>
                </c:pt>
                <c:pt idx="69">
                  <c:v>197.5</c:v>
                </c:pt>
                <c:pt idx="70">
                  <c:v>573.70001220703125</c:v>
                </c:pt>
                <c:pt idx="71">
                  <c:v>1226</c:v>
                </c:pt>
                <c:pt idx="72">
                  <c:v>2795</c:v>
                </c:pt>
                <c:pt idx="73">
                  <c:v>7143</c:v>
                </c:pt>
                <c:pt idx="74">
                  <c:v>14300</c:v>
                </c:pt>
                <c:pt idx="75">
                  <c:v>19050</c:v>
                </c:pt>
                <c:pt idx="76">
                  <c:v>16280</c:v>
                </c:pt>
                <c:pt idx="77">
                  <c:v>8924</c:v>
                </c:pt>
                <c:pt idx="78">
                  <c:v>3424</c:v>
                </c:pt>
                <c:pt idx="79">
                  <c:v>1144</c:v>
                </c:pt>
                <c:pt idx="80">
                  <c:v>396.70001220703125</c:v>
                </c:pt>
                <c:pt idx="81">
                  <c:v>276.79998779296875</c:v>
                </c:pt>
                <c:pt idx="82">
                  <c:v>257.20001220703125</c:v>
                </c:pt>
                <c:pt idx="83">
                  <c:v>187.69999694824219</c:v>
                </c:pt>
                <c:pt idx="84">
                  <c:v>140.80000305175781</c:v>
                </c:pt>
                <c:pt idx="85">
                  <c:v>86</c:v>
                </c:pt>
                <c:pt idx="86">
                  <c:v>91</c:v>
                </c:pt>
                <c:pt idx="87">
                  <c:v>160.69999694824219</c:v>
                </c:pt>
                <c:pt idx="88">
                  <c:v>179.80000305175781</c:v>
                </c:pt>
                <c:pt idx="89">
                  <c:v>148.5</c:v>
                </c:pt>
                <c:pt idx="90">
                  <c:v>133.69999694824219</c:v>
                </c:pt>
                <c:pt idx="91">
                  <c:v>136.69999694824219</c:v>
                </c:pt>
                <c:pt idx="92">
                  <c:v>149</c:v>
                </c:pt>
                <c:pt idx="93">
                  <c:v>170</c:v>
                </c:pt>
                <c:pt idx="94">
                  <c:v>159.30000305175781</c:v>
                </c:pt>
                <c:pt idx="95">
                  <c:v>123</c:v>
                </c:pt>
                <c:pt idx="96">
                  <c:v>100.80000305175781</c:v>
                </c:pt>
                <c:pt idx="97">
                  <c:v>106</c:v>
                </c:pt>
                <c:pt idx="98">
                  <c:v>128.80000305175781</c:v>
                </c:pt>
                <c:pt idx="99">
                  <c:v>163.80000305175781</c:v>
                </c:pt>
                <c:pt idx="100">
                  <c:v>207</c:v>
                </c:pt>
                <c:pt idx="101">
                  <c:v>209.5</c:v>
                </c:pt>
                <c:pt idx="102">
                  <c:v>149.80000305175781</c:v>
                </c:pt>
                <c:pt idx="103">
                  <c:v>95.5</c:v>
                </c:pt>
                <c:pt idx="104">
                  <c:v>105.5</c:v>
                </c:pt>
                <c:pt idx="105">
                  <c:v>145.19999694824219</c:v>
                </c:pt>
                <c:pt idx="106">
                  <c:v>143.5</c:v>
                </c:pt>
                <c:pt idx="107">
                  <c:v>148.5</c:v>
                </c:pt>
                <c:pt idx="108">
                  <c:v>210.30000305175781</c:v>
                </c:pt>
                <c:pt idx="109">
                  <c:v>261.79998779296875</c:v>
                </c:pt>
                <c:pt idx="110">
                  <c:v>312.29998779296875</c:v>
                </c:pt>
                <c:pt idx="111">
                  <c:v>568.5</c:v>
                </c:pt>
                <c:pt idx="112">
                  <c:v>1326</c:v>
                </c:pt>
                <c:pt idx="113">
                  <c:v>3943</c:v>
                </c:pt>
                <c:pt idx="114">
                  <c:v>14800</c:v>
                </c:pt>
                <c:pt idx="115">
                  <c:v>37570</c:v>
                </c:pt>
                <c:pt idx="116">
                  <c:v>53930</c:v>
                </c:pt>
                <c:pt idx="117">
                  <c:v>44250</c:v>
                </c:pt>
                <c:pt idx="118">
                  <c:v>21280</c:v>
                </c:pt>
                <c:pt idx="119">
                  <c:v>6339</c:v>
                </c:pt>
                <c:pt idx="120">
                  <c:v>1565</c:v>
                </c:pt>
                <c:pt idx="121">
                  <c:v>721.5</c:v>
                </c:pt>
                <c:pt idx="122">
                  <c:v>585.5</c:v>
                </c:pt>
                <c:pt idx="123">
                  <c:v>470.20001220703125</c:v>
                </c:pt>
                <c:pt idx="124">
                  <c:v>361.5</c:v>
                </c:pt>
                <c:pt idx="125">
                  <c:v>267.20001220703125</c:v>
                </c:pt>
                <c:pt idx="126">
                  <c:v>186</c:v>
                </c:pt>
                <c:pt idx="127">
                  <c:v>147.80000305175781</c:v>
                </c:pt>
                <c:pt idx="128">
                  <c:v>120</c:v>
                </c:pt>
                <c:pt idx="129">
                  <c:v>147</c:v>
                </c:pt>
                <c:pt idx="130">
                  <c:v>220.30000305175781</c:v>
                </c:pt>
                <c:pt idx="131">
                  <c:v>200.19999694824219</c:v>
                </c:pt>
                <c:pt idx="132">
                  <c:v>138</c:v>
                </c:pt>
                <c:pt idx="133">
                  <c:v>171</c:v>
                </c:pt>
                <c:pt idx="134">
                  <c:v>198.19999694824219</c:v>
                </c:pt>
                <c:pt idx="135">
                  <c:v>185.30000305175781</c:v>
                </c:pt>
                <c:pt idx="136">
                  <c:v>232</c:v>
                </c:pt>
                <c:pt idx="137">
                  <c:v>298</c:v>
                </c:pt>
                <c:pt idx="138">
                  <c:v>257</c:v>
                </c:pt>
                <c:pt idx="139">
                  <c:v>147.5</c:v>
                </c:pt>
                <c:pt idx="140">
                  <c:v>140</c:v>
                </c:pt>
                <c:pt idx="141">
                  <c:v>223.5</c:v>
                </c:pt>
                <c:pt idx="142">
                  <c:v>286.20001220703125</c:v>
                </c:pt>
                <c:pt idx="143">
                  <c:v>287.5</c:v>
                </c:pt>
                <c:pt idx="144">
                  <c:v>244.19999694824219</c:v>
                </c:pt>
                <c:pt idx="145">
                  <c:v>226.80000305175781</c:v>
                </c:pt>
                <c:pt idx="146">
                  <c:v>251.80000305175781</c:v>
                </c:pt>
                <c:pt idx="147">
                  <c:v>307</c:v>
                </c:pt>
                <c:pt idx="148">
                  <c:v>303</c:v>
                </c:pt>
                <c:pt idx="149">
                  <c:v>284.20001220703125</c:v>
                </c:pt>
                <c:pt idx="150">
                  <c:v>342.20001220703125</c:v>
                </c:pt>
                <c:pt idx="151">
                  <c:v>430.79998779296875</c:v>
                </c:pt>
                <c:pt idx="152">
                  <c:v>598.20001220703125</c:v>
                </c:pt>
                <c:pt idx="153">
                  <c:v>1085</c:v>
                </c:pt>
                <c:pt idx="154">
                  <c:v>3995</c:v>
                </c:pt>
                <c:pt idx="155">
                  <c:v>19570</c:v>
                </c:pt>
                <c:pt idx="156">
                  <c:v>59020</c:v>
                </c:pt>
                <c:pt idx="157">
                  <c:v>93910</c:v>
                </c:pt>
                <c:pt idx="158">
                  <c:v>79470</c:v>
                </c:pt>
                <c:pt idx="159">
                  <c:v>35750</c:v>
                </c:pt>
                <c:pt idx="160">
                  <c:v>8983</c:v>
                </c:pt>
                <c:pt idx="161">
                  <c:v>2003</c:v>
                </c:pt>
                <c:pt idx="162">
                  <c:v>817.5</c:v>
                </c:pt>
                <c:pt idx="163">
                  <c:v>714.79998779296875</c:v>
                </c:pt>
                <c:pt idx="164">
                  <c:v>725.79998779296875</c:v>
                </c:pt>
                <c:pt idx="165">
                  <c:v>587</c:v>
                </c:pt>
                <c:pt idx="166">
                  <c:v>444.20001220703125</c:v>
                </c:pt>
                <c:pt idx="167">
                  <c:v>389.29998779296875</c:v>
                </c:pt>
                <c:pt idx="168">
                  <c:v>367.5</c:v>
                </c:pt>
                <c:pt idx="169">
                  <c:v>346</c:v>
                </c:pt>
                <c:pt idx="170">
                  <c:v>296.20001220703125</c:v>
                </c:pt>
                <c:pt idx="171">
                  <c:v>273.20001220703125</c:v>
                </c:pt>
                <c:pt idx="172">
                  <c:v>271.5</c:v>
                </c:pt>
                <c:pt idx="173">
                  <c:v>238</c:v>
                </c:pt>
                <c:pt idx="174">
                  <c:v>270.79998779296875</c:v>
                </c:pt>
                <c:pt idx="175">
                  <c:v>319</c:v>
                </c:pt>
                <c:pt idx="176">
                  <c:v>252.30000305175781</c:v>
                </c:pt>
                <c:pt idx="177">
                  <c:v>197.19999694824219</c:v>
                </c:pt>
                <c:pt idx="178">
                  <c:v>187</c:v>
                </c:pt>
                <c:pt idx="179">
                  <c:v>160.69999694824219</c:v>
                </c:pt>
                <c:pt idx="180">
                  <c:v>204.69999694824219</c:v>
                </c:pt>
                <c:pt idx="181">
                  <c:v>281.29998779296875</c:v>
                </c:pt>
                <c:pt idx="182">
                  <c:v>263.20001220703125</c:v>
                </c:pt>
                <c:pt idx="183">
                  <c:v>232.5</c:v>
                </c:pt>
                <c:pt idx="184">
                  <c:v>338.20001220703125</c:v>
                </c:pt>
                <c:pt idx="185">
                  <c:v>478.20001220703125</c:v>
                </c:pt>
                <c:pt idx="186">
                  <c:v>466.79998779296875</c:v>
                </c:pt>
                <c:pt idx="187">
                  <c:v>374</c:v>
                </c:pt>
                <c:pt idx="188">
                  <c:v>338</c:v>
                </c:pt>
                <c:pt idx="189">
                  <c:v>312.70001220703125</c:v>
                </c:pt>
                <c:pt idx="190">
                  <c:v>352.70001220703125</c:v>
                </c:pt>
                <c:pt idx="191">
                  <c:v>473</c:v>
                </c:pt>
                <c:pt idx="192">
                  <c:v>533</c:v>
                </c:pt>
                <c:pt idx="193">
                  <c:v>654.79998779296875</c:v>
                </c:pt>
                <c:pt idx="194">
                  <c:v>1177</c:v>
                </c:pt>
                <c:pt idx="195">
                  <c:v>3933</c:v>
                </c:pt>
                <c:pt idx="196">
                  <c:v>19410</c:v>
                </c:pt>
                <c:pt idx="197">
                  <c:v>70350</c:v>
                </c:pt>
                <c:pt idx="198">
                  <c:v>125700</c:v>
                </c:pt>
                <c:pt idx="199">
                  <c:v>111000</c:v>
                </c:pt>
                <c:pt idx="200">
                  <c:v>48830</c:v>
                </c:pt>
                <c:pt idx="201">
                  <c:v>11200</c:v>
                </c:pt>
                <c:pt idx="202">
                  <c:v>2373</c:v>
                </c:pt>
                <c:pt idx="203">
                  <c:v>1098</c:v>
                </c:pt>
                <c:pt idx="204">
                  <c:v>849.79998779296875</c:v>
                </c:pt>
                <c:pt idx="205">
                  <c:v>736.20001220703125</c:v>
                </c:pt>
                <c:pt idx="206">
                  <c:v>596.29998779296875</c:v>
                </c:pt>
                <c:pt idx="207">
                  <c:v>375</c:v>
                </c:pt>
                <c:pt idx="208">
                  <c:v>228</c:v>
                </c:pt>
                <c:pt idx="209">
                  <c:v>235</c:v>
                </c:pt>
                <c:pt idx="210">
                  <c:v>329.5</c:v>
                </c:pt>
                <c:pt idx="211">
                  <c:v>450.79998779296875</c:v>
                </c:pt>
                <c:pt idx="212">
                  <c:v>457.70001220703125</c:v>
                </c:pt>
                <c:pt idx="213">
                  <c:v>334.20001220703125</c:v>
                </c:pt>
                <c:pt idx="214">
                  <c:v>251.5</c:v>
                </c:pt>
                <c:pt idx="215">
                  <c:v>219</c:v>
                </c:pt>
                <c:pt idx="216">
                  <c:v>221</c:v>
                </c:pt>
                <c:pt idx="217">
                  <c:v>286</c:v>
                </c:pt>
                <c:pt idx="218">
                  <c:v>370.5</c:v>
                </c:pt>
                <c:pt idx="219">
                  <c:v>420</c:v>
                </c:pt>
                <c:pt idx="220">
                  <c:v>395.79998779296875</c:v>
                </c:pt>
                <c:pt idx="221">
                  <c:v>323</c:v>
                </c:pt>
                <c:pt idx="222">
                  <c:v>287.29998779296875</c:v>
                </c:pt>
                <c:pt idx="223">
                  <c:v>321.5</c:v>
                </c:pt>
                <c:pt idx="224">
                  <c:v>307.5</c:v>
                </c:pt>
                <c:pt idx="225">
                  <c:v>263</c:v>
                </c:pt>
                <c:pt idx="226">
                  <c:v>315</c:v>
                </c:pt>
                <c:pt idx="227">
                  <c:v>396.20001220703125</c:v>
                </c:pt>
                <c:pt idx="228">
                  <c:v>429</c:v>
                </c:pt>
                <c:pt idx="229">
                  <c:v>419.5</c:v>
                </c:pt>
                <c:pt idx="230">
                  <c:v>438.5</c:v>
                </c:pt>
                <c:pt idx="231">
                  <c:v>505.5</c:v>
                </c:pt>
                <c:pt idx="232">
                  <c:v>545.5</c:v>
                </c:pt>
                <c:pt idx="233">
                  <c:v>555.5</c:v>
                </c:pt>
                <c:pt idx="234">
                  <c:v>686.5</c:v>
                </c:pt>
                <c:pt idx="235">
                  <c:v>1192</c:v>
                </c:pt>
                <c:pt idx="236">
                  <c:v>3892</c:v>
                </c:pt>
                <c:pt idx="237">
                  <c:v>21540</c:v>
                </c:pt>
                <c:pt idx="238">
                  <c:v>77740</c:v>
                </c:pt>
                <c:pt idx="239">
                  <c:v>137000</c:v>
                </c:pt>
                <c:pt idx="240">
                  <c:v>121100</c:v>
                </c:pt>
                <c:pt idx="241">
                  <c:v>53950</c:v>
                </c:pt>
                <c:pt idx="242">
                  <c:v>12290</c:v>
                </c:pt>
                <c:pt idx="243">
                  <c:v>2347</c:v>
                </c:pt>
                <c:pt idx="244">
                  <c:v>1217</c:v>
                </c:pt>
                <c:pt idx="245">
                  <c:v>1249</c:v>
                </c:pt>
                <c:pt idx="246">
                  <c:v>1105</c:v>
                </c:pt>
                <c:pt idx="247">
                  <c:v>761.5</c:v>
                </c:pt>
                <c:pt idx="248">
                  <c:v>510.5</c:v>
                </c:pt>
                <c:pt idx="249">
                  <c:v>451.29998779296875</c:v>
                </c:pt>
                <c:pt idx="250">
                  <c:v>440</c:v>
                </c:pt>
                <c:pt idx="251">
                  <c:v>364</c:v>
                </c:pt>
                <c:pt idx="252">
                  <c:v>334.5</c:v>
                </c:pt>
                <c:pt idx="253">
                  <c:v>391</c:v>
                </c:pt>
                <c:pt idx="254">
                  <c:v>406</c:v>
                </c:pt>
                <c:pt idx="255">
                  <c:v>346</c:v>
                </c:pt>
                <c:pt idx="256">
                  <c:v>304</c:v>
                </c:pt>
                <c:pt idx="257">
                  <c:v>364.29998779296875</c:v>
                </c:pt>
                <c:pt idx="258">
                  <c:v>471.29998779296875</c:v>
                </c:pt>
                <c:pt idx="259">
                  <c:v>504.79998779296875</c:v>
                </c:pt>
                <c:pt idx="260">
                  <c:v>449.20001220703125</c:v>
                </c:pt>
                <c:pt idx="261">
                  <c:v>368.79998779296875</c:v>
                </c:pt>
                <c:pt idx="262">
                  <c:v>317.5</c:v>
                </c:pt>
                <c:pt idx="263">
                  <c:v>323</c:v>
                </c:pt>
                <c:pt idx="264">
                  <c:v>340.5</c:v>
                </c:pt>
                <c:pt idx="265">
                  <c:v>340.79998779296875</c:v>
                </c:pt>
                <c:pt idx="266">
                  <c:v>341.79998779296875</c:v>
                </c:pt>
                <c:pt idx="267">
                  <c:v>364.5</c:v>
                </c:pt>
                <c:pt idx="268">
                  <c:v>411.70001220703125</c:v>
                </c:pt>
                <c:pt idx="269">
                  <c:v>411.5</c:v>
                </c:pt>
                <c:pt idx="270">
                  <c:v>492.5</c:v>
                </c:pt>
                <c:pt idx="271">
                  <c:v>623.70001220703125</c:v>
                </c:pt>
                <c:pt idx="272">
                  <c:v>639.29998779296875</c:v>
                </c:pt>
                <c:pt idx="273">
                  <c:v>676</c:v>
                </c:pt>
                <c:pt idx="274">
                  <c:v>764.29998779296875</c:v>
                </c:pt>
                <c:pt idx="275">
                  <c:v>857.20001220703125</c:v>
                </c:pt>
                <c:pt idx="276">
                  <c:v>1123</c:v>
                </c:pt>
                <c:pt idx="277">
                  <c:v>3400</c:v>
                </c:pt>
                <c:pt idx="278">
                  <c:v>20430</c:v>
                </c:pt>
                <c:pt idx="279">
                  <c:v>75240</c:v>
                </c:pt>
                <c:pt idx="280">
                  <c:v>132800</c:v>
                </c:pt>
                <c:pt idx="281">
                  <c:v>117700</c:v>
                </c:pt>
                <c:pt idx="282">
                  <c:v>53470</c:v>
                </c:pt>
                <c:pt idx="283">
                  <c:v>13120</c:v>
                </c:pt>
                <c:pt idx="284">
                  <c:v>2719</c:v>
                </c:pt>
                <c:pt idx="285">
                  <c:v>1143</c:v>
                </c:pt>
                <c:pt idx="286">
                  <c:v>1112</c:v>
                </c:pt>
                <c:pt idx="287">
                  <c:v>1075</c:v>
                </c:pt>
                <c:pt idx="288">
                  <c:v>839.29998779296875</c:v>
                </c:pt>
                <c:pt idx="289">
                  <c:v>591.79998779296875</c:v>
                </c:pt>
                <c:pt idx="290">
                  <c:v>473.70001220703125</c:v>
                </c:pt>
                <c:pt idx="291">
                  <c:v>434.79998779296875</c:v>
                </c:pt>
                <c:pt idx="292">
                  <c:v>362.29998779296875</c:v>
                </c:pt>
                <c:pt idx="293">
                  <c:v>289.29998779296875</c:v>
                </c:pt>
                <c:pt idx="294">
                  <c:v>286</c:v>
                </c:pt>
                <c:pt idx="295">
                  <c:v>283.70001220703125</c:v>
                </c:pt>
                <c:pt idx="296">
                  <c:v>219.69999694824219</c:v>
                </c:pt>
                <c:pt idx="297">
                  <c:v>199.5</c:v>
                </c:pt>
                <c:pt idx="298">
                  <c:v>241.30000305175781</c:v>
                </c:pt>
                <c:pt idx="299">
                  <c:v>262.70001220703125</c:v>
                </c:pt>
                <c:pt idx="300">
                  <c:v>292</c:v>
                </c:pt>
                <c:pt idx="301">
                  <c:v>329.70001220703125</c:v>
                </c:pt>
                <c:pt idx="302">
                  <c:v>301.79998779296875</c:v>
                </c:pt>
                <c:pt idx="303">
                  <c:v>259</c:v>
                </c:pt>
                <c:pt idx="304">
                  <c:v>261</c:v>
                </c:pt>
                <c:pt idx="305">
                  <c:v>310</c:v>
                </c:pt>
                <c:pt idx="306">
                  <c:v>348</c:v>
                </c:pt>
                <c:pt idx="307">
                  <c:v>319.70001220703125</c:v>
                </c:pt>
                <c:pt idx="308">
                  <c:v>311.79998779296875</c:v>
                </c:pt>
                <c:pt idx="309">
                  <c:v>393.29998779296875</c:v>
                </c:pt>
                <c:pt idx="310">
                  <c:v>430.79998779296875</c:v>
                </c:pt>
                <c:pt idx="311">
                  <c:v>383.5</c:v>
                </c:pt>
                <c:pt idx="312">
                  <c:v>416.20001220703125</c:v>
                </c:pt>
                <c:pt idx="313">
                  <c:v>458.79998779296875</c:v>
                </c:pt>
                <c:pt idx="314">
                  <c:v>491.20001220703125</c:v>
                </c:pt>
                <c:pt idx="315">
                  <c:v>612.20001220703125</c:v>
                </c:pt>
                <c:pt idx="316">
                  <c:v>697.5</c:v>
                </c:pt>
                <c:pt idx="317">
                  <c:v>1036</c:v>
                </c:pt>
                <c:pt idx="318">
                  <c:v>3601</c:v>
                </c:pt>
                <c:pt idx="319">
                  <c:v>19080</c:v>
                </c:pt>
                <c:pt idx="320">
                  <c:v>67580</c:v>
                </c:pt>
                <c:pt idx="321">
                  <c:v>118500</c:v>
                </c:pt>
                <c:pt idx="322">
                  <c:v>105400</c:v>
                </c:pt>
                <c:pt idx="323">
                  <c:v>48960</c:v>
                </c:pt>
                <c:pt idx="324">
                  <c:v>12670</c:v>
                </c:pt>
                <c:pt idx="325">
                  <c:v>2615</c:v>
                </c:pt>
                <c:pt idx="326">
                  <c:v>1125</c:v>
                </c:pt>
                <c:pt idx="327">
                  <c:v>1118</c:v>
                </c:pt>
                <c:pt idx="328">
                  <c:v>1071</c:v>
                </c:pt>
                <c:pt idx="329">
                  <c:v>874.5</c:v>
                </c:pt>
                <c:pt idx="330">
                  <c:v>624</c:v>
                </c:pt>
                <c:pt idx="331">
                  <c:v>451.79998779296875</c:v>
                </c:pt>
                <c:pt idx="332">
                  <c:v>355.29998779296875</c:v>
                </c:pt>
                <c:pt idx="333">
                  <c:v>265.5</c:v>
                </c:pt>
                <c:pt idx="334">
                  <c:v>238</c:v>
                </c:pt>
                <c:pt idx="335">
                  <c:v>236.5</c:v>
                </c:pt>
                <c:pt idx="336">
                  <c:v>240.80000305175781</c:v>
                </c:pt>
                <c:pt idx="337">
                  <c:v>257.79998779296875</c:v>
                </c:pt>
                <c:pt idx="338">
                  <c:v>236</c:v>
                </c:pt>
                <c:pt idx="339">
                  <c:v>221.19999694824219</c:v>
                </c:pt>
                <c:pt idx="340">
                  <c:v>255.80000305175781</c:v>
                </c:pt>
                <c:pt idx="341">
                  <c:v>283.29998779296875</c:v>
                </c:pt>
                <c:pt idx="342">
                  <c:v>300.20001220703125</c:v>
                </c:pt>
                <c:pt idx="343">
                  <c:v>277</c:v>
                </c:pt>
                <c:pt idx="344">
                  <c:v>217.5</c:v>
                </c:pt>
                <c:pt idx="345">
                  <c:v>188.30000305175781</c:v>
                </c:pt>
                <c:pt idx="346">
                  <c:v>222.30000305175781</c:v>
                </c:pt>
                <c:pt idx="347">
                  <c:v>311.79998779296875</c:v>
                </c:pt>
                <c:pt idx="348">
                  <c:v>356.29998779296875</c:v>
                </c:pt>
                <c:pt idx="349">
                  <c:v>293</c:v>
                </c:pt>
                <c:pt idx="350">
                  <c:v>225.5</c:v>
                </c:pt>
                <c:pt idx="351">
                  <c:v>257.20001220703125</c:v>
                </c:pt>
                <c:pt idx="352">
                  <c:v>345.29998779296875</c:v>
                </c:pt>
                <c:pt idx="353">
                  <c:v>343.79998779296875</c:v>
                </c:pt>
                <c:pt idx="354">
                  <c:v>336.5</c:v>
                </c:pt>
                <c:pt idx="355">
                  <c:v>475</c:v>
                </c:pt>
                <c:pt idx="356">
                  <c:v>551.5</c:v>
                </c:pt>
                <c:pt idx="357">
                  <c:v>531.70001220703125</c:v>
                </c:pt>
                <c:pt idx="358">
                  <c:v>982</c:v>
                </c:pt>
                <c:pt idx="359">
                  <c:v>3123</c:v>
                </c:pt>
                <c:pt idx="360">
                  <c:v>15800</c:v>
                </c:pt>
                <c:pt idx="361">
                  <c:v>55790</c:v>
                </c:pt>
                <c:pt idx="362">
                  <c:v>98310</c:v>
                </c:pt>
                <c:pt idx="363">
                  <c:v>87900</c:v>
                </c:pt>
                <c:pt idx="364">
                  <c:v>40480</c:v>
                </c:pt>
                <c:pt idx="365">
                  <c:v>10320</c:v>
                </c:pt>
                <c:pt idx="366">
                  <c:v>2337</c:v>
                </c:pt>
                <c:pt idx="367">
                  <c:v>866.5</c:v>
                </c:pt>
                <c:pt idx="368">
                  <c:v>757</c:v>
                </c:pt>
                <c:pt idx="369">
                  <c:v>772.79998779296875</c:v>
                </c:pt>
                <c:pt idx="370">
                  <c:v>590</c:v>
                </c:pt>
                <c:pt idx="371">
                  <c:v>367.5</c:v>
                </c:pt>
                <c:pt idx="372">
                  <c:v>310.5</c:v>
                </c:pt>
                <c:pt idx="373">
                  <c:v>300.70001220703125</c:v>
                </c:pt>
                <c:pt idx="374">
                  <c:v>297</c:v>
                </c:pt>
                <c:pt idx="375">
                  <c:v>311.79998779296875</c:v>
                </c:pt>
                <c:pt idx="376">
                  <c:v>309.5</c:v>
                </c:pt>
                <c:pt idx="377">
                  <c:v>273.20001220703125</c:v>
                </c:pt>
                <c:pt idx="378">
                  <c:v>258.29998779296875</c:v>
                </c:pt>
                <c:pt idx="379">
                  <c:v>258.29998779296875</c:v>
                </c:pt>
                <c:pt idx="380">
                  <c:v>191</c:v>
                </c:pt>
                <c:pt idx="381">
                  <c:v>117.30000305175781</c:v>
                </c:pt>
                <c:pt idx="382">
                  <c:v>156.5</c:v>
                </c:pt>
                <c:pt idx="383">
                  <c:v>238.80000305175781</c:v>
                </c:pt>
                <c:pt idx="384">
                  <c:v>220</c:v>
                </c:pt>
                <c:pt idx="385">
                  <c:v>156.5</c:v>
                </c:pt>
                <c:pt idx="386">
                  <c:v>137.5</c:v>
                </c:pt>
                <c:pt idx="387">
                  <c:v>151.30000305175781</c:v>
                </c:pt>
                <c:pt idx="388">
                  <c:v>213.80000305175781</c:v>
                </c:pt>
                <c:pt idx="389">
                  <c:v>304.29998779296875</c:v>
                </c:pt>
                <c:pt idx="390">
                  <c:v>312.70001220703125</c:v>
                </c:pt>
                <c:pt idx="391">
                  <c:v>287.5</c:v>
                </c:pt>
                <c:pt idx="392">
                  <c:v>319</c:v>
                </c:pt>
                <c:pt idx="393">
                  <c:v>346.70001220703125</c:v>
                </c:pt>
                <c:pt idx="394">
                  <c:v>397.5</c:v>
                </c:pt>
                <c:pt idx="395">
                  <c:v>412.79998779296875</c:v>
                </c:pt>
                <c:pt idx="396">
                  <c:v>340.79998779296875</c:v>
                </c:pt>
                <c:pt idx="397">
                  <c:v>345.5</c:v>
                </c:pt>
                <c:pt idx="398">
                  <c:v>460.5</c:v>
                </c:pt>
                <c:pt idx="399">
                  <c:v>833.5</c:v>
                </c:pt>
                <c:pt idx="400">
                  <c:v>2972</c:v>
                </c:pt>
                <c:pt idx="401">
                  <c:v>13330</c:v>
                </c:pt>
                <c:pt idx="402">
                  <c:v>40960</c:v>
                </c:pt>
                <c:pt idx="403">
                  <c:v>68690</c:v>
                </c:pt>
                <c:pt idx="404">
                  <c:v>62120</c:v>
                </c:pt>
                <c:pt idx="405">
                  <c:v>30580</c:v>
                </c:pt>
                <c:pt idx="406">
                  <c:v>8617</c:v>
                </c:pt>
                <c:pt idx="407">
                  <c:v>2015</c:v>
                </c:pt>
                <c:pt idx="408">
                  <c:v>812</c:v>
                </c:pt>
                <c:pt idx="409">
                  <c:v>610.29998779296875</c:v>
                </c:pt>
                <c:pt idx="410">
                  <c:v>625.79998779296875</c:v>
                </c:pt>
                <c:pt idx="411">
                  <c:v>493</c:v>
                </c:pt>
                <c:pt idx="412">
                  <c:v>293.29998779296875</c:v>
                </c:pt>
                <c:pt idx="413">
                  <c:v>237.69999694824219</c:v>
                </c:pt>
                <c:pt idx="414">
                  <c:v>255.80000305175781</c:v>
                </c:pt>
                <c:pt idx="415">
                  <c:v>267.79998779296875</c:v>
                </c:pt>
                <c:pt idx="416">
                  <c:v>257.79998779296875</c:v>
                </c:pt>
                <c:pt idx="417">
                  <c:v>212</c:v>
                </c:pt>
                <c:pt idx="418">
                  <c:v>152.80000305175781</c:v>
                </c:pt>
                <c:pt idx="419">
                  <c:v>122.5</c:v>
                </c:pt>
                <c:pt idx="420">
                  <c:v>118.5</c:v>
                </c:pt>
                <c:pt idx="421">
                  <c:v>115.30000305175781</c:v>
                </c:pt>
                <c:pt idx="422">
                  <c:v>114.5</c:v>
                </c:pt>
                <c:pt idx="423">
                  <c:v>141.80000305175781</c:v>
                </c:pt>
                <c:pt idx="424">
                  <c:v>147</c:v>
                </c:pt>
                <c:pt idx="425">
                  <c:v>147.80000305175781</c:v>
                </c:pt>
                <c:pt idx="426">
                  <c:v>174</c:v>
                </c:pt>
                <c:pt idx="427">
                  <c:v>156.69999694824219</c:v>
                </c:pt>
                <c:pt idx="428">
                  <c:v>142</c:v>
                </c:pt>
                <c:pt idx="429">
                  <c:v>136.30000305175781</c:v>
                </c:pt>
                <c:pt idx="430">
                  <c:v>123.19999694824219</c:v>
                </c:pt>
                <c:pt idx="431">
                  <c:v>145.80000305175781</c:v>
                </c:pt>
                <c:pt idx="432">
                  <c:v>157.30000305175781</c:v>
                </c:pt>
                <c:pt idx="433">
                  <c:v>186.69999694824219</c:v>
                </c:pt>
                <c:pt idx="434">
                  <c:v>265</c:v>
                </c:pt>
                <c:pt idx="435">
                  <c:v>307.79998779296875</c:v>
                </c:pt>
                <c:pt idx="436">
                  <c:v>276.29998779296875</c:v>
                </c:pt>
                <c:pt idx="437">
                  <c:v>290.20001220703125</c:v>
                </c:pt>
                <c:pt idx="438">
                  <c:v>380.5</c:v>
                </c:pt>
                <c:pt idx="439">
                  <c:v>417</c:v>
                </c:pt>
                <c:pt idx="440">
                  <c:v>807.79998779296875</c:v>
                </c:pt>
                <c:pt idx="441">
                  <c:v>3024</c:v>
                </c:pt>
                <c:pt idx="442">
                  <c:v>10360</c:v>
                </c:pt>
                <c:pt idx="443">
                  <c:v>25350</c:v>
                </c:pt>
                <c:pt idx="444">
                  <c:v>37770</c:v>
                </c:pt>
                <c:pt idx="445">
                  <c:v>32860</c:v>
                </c:pt>
                <c:pt idx="446">
                  <c:v>17010</c:v>
                </c:pt>
                <c:pt idx="447">
                  <c:v>5683</c:v>
                </c:pt>
                <c:pt idx="448">
                  <c:v>1570</c:v>
                </c:pt>
                <c:pt idx="449">
                  <c:v>666</c:v>
                </c:pt>
                <c:pt idx="450">
                  <c:v>488.5</c:v>
                </c:pt>
                <c:pt idx="451">
                  <c:v>387</c:v>
                </c:pt>
                <c:pt idx="452">
                  <c:v>311</c:v>
                </c:pt>
                <c:pt idx="453">
                  <c:v>224.5</c:v>
                </c:pt>
                <c:pt idx="454">
                  <c:v>110</c:v>
                </c:pt>
                <c:pt idx="455">
                  <c:v>73</c:v>
                </c:pt>
                <c:pt idx="456">
                  <c:v>125.5</c:v>
                </c:pt>
                <c:pt idx="457">
                  <c:v>142.30000305175781</c:v>
                </c:pt>
                <c:pt idx="458">
                  <c:v>126</c:v>
                </c:pt>
                <c:pt idx="459">
                  <c:v>112.69999694824219</c:v>
                </c:pt>
                <c:pt idx="460">
                  <c:v>120.5</c:v>
                </c:pt>
                <c:pt idx="461">
                  <c:v>183.30000305175781</c:v>
                </c:pt>
                <c:pt idx="462">
                  <c:v>210.69999694824219</c:v>
                </c:pt>
                <c:pt idx="463">
                  <c:v>151.80000305175781</c:v>
                </c:pt>
                <c:pt idx="464">
                  <c:v>130.30000305175781</c:v>
                </c:pt>
                <c:pt idx="465">
                  <c:v>139.5</c:v>
                </c:pt>
                <c:pt idx="466">
                  <c:v>140.80000305175781</c:v>
                </c:pt>
                <c:pt idx="467">
                  <c:v>194</c:v>
                </c:pt>
                <c:pt idx="468">
                  <c:v>240.5</c:v>
                </c:pt>
                <c:pt idx="469">
                  <c:v>215.5</c:v>
                </c:pt>
                <c:pt idx="470">
                  <c:v>158.30000305175781</c:v>
                </c:pt>
                <c:pt idx="471">
                  <c:v>119.5</c:v>
                </c:pt>
                <c:pt idx="472">
                  <c:v>93</c:v>
                </c:pt>
                <c:pt idx="473">
                  <c:v>90</c:v>
                </c:pt>
                <c:pt idx="474">
                  <c:v>117.80000305175781</c:v>
                </c:pt>
                <c:pt idx="475">
                  <c:v>116.80000305175781</c:v>
                </c:pt>
                <c:pt idx="476">
                  <c:v>115.30000305175781</c:v>
                </c:pt>
                <c:pt idx="477">
                  <c:v>155.80000305175781</c:v>
                </c:pt>
                <c:pt idx="478">
                  <c:v>227.69999694824219</c:v>
                </c:pt>
                <c:pt idx="479">
                  <c:v>296.20001220703125</c:v>
                </c:pt>
                <c:pt idx="480">
                  <c:v>354.70001220703125</c:v>
                </c:pt>
                <c:pt idx="481">
                  <c:v>639.29998779296875</c:v>
                </c:pt>
                <c:pt idx="482">
                  <c:v>2127</c:v>
                </c:pt>
                <c:pt idx="483">
                  <c:v>6442</c:v>
                </c:pt>
                <c:pt idx="484">
                  <c:v>14360</c:v>
                </c:pt>
                <c:pt idx="485">
                  <c:v>20670</c:v>
                </c:pt>
                <c:pt idx="486">
                  <c:v>17940</c:v>
                </c:pt>
                <c:pt idx="487">
                  <c:v>9521</c:v>
                </c:pt>
                <c:pt idx="488">
                  <c:v>3453</c:v>
                </c:pt>
                <c:pt idx="489">
                  <c:v>1065</c:v>
                </c:pt>
                <c:pt idx="490">
                  <c:v>365.5</c:v>
                </c:pt>
                <c:pt idx="491">
                  <c:v>173.5</c:v>
                </c:pt>
                <c:pt idx="492">
                  <c:v>135</c:v>
                </c:pt>
                <c:pt idx="493">
                  <c:v>129</c:v>
                </c:pt>
                <c:pt idx="494">
                  <c:v>98.25</c:v>
                </c:pt>
                <c:pt idx="495">
                  <c:v>63.25</c:v>
                </c:pt>
                <c:pt idx="496">
                  <c:v>59.5</c:v>
                </c:pt>
                <c:pt idx="497">
                  <c:v>68</c:v>
                </c:pt>
                <c:pt idx="498">
                  <c:v>71.25</c:v>
                </c:pt>
                <c:pt idx="499">
                  <c:v>118.30000305175781</c:v>
                </c:pt>
                <c:pt idx="500">
                  <c:v>139.5</c:v>
                </c:pt>
                <c:pt idx="501">
                  <c:v>94.75</c:v>
                </c:pt>
                <c:pt idx="502">
                  <c:v>119.5</c:v>
                </c:pt>
                <c:pt idx="503">
                  <c:v>167.80000305175781</c:v>
                </c:pt>
                <c:pt idx="504">
                  <c:v>137.5</c:v>
                </c:pt>
                <c:pt idx="505">
                  <c:v>114</c:v>
                </c:pt>
                <c:pt idx="506">
                  <c:v>109</c:v>
                </c:pt>
                <c:pt idx="507">
                  <c:v>79.25</c:v>
                </c:pt>
                <c:pt idx="508">
                  <c:v>58.75</c:v>
                </c:pt>
                <c:pt idx="509">
                  <c:v>64.5</c:v>
                </c:pt>
                <c:pt idx="510">
                  <c:v>102.30000305175781</c:v>
                </c:pt>
                <c:pt idx="511">
                  <c:v>176</c:v>
                </c:pt>
                <c:pt idx="512">
                  <c:v>198.80000305175781</c:v>
                </c:pt>
                <c:pt idx="513">
                  <c:v>117.30000305175781</c:v>
                </c:pt>
                <c:pt idx="514">
                  <c:v>103</c:v>
                </c:pt>
                <c:pt idx="515">
                  <c:v>187</c:v>
                </c:pt>
                <c:pt idx="516">
                  <c:v>195.80000305175781</c:v>
                </c:pt>
                <c:pt idx="517">
                  <c:v>173</c:v>
                </c:pt>
                <c:pt idx="518">
                  <c:v>198.5</c:v>
                </c:pt>
                <c:pt idx="519">
                  <c:v>235</c:v>
                </c:pt>
                <c:pt idx="520">
                  <c:v>284.20001220703125</c:v>
                </c:pt>
                <c:pt idx="521">
                  <c:v>366</c:v>
                </c:pt>
                <c:pt idx="522">
                  <c:v>595.70001220703125</c:v>
                </c:pt>
                <c:pt idx="523">
                  <c:v>1525</c:v>
                </c:pt>
                <c:pt idx="524">
                  <c:v>3856</c:v>
                </c:pt>
                <c:pt idx="525">
                  <c:v>6547</c:v>
                </c:pt>
                <c:pt idx="526">
                  <c:v>7656</c:v>
                </c:pt>
                <c:pt idx="527">
                  <c:v>6620</c:v>
                </c:pt>
                <c:pt idx="528">
                  <c:v>4058</c:v>
                </c:pt>
                <c:pt idx="529">
                  <c:v>1712</c:v>
                </c:pt>
                <c:pt idx="530">
                  <c:v>586.20001220703125</c:v>
                </c:pt>
                <c:pt idx="531">
                  <c:v>201</c:v>
                </c:pt>
                <c:pt idx="532">
                  <c:v>116.5</c:v>
                </c:pt>
                <c:pt idx="533">
                  <c:v>74.75</c:v>
                </c:pt>
                <c:pt idx="534">
                  <c:v>68</c:v>
                </c:pt>
                <c:pt idx="535">
                  <c:v>109.5</c:v>
                </c:pt>
                <c:pt idx="536">
                  <c:v>127.80000305175781</c:v>
                </c:pt>
                <c:pt idx="537">
                  <c:v>125.5</c:v>
                </c:pt>
                <c:pt idx="538">
                  <c:v>75.75</c:v>
                </c:pt>
                <c:pt idx="539">
                  <c:v>17.75</c:v>
                </c:pt>
                <c:pt idx="540">
                  <c:v>8.75</c:v>
                </c:pt>
                <c:pt idx="541">
                  <c:v>22.75</c:v>
                </c:pt>
                <c:pt idx="542">
                  <c:v>28.75</c:v>
                </c:pt>
                <c:pt idx="543">
                  <c:v>40.75</c:v>
                </c:pt>
                <c:pt idx="544">
                  <c:v>59</c:v>
                </c:pt>
                <c:pt idx="545">
                  <c:v>46.5</c:v>
                </c:pt>
                <c:pt idx="546">
                  <c:v>39</c:v>
                </c:pt>
                <c:pt idx="547">
                  <c:v>66.75</c:v>
                </c:pt>
                <c:pt idx="548">
                  <c:v>77.5</c:v>
                </c:pt>
                <c:pt idx="549">
                  <c:v>51.5</c:v>
                </c:pt>
                <c:pt idx="550">
                  <c:v>51.25</c:v>
                </c:pt>
                <c:pt idx="551">
                  <c:v>85.5</c:v>
                </c:pt>
                <c:pt idx="552">
                  <c:v>99.25</c:v>
                </c:pt>
                <c:pt idx="553">
                  <c:v>88</c:v>
                </c:pt>
                <c:pt idx="554">
                  <c:v>69.25</c:v>
                </c:pt>
                <c:pt idx="555">
                  <c:v>50</c:v>
                </c:pt>
                <c:pt idx="556">
                  <c:v>49</c:v>
                </c:pt>
                <c:pt idx="557">
                  <c:v>94.75</c:v>
                </c:pt>
                <c:pt idx="558">
                  <c:v>127.5</c:v>
                </c:pt>
                <c:pt idx="559">
                  <c:v>121.80000305175781</c:v>
                </c:pt>
                <c:pt idx="560">
                  <c:v>172.19999694824219</c:v>
                </c:pt>
                <c:pt idx="561">
                  <c:v>213</c:v>
                </c:pt>
                <c:pt idx="562">
                  <c:v>179.30000305175781</c:v>
                </c:pt>
                <c:pt idx="563">
                  <c:v>290.5</c:v>
                </c:pt>
                <c:pt idx="564">
                  <c:v>784</c:v>
                </c:pt>
                <c:pt idx="565">
                  <c:v>1658</c:v>
                </c:pt>
                <c:pt idx="566">
                  <c:v>2539</c:v>
                </c:pt>
                <c:pt idx="567">
                  <c:v>3044</c:v>
                </c:pt>
                <c:pt idx="568">
                  <c:v>2863</c:v>
                </c:pt>
                <c:pt idx="569">
                  <c:v>1819</c:v>
                </c:pt>
                <c:pt idx="570">
                  <c:v>698.70001220703125</c:v>
                </c:pt>
                <c:pt idx="571">
                  <c:v>228</c:v>
                </c:pt>
                <c:pt idx="572">
                  <c:v>122.5</c:v>
                </c:pt>
                <c:pt idx="573">
                  <c:v>87.25</c:v>
                </c:pt>
                <c:pt idx="574">
                  <c:v>91.5</c:v>
                </c:pt>
                <c:pt idx="575">
                  <c:v>90.25</c:v>
                </c:pt>
                <c:pt idx="576">
                  <c:v>61</c:v>
                </c:pt>
                <c:pt idx="577">
                  <c:v>28</c:v>
                </c:pt>
                <c:pt idx="578">
                  <c:v>19</c:v>
                </c:pt>
                <c:pt idx="579">
                  <c:v>23.5</c:v>
                </c:pt>
                <c:pt idx="580">
                  <c:v>22.5</c:v>
                </c:pt>
                <c:pt idx="581">
                  <c:v>23.25</c:v>
                </c:pt>
                <c:pt idx="582">
                  <c:v>36.75</c:v>
                </c:pt>
                <c:pt idx="583">
                  <c:v>41.25</c:v>
                </c:pt>
                <c:pt idx="584">
                  <c:v>27.75</c:v>
                </c:pt>
                <c:pt idx="585">
                  <c:v>26</c:v>
                </c:pt>
                <c:pt idx="586">
                  <c:v>32</c:v>
                </c:pt>
                <c:pt idx="587">
                  <c:v>32.75</c:v>
                </c:pt>
                <c:pt idx="588">
                  <c:v>30.25</c:v>
                </c:pt>
                <c:pt idx="589">
                  <c:v>34</c:v>
                </c:pt>
                <c:pt idx="590">
                  <c:v>56.75</c:v>
                </c:pt>
                <c:pt idx="591">
                  <c:v>74.5</c:v>
                </c:pt>
                <c:pt idx="592">
                  <c:v>75</c:v>
                </c:pt>
                <c:pt idx="593">
                  <c:v>63.75</c:v>
                </c:pt>
                <c:pt idx="594">
                  <c:v>73.75</c:v>
                </c:pt>
                <c:pt idx="595">
                  <c:v>102.80000305175781</c:v>
                </c:pt>
                <c:pt idx="596">
                  <c:v>92.5</c:v>
                </c:pt>
                <c:pt idx="597">
                  <c:v>81</c:v>
                </c:pt>
                <c:pt idx="598">
                  <c:v>97.75</c:v>
                </c:pt>
                <c:pt idx="599">
                  <c:v>101.5</c:v>
                </c:pt>
                <c:pt idx="600">
                  <c:v>103</c:v>
                </c:pt>
                <c:pt idx="601">
                  <c:v>112.30000305175781</c:v>
                </c:pt>
                <c:pt idx="602">
                  <c:v>95.75</c:v>
                </c:pt>
                <c:pt idx="603">
                  <c:v>96.25</c:v>
                </c:pt>
                <c:pt idx="604">
                  <c:v>152.30000305175781</c:v>
                </c:pt>
                <c:pt idx="605">
                  <c:v>261.20001220703125</c:v>
                </c:pt>
                <c:pt idx="606">
                  <c:v>543.79998779296875</c:v>
                </c:pt>
                <c:pt idx="607">
                  <c:v>864.29998779296875</c:v>
                </c:pt>
                <c:pt idx="608">
                  <c:v>946.5</c:v>
                </c:pt>
                <c:pt idx="609">
                  <c:v>853.70001220703125</c:v>
                </c:pt>
                <c:pt idx="610">
                  <c:v>651</c:v>
                </c:pt>
                <c:pt idx="611">
                  <c:v>382</c:v>
                </c:pt>
                <c:pt idx="612">
                  <c:v>182.30000305175781</c:v>
                </c:pt>
                <c:pt idx="613">
                  <c:v>92.75</c:v>
                </c:pt>
                <c:pt idx="614">
                  <c:v>55</c:v>
                </c:pt>
                <c:pt idx="615">
                  <c:v>27.5</c:v>
                </c:pt>
                <c:pt idx="616">
                  <c:v>31.25</c:v>
                </c:pt>
                <c:pt idx="617">
                  <c:v>51.75</c:v>
                </c:pt>
                <c:pt idx="618">
                  <c:v>46.75</c:v>
                </c:pt>
                <c:pt idx="619">
                  <c:v>36.25</c:v>
                </c:pt>
                <c:pt idx="620">
                  <c:v>45.5</c:v>
                </c:pt>
                <c:pt idx="621">
                  <c:v>57</c:v>
                </c:pt>
                <c:pt idx="622">
                  <c:v>51.5</c:v>
                </c:pt>
                <c:pt idx="623">
                  <c:v>37</c:v>
                </c:pt>
                <c:pt idx="624">
                  <c:v>35</c:v>
                </c:pt>
                <c:pt idx="625">
                  <c:v>60</c:v>
                </c:pt>
                <c:pt idx="626">
                  <c:v>87</c:v>
                </c:pt>
                <c:pt idx="627">
                  <c:v>72</c:v>
                </c:pt>
                <c:pt idx="628">
                  <c:v>54</c:v>
                </c:pt>
                <c:pt idx="629">
                  <c:v>70</c:v>
                </c:pt>
                <c:pt idx="630">
                  <c:v>99.5</c:v>
                </c:pt>
                <c:pt idx="631">
                  <c:v>111</c:v>
                </c:pt>
                <c:pt idx="632">
                  <c:v>81.25</c:v>
                </c:pt>
                <c:pt idx="633">
                  <c:v>42.75</c:v>
                </c:pt>
                <c:pt idx="634">
                  <c:v>29.25</c:v>
                </c:pt>
                <c:pt idx="635">
                  <c:v>55.25</c:v>
                </c:pt>
                <c:pt idx="636">
                  <c:v>83.5</c:v>
                </c:pt>
                <c:pt idx="637">
                  <c:v>68</c:v>
                </c:pt>
                <c:pt idx="638">
                  <c:v>68.75</c:v>
                </c:pt>
                <c:pt idx="639">
                  <c:v>104.80000305175781</c:v>
                </c:pt>
                <c:pt idx="640">
                  <c:v>121.19999694824219</c:v>
                </c:pt>
                <c:pt idx="641">
                  <c:v>113.30000305175781</c:v>
                </c:pt>
                <c:pt idx="642">
                  <c:v>108.69999694824219</c:v>
                </c:pt>
                <c:pt idx="643">
                  <c:v>124.80000305175781</c:v>
                </c:pt>
                <c:pt idx="644">
                  <c:v>173.19999694824219</c:v>
                </c:pt>
                <c:pt idx="645">
                  <c:v>250</c:v>
                </c:pt>
                <c:pt idx="646">
                  <c:v>326.29998779296875</c:v>
                </c:pt>
                <c:pt idx="647">
                  <c:v>398</c:v>
                </c:pt>
                <c:pt idx="648">
                  <c:v>489</c:v>
                </c:pt>
                <c:pt idx="649">
                  <c:v>514</c:v>
                </c:pt>
                <c:pt idx="650">
                  <c:v>351.29998779296875</c:v>
                </c:pt>
                <c:pt idx="651">
                  <c:v>159.69999694824219</c:v>
                </c:pt>
                <c:pt idx="652">
                  <c:v>125.80000305175781</c:v>
                </c:pt>
                <c:pt idx="653">
                  <c:v>126.5</c:v>
                </c:pt>
                <c:pt idx="654">
                  <c:v>70</c:v>
                </c:pt>
                <c:pt idx="655">
                  <c:v>25.75</c:v>
                </c:pt>
                <c:pt idx="656">
                  <c:v>22</c:v>
                </c:pt>
                <c:pt idx="657">
                  <c:v>42.25</c:v>
                </c:pt>
                <c:pt idx="658">
                  <c:v>48.25</c:v>
                </c:pt>
                <c:pt idx="659">
                  <c:v>30.5</c:v>
                </c:pt>
                <c:pt idx="660">
                  <c:v>17.25</c:v>
                </c:pt>
                <c:pt idx="661">
                  <c:v>22.25</c:v>
                </c:pt>
                <c:pt idx="662">
                  <c:v>29</c:v>
                </c:pt>
                <c:pt idx="663">
                  <c:v>17</c:v>
                </c:pt>
                <c:pt idx="664">
                  <c:v>9.5</c:v>
                </c:pt>
                <c:pt idx="665">
                  <c:v>20.25</c:v>
                </c:pt>
                <c:pt idx="666">
                  <c:v>32</c:v>
                </c:pt>
                <c:pt idx="667">
                  <c:v>39.5</c:v>
                </c:pt>
                <c:pt idx="668">
                  <c:v>47.5</c:v>
                </c:pt>
                <c:pt idx="669">
                  <c:v>76</c:v>
                </c:pt>
                <c:pt idx="670">
                  <c:v>136.30000305175781</c:v>
                </c:pt>
                <c:pt idx="671">
                  <c:v>175</c:v>
                </c:pt>
                <c:pt idx="672">
                  <c:v>142.80000305175781</c:v>
                </c:pt>
                <c:pt idx="673">
                  <c:v>76</c:v>
                </c:pt>
                <c:pt idx="674">
                  <c:v>47</c:v>
                </c:pt>
                <c:pt idx="675">
                  <c:v>65</c:v>
                </c:pt>
                <c:pt idx="676">
                  <c:v>82.75</c:v>
                </c:pt>
                <c:pt idx="677">
                  <c:v>77</c:v>
                </c:pt>
                <c:pt idx="678">
                  <c:v>56</c:v>
                </c:pt>
                <c:pt idx="679">
                  <c:v>39</c:v>
                </c:pt>
                <c:pt idx="680">
                  <c:v>41</c:v>
                </c:pt>
                <c:pt idx="681">
                  <c:v>76.25</c:v>
                </c:pt>
                <c:pt idx="682">
                  <c:v>110.30000305175781</c:v>
                </c:pt>
                <c:pt idx="683">
                  <c:v>114.80000305175781</c:v>
                </c:pt>
                <c:pt idx="684">
                  <c:v>118.80000305175781</c:v>
                </c:pt>
                <c:pt idx="685">
                  <c:v>147.19999694824219</c:v>
                </c:pt>
                <c:pt idx="686">
                  <c:v>204.5</c:v>
                </c:pt>
                <c:pt idx="687">
                  <c:v>240.80000305175781</c:v>
                </c:pt>
                <c:pt idx="688">
                  <c:v>246.69999694824219</c:v>
                </c:pt>
                <c:pt idx="689">
                  <c:v>230.80000305175781</c:v>
                </c:pt>
                <c:pt idx="690">
                  <c:v>175.5</c:v>
                </c:pt>
                <c:pt idx="691">
                  <c:v>128.5</c:v>
                </c:pt>
                <c:pt idx="692">
                  <c:v>128.80000305175781</c:v>
                </c:pt>
                <c:pt idx="693">
                  <c:v>112.69999694824219</c:v>
                </c:pt>
                <c:pt idx="694">
                  <c:v>49</c:v>
                </c:pt>
                <c:pt idx="695">
                  <c:v>8.5</c:v>
                </c:pt>
                <c:pt idx="696">
                  <c:v>6.25</c:v>
                </c:pt>
                <c:pt idx="697">
                  <c:v>13</c:v>
                </c:pt>
                <c:pt idx="698">
                  <c:v>25.5</c:v>
                </c:pt>
                <c:pt idx="699">
                  <c:v>25.75</c:v>
                </c:pt>
                <c:pt idx="700">
                  <c:v>12.5</c:v>
                </c:pt>
                <c:pt idx="701">
                  <c:v>15.5</c:v>
                </c:pt>
                <c:pt idx="702">
                  <c:v>24.5</c:v>
                </c:pt>
                <c:pt idx="703">
                  <c:v>26.75</c:v>
                </c:pt>
                <c:pt idx="704">
                  <c:v>31</c:v>
                </c:pt>
                <c:pt idx="705">
                  <c:v>24.25</c:v>
                </c:pt>
                <c:pt idx="706">
                  <c:v>13.25</c:v>
                </c:pt>
                <c:pt idx="707">
                  <c:v>10.25</c:v>
                </c:pt>
                <c:pt idx="708">
                  <c:v>8</c:v>
                </c:pt>
                <c:pt idx="709">
                  <c:v>4.75</c:v>
                </c:pt>
                <c:pt idx="710">
                  <c:v>2.5</c:v>
                </c:pt>
                <c:pt idx="711">
                  <c:v>16.5</c:v>
                </c:pt>
                <c:pt idx="712">
                  <c:v>39.5</c:v>
                </c:pt>
                <c:pt idx="713">
                  <c:v>41.25</c:v>
                </c:pt>
                <c:pt idx="714">
                  <c:v>38.75</c:v>
                </c:pt>
                <c:pt idx="715">
                  <c:v>60</c:v>
                </c:pt>
                <c:pt idx="716">
                  <c:v>71</c:v>
                </c:pt>
                <c:pt idx="717">
                  <c:v>54.75</c:v>
                </c:pt>
                <c:pt idx="718">
                  <c:v>55</c:v>
                </c:pt>
                <c:pt idx="719">
                  <c:v>51.25</c:v>
                </c:pt>
                <c:pt idx="720">
                  <c:v>29</c:v>
                </c:pt>
                <c:pt idx="721">
                  <c:v>69.25</c:v>
                </c:pt>
                <c:pt idx="722">
                  <c:v>145.5</c:v>
                </c:pt>
                <c:pt idx="723">
                  <c:v>230</c:v>
                </c:pt>
                <c:pt idx="724">
                  <c:v>300.20001220703125</c:v>
                </c:pt>
                <c:pt idx="725">
                  <c:v>283</c:v>
                </c:pt>
                <c:pt idx="726">
                  <c:v>289</c:v>
                </c:pt>
                <c:pt idx="727">
                  <c:v>313.5</c:v>
                </c:pt>
                <c:pt idx="728">
                  <c:v>261.5</c:v>
                </c:pt>
                <c:pt idx="729">
                  <c:v>213.5</c:v>
                </c:pt>
                <c:pt idx="730">
                  <c:v>211.5</c:v>
                </c:pt>
                <c:pt idx="731">
                  <c:v>204.69999694824219</c:v>
                </c:pt>
                <c:pt idx="732">
                  <c:v>147</c:v>
                </c:pt>
                <c:pt idx="733">
                  <c:v>79.75</c:v>
                </c:pt>
                <c:pt idx="734">
                  <c:v>51.25</c:v>
                </c:pt>
                <c:pt idx="735">
                  <c:v>34.5</c:v>
                </c:pt>
                <c:pt idx="736">
                  <c:v>20.25</c:v>
                </c:pt>
                <c:pt idx="737">
                  <c:v>12</c:v>
                </c:pt>
                <c:pt idx="738">
                  <c:v>10.5</c:v>
                </c:pt>
                <c:pt idx="739">
                  <c:v>18.5</c:v>
                </c:pt>
                <c:pt idx="740">
                  <c:v>23.25</c:v>
                </c:pt>
                <c:pt idx="741">
                  <c:v>21</c:v>
                </c:pt>
                <c:pt idx="742">
                  <c:v>13.25</c:v>
                </c:pt>
                <c:pt idx="743">
                  <c:v>5</c:v>
                </c:pt>
                <c:pt idx="744">
                  <c:v>3.5</c:v>
                </c:pt>
                <c:pt idx="745">
                  <c:v>6.5</c:v>
                </c:pt>
                <c:pt idx="746">
                  <c:v>8.75</c:v>
                </c:pt>
                <c:pt idx="747">
                  <c:v>25.75</c:v>
                </c:pt>
                <c:pt idx="748">
                  <c:v>43</c:v>
                </c:pt>
                <c:pt idx="749">
                  <c:v>33.5</c:v>
                </c:pt>
                <c:pt idx="750">
                  <c:v>27.75</c:v>
                </c:pt>
                <c:pt idx="751">
                  <c:v>34.25</c:v>
                </c:pt>
                <c:pt idx="752">
                  <c:v>34.25</c:v>
                </c:pt>
                <c:pt idx="753">
                  <c:v>37.75</c:v>
                </c:pt>
                <c:pt idx="754">
                  <c:v>40.5</c:v>
                </c:pt>
                <c:pt idx="755">
                  <c:v>49.5</c:v>
                </c:pt>
                <c:pt idx="756">
                  <c:v>82</c:v>
                </c:pt>
                <c:pt idx="757">
                  <c:v>102</c:v>
                </c:pt>
                <c:pt idx="758">
                  <c:v>119</c:v>
                </c:pt>
                <c:pt idx="759">
                  <c:v>125.5</c:v>
                </c:pt>
                <c:pt idx="760">
                  <c:v>81.75</c:v>
                </c:pt>
                <c:pt idx="761">
                  <c:v>56</c:v>
                </c:pt>
                <c:pt idx="762">
                  <c:v>84.25</c:v>
                </c:pt>
                <c:pt idx="763">
                  <c:v>143</c:v>
                </c:pt>
                <c:pt idx="764">
                  <c:v>203.30000305175781</c:v>
                </c:pt>
                <c:pt idx="765">
                  <c:v>250.19999694824219</c:v>
                </c:pt>
                <c:pt idx="766">
                  <c:v>316.79998779296875</c:v>
                </c:pt>
                <c:pt idx="767">
                  <c:v>402</c:v>
                </c:pt>
                <c:pt idx="768">
                  <c:v>472</c:v>
                </c:pt>
                <c:pt idx="769">
                  <c:v>456.29998779296875</c:v>
                </c:pt>
                <c:pt idx="770">
                  <c:v>360.70001220703125</c:v>
                </c:pt>
                <c:pt idx="771">
                  <c:v>253.30000305175781</c:v>
                </c:pt>
                <c:pt idx="772">
                  <c:v>136</c:v>
                </c:pt>
                <c:pt idx="773">
                  <c:v>55.5</c:v>
                </c:pt>
                <c:pt idx="774">
                  <c:v>27.25</c:v>
                </c:pt>
                <c:pt idx="775">
                  <c:v>32</c:v>
                </c:pt>
                <c:pt idx="776">
                  <c:v>55.25</c:v>
                </c:pt>
                <c:pt idx="777">
                  <c:v>45.25</c:v>
                </c:pt>
                <c:pt idx="778">
                  <c:v>20</c:v>
                </c:pt>
                <c:pt idx="779">
                  <c:v>14</c:v>
                </c:pt>
                <c:pt idx="780">
                  <c:v>10.25</c:v>
                </c:pt>
                <c:pt idx="781">
                  <c:v>15.5</c:v>
                </c:pt>
                <c:pt idx="782">
                  <c:v>26.75</c:v>
                </c:pt>
                <c:pt idx="783">
                  <c:v>16.75</c:v>
                </c:pt>
                <c:pt idx="784">
                  <c:v>2.5</c:v>
                </c:pt>
                <c:pt idx="785">
                  <c:v>1.75</c:v>
                </c:pt>
                <c:pt idx="786">
                  <c:v>6.75</c:v>
                </c:pt>
                <c:pt idx="787">
                  <c:v>8.25</c:v>
                </c:pt>
                <c:pt idx="788">
                  <c:v>6.25</c:v>
                </c:pt>
                <c:pt idx="789">
                  <c:v>9</c:v>
                </c:pt>
                <c:pt idx="790">
                  <c:v>11.25</c:v>
                </c:pt>
                <c:pt idx="791">
                  <c:v>7.5</c:v>
                </c:pt>
                <c:pt idx="792">
                  <c:v>6.75</c:v>
                </c:pt>
                <c:pt idx="793">
                  <c:v>32.75</c:v>
                </c:pt>
                <c:pt idx="794">
                  <c:v>65.5</c:v>
                </c:pt>
                <c:pt idx="795">
                  <c:v>52.25</c:v>
                </c:pt>
                <c:pt idx="796">
                  <c:v>25.25</c:v>
                </c:pt>
                <c:pt idx="797">
                  <c:v>27.25</c:v>
                </c:pt>
                <c:pt idx="798">
                  <c:v>25.25</c:v>
                </c:pt>
                <c:pt idx="799">
                  <c:v>8.25</c:v>
                </c:pt>
                <c:pt idx="800">
                  <c:v>12.75</c:v>
                </c:pt>
                <c:pt idx="801">
                  <c:v>52.5</c:v>
                </c:pt>
                <c:pt idx="802">
                  <c:v>114</c:v>
                </c:pt>
                <c:pt idx="803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7C-41ED-9D2C-A42B6615F43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786.3284912109375</c:v>
                </c:pt>
                <c:pt idx="1">
                  <c:v>791.638916015625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13700</c:v>
                </c:pt>
                <c:pt idx="1">
                  <c:v>13700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87C-41ED-9D2C-A42B6615F43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788.76458740234375</c:v>
                </c:pt>
                <c:pt idx="1">
                  <c:v>788.76458740234375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87C-41ED-9D2C-A42B6615F43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min}'!$D$1:$D$16</c:f>
              <c:numCache>
                <c:formatCode>General</c:formatCode>
                <c:ptCount val="16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19050</c:v>
                </c:pt>
                <c:pt idx="2">
                  <c:v>53930</c:v>
                </c:pt>
                <c:pt idx="3">
                  <c:v>93910</c:v>
                </c:pt>
                <c:pt idx="4">
                  <c:v>125700</c:v>
                </c:pt>
                <c:pt idx="5">
                  <c:v>137000</c:v>
                </c:pt>
                <c:pt idx="6">
                  <c:v>132800</c:v>
                </c:pt>
                <c:pt idx="7">
                  <c:v>118500</c:v>
                </c:pt>
                <c:pt idx="8">
                  <c:v>98310</c:v>
                </c:pt>
                <c:pt idx="9">
                  <c:v>68690</c:v>
                </c:pt>
                <c:pt idx="10">
                  <c:v>37770</c:v>
                </c:pt>
                <c:pt idx="11">
                  <c:v>20670</c:v>
                </c:pt>
                <c:pt idx="12">
                  <c:v>7656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87C-41ED-9D2C-A42B6615F434}"/>
            </c:ext>
          </c:extLst>
        </c:ser>
        <c:ser>
          <c:idx val="4"/>
          <c:order val="4"/>
          <c:tx>
            <c:v>Binomial 23.4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1484.3023749234762</c:v>
                </c:pt>
                <c:pt idx="1">
                  <c:v>10390.685491018381</c:v>
                </c:pt>
                <c:pt idx="2">
                  <c:v>35225.10003666245</c:v>
                </c:pt>
                <c:pt idx="3">
                  <c:v>77071.048279247392</c:v>
                </c:pt>
                <c:pt idx="4">
                  <c:v>122389.56439644379</c:v>
                </c:pt>
                <c:pt idx="5">
                  <c:v>150418.71408174493</c:v>
                </c:pt>
                <c:pt idx="6">
                  <c:v>149002.03114433764</c:v>
                </c:pt>
                <c:pt idx="7">
                  <c:v>122347.60944766439</c:v>
                </c:pt>
                <c:pt idx="8">
                  <c:v>85009.308450300188</c:v>
                </c:pt>
                <c:pt idx="9">
                  <c:v>50781.651997149223</c:v>
                </c:pt>
                <c:pt idx="10">
                  <c:v>26414.579667955739</c:v>
                </c:pt>
                <c:pt idx="11">
                  <c:v>12090.662678261062</c:v>
                </c:pt>
                <c:pt idx="12">
                  <c:v>4913.799273507293</c:v>
                </c:pt>
                <c:pt idx="13">
                  <c:v>1787.0449724936723</c:v>
                </c:pt>
                <c:pt idx="14">
                  <c:v>585.60723059152849</c:v>
                </c:pt>
                <c:pt idx="15">
                  <c:v>173.98032394179987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87C-41ED-9D2C-A42B6615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41343"/>
        <c:axId val="353845087"/>
      </c:scatterChart>
      <c:valAx>
        <c:axId val="35384134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845087"/>
        <c:crosses val="autoZero"/>
        <c:crossBetween val="midCat"/>
      </c:valAx>
      <c:valAx>
        <c:axId val="3538450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8413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{10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{10 min}'!$B$1:$B$804</c:f>
              <c:numCache>
                <c:formatCode>General</c:formatCode>
                <c:ptCount val="804"/>
                <c:pt idx="0">
                  <c:v>95.25</c:v>
                </c:pt>
                <c:pt idx="1">
                  <c:v>58</c:v>
                </c:pt>
                <c:pt idx="2">
                  <c:v>46.75</c:v>
                </c:pt>
                <c:pt idx="3">
                  <c:v>55.25</c:v>
                </c:pt>
                <c:pt idx="4">
                  <c:v>82.5</c:v>
                </c:pt>
                <c:pt idx="5">
                  <c:v>72.5</c:v>
                </c:pt>
                <c:pt idx="6">
                  <c:v>33.75</c:v>
                </c:pt>
                <c:pt idx="7">
                  <c:v>12.25</c:v>
                </c:pt>
                <c:pt idx="8">
                  <c:v>9.5</c:v>
                </c:pt>
                <c:pt idx="9">
                  <c:v>8.75</c:v>
                </c:pt>
                <c:pt idx="10">
                  <c:v>17.5</c:v>
                </c:pt>
                <c:pt idx="11">
                  <c:v>35.5</c:v>
                </c:pt>
                <c:pt idx="12">
                  <c:v>49.75</c:v>
                </c:pt>
                <c:pt idx="13">
                  <c:v>52.75</c:v>
                </c:pt>
                <c:pt idx="14">
                  <c:v>41.75</c:v>
                </c:pt>
                <c:pt idx="15">
                  <c:v>22</c:v>
                </c:pt>
                <c:pt idx="16">
                  <c:v>17.25</c:v>
                </c:pt>
                <c:pt idx="17">
                  <c:v>28</c:v>
                </c:pt>
                <c:pt idx="18">
                  <c:v>36.5</c:v>
                </c:pt>
                <c:pt idx="19">
                  <c:v>58.75</c:v>
                </c:pt>
                <c:pt idx="20">
                  <c:v>69</c:v>
                </c:pt>
                <c:pt idx="21">
                  <c:v>44.5</c:v>
                </c:pt>
                <c:pt idx="22">
                  <c:v>55.5</c:v>
                </c:pt>
                <c:pt idx="23">
                  <c:v>82.75</c:v>
                </c:pt>
                <c:pt idx="24">
                  <c:v>81.25</c:v>
                </c:pt>
                <c:pt idx="25">
                  <c:v>72.25</c:v>
                </c:pt>
                <c:pt idx="26">
                  <c:v>53</c:v>
                </c:pt>
                <c:pt idx="27">
                  <c:v>69.5</c:v>
                </c:pt>
                <c:pt idx="28">
                  <c:v>158.69999694824219</c:v>
                </c:pt>
                <c:pt idx="29">
                  <c:v>352.70001220703125</c:v>
                </c:pt>
                <c:pt idx="30">
                  <c:v>669.20001220703125</c:v>
                </c:pt>
                <c:pt idx="31">
                  <c:v>1134</c:v>
                </c:pt>
                <c:pt idx="32">
                  <c:v>1817</c:v>
                </c:pt>
                <c:pt idx="33">
                  <c:v>2742</c:v>
                </c:pt>
                <c:pt idx="34">
                  <c:v>3405</c:v>
                </c:pt>
                <c:pt idx="35">
                  <c:v>2967</c:v>
                </c:pt>
                <c:pt idx="36">
                  <c:v>1760</c:v>
                </c:pt>
                <c:pt idx="37">
                  <c:v>835.70001220703125</c:v>
                </c:pt>
                <c:pt idx="38">
                  <c:v>460.70001220703125</c:v>
                </c:pt>
                <c:pt idx="39">
                  <c:v>304</c:v>
                </c:pt>
                <c:pt idx="40">
                  <c:v>162.69999694824219</c:v>
                </c:pt>
                <c:pt idx="41">
                  <c:v>90.5</c:v>
                </c:pt>
                <c:pt idx="42">
                  <c:v>102.80000305175781</c:v>
                </c:pt>
                <c:pt idx="43">
                  <c:v>104.30000305175781</c:v>
                </c:pt>
                <c:pt idx="44">
                  <c:v>57.5</c:v>
                </c:pt>
                <c:pt idx="45">
                  <c:v>39.5</c:v>
                </c:pt>
                <c:pt idx="46">
                  <c:v>68.25</c:v>
                </c:pt>
                <c:pt idx="47">
                  <c:v>70</c:v>
                </c:pt>
                <c:pt idx="48">
                  <c:v>33.5</c:v>
                </c:pt>
                <c:pt idx="49">
                  <c:v>18.5</c:v>
                </c:pt>
                <c:pt idx="50">
                  <c:v>38.75</c:v>
                </c:pt>
                <c:pt idx="51">
                  <c:v>56.5</c:v>
                </c:pt>
                <c:pt idx="52">
                  <c:v>68.75</c:v>
                </c:pt>
                <c:pt idx="53">
                  <c:v>74.25</c:v>
                </c:pt>
                <c:pt idx="54">
                  <c:v>55.25</c:v>
                </c:pt>
                <c:pt idx="55">
                  <c:v>32.25</c:v>
                </c:pt>
                <c:pt idx="56">
                  <c:v>35.25</c:v>
                </c:pt>
                <c:pt idx="57">
                  <c:v>57.5</c:v>
                </c:pt>
                <c:pt idx="58">
                  <c:v>67.75</c:v>
                </c:pt>
                <c:pt idx="59">
                  <c:v>93.25</c:v>
                </c:pt>
                <c:pt idx="60">
                  <c:v>136.5</c:v>
                </c:pt>
                <c:pt idx="61">
                  <c:v>142</c:v>
                </c:pt>
                <c:pt idx="62">
                  <c:v>137</c:v>
                </c:pt>
                <c:pt idx="63">
                  <c:v>152.80000305175781</c:v>
                </c:pt>
                <c:pt idx="64">
                  <c:v>141.5</c:v>
                </c:pt>
                <c:pt idx="65">
                  <c:v>96.25</c:v>
                </c:pt>
                <c:pt idx="66">
                  <c:v>81.75</c:v>
                </c:pt>
                <c:pt idx="67">
                  <c:v>95</c:v>
                </c:pt>
                <c:pt idx="68">
                  <c:v>149.5</c:v>
                </c:pt>
                <c:pt idx="69">
                  <c:v>253.5</c:v>
                </c:pt>
                <c:pt idx="70">
                  <c:v>453.5</c:v>
                </c:pt>
                <c:pt idx="71">
                  <c:v>857.5</c:v>
                </c:pt>
                <c:pt idx="72">
                  <c:v>2056</c:v>
                </c:pt>
                <c:pt idx="73">
                  <c:v>5952</c:v>
                </c:pt>
                <c:pt idx="74">
                  <c:v>12390</c:v>
                </c:pt>
                <c:pt idx="75">
                  <c:v>16150</c:v>
                </c:pt>
                <c:pt idx="76">
                  <c:v>13480</c:v>
                </c:pt>
                <c:pt idx="77">
                  <c:v>7580</c:v>
                </c:pt>
                <c:pt idx="78">
                  <c:v>3069</c:v>
                </c:pt>
                <c:pt idx="79">
                  <c:v>1008</c:v>
                </c:pt>
                <c:pt idx="80">
                  <c:v>404.29998779296875</c:v>
                </c:pt>
                <c:pt idx="81">
                  <c:v>249.80000305175781</c:v>
                </c:pt>
                <c:pt idx="82">
                  <c:v>180.30000305175781</c:v>
                </c:pt>
                <c:pt idx="83">
                  <c:v>192.5</c:v>
                </c:pt>
                <c:pt idx="84">
                  <c:v>223.19999694824219</c:v>
                </c:pt>
                <c:pt idx="85">
                  <c:v>198.80000305175781</c:v>
                </c:pt>
                <c:pt idx="86">
                  <c:v>152</c:v>
                </c:pt>
                <c:pt idx="87">
                  <c:v>136</c:v>
                </c:pt>
                <c:pt idx="88">
                  <c:v>134.30000305175781</c:v>
                </c:pt>
                <c:pt idx="89">
                  <c:v>115.5</c:v>
                </c:pt>
                <c:pt idx="90">
                  <c:v>83</c:v>
                </c:pt>
                <c:pt idx="91">
                  <c:v>96</c:v>
                </c:pt>
                <c:pt idx="92">
                  <c:v>129.80000305175781</c:v>
                </c:pt>
                <c:pt idx="93">
                  <c:v>106</c:v>
                </c:pt>
                <c:pt idx="94">
                  <c:v>67</c:v>
                </c:pt>
                <c:pt idx="95">
                  <c:v>65.5</c:v>
                </c:pt>
                <c:pt idx="96">
                  <c:v>84</c:v>
                </c:pt>
                <c:pt idx="97">
                  <c:v>109.5</c:v>
                </c:pt>
                <c:pt idx="98">
                  <c:v>132</c:v>
                </c:pt>
                <c:pt idx="99">
                  <c:v>140.80000305175781</c:v>
                </c:pt>
                <c:pt idx="100">
                  <c:v>140</c:v>
                </c:pt>
                <c:pt idx="101">
                  <c:v>126.5</c:v>
                </c:pt>
                <c:pt idx="102">
                  <c:v>133.30000305175781</c:v>
                </c:pt>
                <c:pt idx="103">
                  <c:v>187</c:v>
                </c:pt>
                <c:pt idx="104">
                  <c:v>218.5</c:v>
                </c:pt>
                <c:pt idx="105">
                  <c:v>187.30000305175781</c:v>
                </c:pt>
                <c:pt idx="106">
                  <c:v>166.80000305175781</c:v>
                </c:pt>
                <c:pt idx="107">
                  <c:v>225.69999694824219</c:v>
                </c:pt>
                <c:pt idx="108">
                  <c:v>282</c:v>
                </c:pt>
                <c:pt idx="109">
                  <c:v>306</c:v>
                </c:pt>
                <c:pt idx="110">
                  <c:v>421.29998779296875</c:v>
                </c:pt>
                <c:pt idx="111">
                  <c:v>550.79998779296875</c:v>
                </c:pt>
                <c:pt idx="112">
                  <c:v>938.70001220703125</c:v>
                </c:pt>
                <c:pt idx="113">
                  <c:v>3195</c:v>
                </c:pt>
                <c:pt idx="114">
                  <c:v>11920</c:v>
                </c:pt>
                <c:pt idx="115">
                  <c:v>30080</c:v>
                </c:pt>
                <c:pt idx="116">
                  <c:v>44020</c:v>
                </c:pt>
                <c:pt idx="117">
                  <c:v>37320</c:v>
                </c:pt>
                <c:pt idx="118">
                  <c:v>18890</c:v>
                </c:pt>
                <c:pt idx="119">
                  <c:v>6011</c:v>
                </c:pt>
                <c:pt idx="120">
                  <c:v>1556</c:v>
                </c:pt>
                <c:pt idx="121">
                  <c:v>670</c:v>
                </c:pt>
                <c:pt idx="122">
                  <c:v>473</c:v>
                </c:pt>
                <c:pt idx="123">
                  <c:v>414</c:v>
                </c:pt>
                <c:pt idx="124">
                  <c:v>279.70001220703125</c:v>
                </c:pt>
                <c:pt idx="125">
                  <c:v>155</c:v>
                </c:pt>
                <c:pt idx="126">
                  <c:v>105</c:v>
                </c:pt>
                <c:pt idx="127">
                  <c:v>110.30000305175781</c:v>
                </c:pt>
                <c:pt idx="128">
                  <c:v>172.5</c:v>
                </c:pt>
                <c:pt idx="129">
                  <c:v>238.5</c:v>
                </c:pt>
                <c:pt idx="130">
                  <c:v>225</c:v>
                </c:pt>
                <c:pt idx="131">
                  <c:v>197.80000305175781</c:v>
                </c:pt>
                <c:pt idx="132">
                  <c:v>205.30000305175781</c:v>
                </c:pt>
                <c:pt idx="133">
                  <c:v>197.80000305175781</c:v>
                </c:pt>
                <c:pt idx="134">
                  <c:v>144.19999694824219</c:v>
                </c:pt>
                <c:pt idx="135">
                  <c:v>122.80000305175781</c:v>
                </c:pt>
                <c:pt idx="136">
                  <c:v>202</c:v>
                </c:pt>
                <c:pt idx="137">
                  <c:v>289</c:v>
                </c:pt>
                <c:pt idx="138">
                  <c:v>284.79998779296875</c:v>
                </c:pt>
                <c:pt idx="139">
                  <c:v>239.30000305175781</c:v>
                </c:pt>
                <c:pt idx="140">
                  <c:v>271</c:v>
                </c:pt>
                <c:pt idx="141">
                  <c:v>294.5</c:v>
                </c:pt>
                <c:pt idx="142">
                  <c:v>239.80000305175781</c:v>
                </c:pt>
                <c:pt idx="143">
                  <c:v>209</c:v>
                </c:pt>
                <c:pt idx="144">
                  <c:v>225.5</c:v>
                </c:pt>
                <c:pt idx="145">
                  <c:v>277.29998779296875</c:v>
                </c:pt>
                <c:pt idx="146">
                  <c:v>287.5</c:v>
                </c:pt>
                <c:pt idx="147">
                  <c:v>231.69999694824219</c:v>
                </c:pt>
                <c:pt idx="148">
                  <c:v>227</c:v>
                </c:pt>
                <c:pt idx="149">
                  <c:v>254.5</c:v>
                </c:pt>
                <c:pt idx="150">
                  <c:v>299.29998779296875</c:v>
                </c:pt>
                <c:pt idx="151">
                  <c:v>461.20001220703125</c:v>
                </c:pt>
                <c:pt idx="152">
                  <c:v>730.29998779296875</c:v>
                </c:pt>
                <c:pt idx="153">
                  <c:v>1180</c:v>
                </c:pt>
                <c:pt idx="154">
                  <c:v>3745</c:v>
                </c:pt>
                <c:pt idx="155">
                  <c:v>16440</c:v>
                </c:pt>
                <c:pt idx="156">
                  <c:v>48320</c:v>
                </c:pt>
                <c:pt idx="157">
                  <c:v>78480</c:v>
                </c:pt>
                <c:pt idx="158">
                  <c:v>69650</c:v>
                </c:pt>
                <c:pt idx="159">
                  <c:v>33620</c:v>
                </c:pt>
                <c:pt idx="160">
                  <c:v>8982</c:v>
                </c:pt>
                <c:pt idx="161">
                  <c:v>1806</c:v>
                </c:pt>
                <c:pt idx="162">
                  <c:v>675</c:v>
                </c:pt>
                <c:pt idx="163">
                  <c:v>625.79998779296875</c:v>
                </c:pt>
                <c:pt idx="164">
                  <c:v>675.29998779296875</c:v>
                </c:pt>
                <c:pt idx="165">
                  <c:v>556.29998779296875</c:v>
                </c:pt>
                <c:pt idx="166">
                  <c:v>358.5</c:v>
                </c:pt>
                <c:pt idx="167">
                  <c:v>261</c:v>
                </c:pt>
                <c:pt idx="168">
                  <c:v>253.80000305175781</c:v>
                </c:pt>
                <c:pt idx="169">
                  <c:v>252</c:v>
                </c:pt>
                <c:pt idx="170">
                  <c:v>231.30000305175781</c:v>
                </c:pt>
                <c:pt idx="171">
                  <c:v>208</c:v>
                </c:pt>
                <c:pt idx="172">
                  <c:v>213.19999694824219</c:v>
                </c:pt>
                <c:pt idx="173">
                  <c:v>269.20001220703125</c:v>
                </c:pt>
                <c:pt idx="174">
                  <c:v>328</c:v>
                </c:pt>
                <c:pt idx="175">
                  <c:v>275.20001220703125</c:v>
                </c:pt>
                <c:pt idx="176">
                  <c:v>186</c:v>
                </c:pt>
                <c:pt idx="177">
                  <c:v>164.30000305175781</c:v>
                </c:pt>
                <c:pt idx="178">
                  <c:v>160.30000305175781</c:v>
                </c:pt>
                <c:pt idx="179">
                  <c:v>185.69999694824219</c:v>
                </c:pt>
                <c:pt idx="180">
                  <c:v>247.80000305175781</c:v>
                </c:pt>
                <c:pt idx="181">
                  <c:v>265</c:v>
                </c:pt>
                <c:pt idx="182">
                  <c:v>248</c:v>
                </c:pt>
                <c:pt idx="183">
                  <c:v>231.5</c:v>
                </c:pt>
                <c:pt idx="184">
                  <c:v>192</c:v>
                </c:pt>
                <c:pt idx="185">
                  <c:v>162.30000305175781</c:v>
                </c:pt>
                <c:pt idx="186">
                  <c:v>153.5</c:v>
                </c:pt>
                <c:pt idx="187">
                  <c:v>147.80000305175781</c:v>
                </c:pt>
                <c:pt idx="188">
                  <c:v>230.80000305175781</c:v>
                </c:pt>
                <c:pt idx="189">
                  <c:v>362.5</c:v>
                </c:pt>
                <c:pt idx="190">
                  <c:v>382.20001220703125</c:v>
                </c:pt>
                <c:pt idx="191">
                  <c:v>372.79998779296875</c:v>
                </c:pt>
                <c:pt idx="192">
                  <c:v>441</c:v>
                </c:pt>
                <c:pt idx="193">
                  <c:v>584.29998779296875</c:v>
                </c:pt>
                <c:pt idx="194">
                  <c:v>1381</c:v>
                </c:pt>
                <c:pt idx="195">
                  <c:v>4770</c:v>
                </c:pt>
                <c:pt idx="196">
                  <c:v>18910</c:v>
                </c:pt>
                <c:pt idx="197">
                  <c:v>57290</c:v>
                </c:pt>
                <c:pt idx="198">
                  <c:v>94280</c:v>
                </c:pt>
                <c:pt idx="199">
                  <c:v>81370</c:v>
                </c:pt>
                <c:pt idx="200">
                  <c:v>37290</c:v>
                </c:pt>
                <c:pt idx="201">
                  <c:v>9768</c:v>
                </c:pt>
                <c:pt idx="202">
                  <c:v>2251</c:v>
                </c:pt>
                <c:pt idx="203">
                  <c:v>873.20001220703125</c:v>
                </c:pt>
                <c:pt idx="204">
                  <c:v>626.5</c:v>
                </c:pt>
                <c:pt idx="205">
                  <c:v>551.29998779296875</c:v>
                </c:pt>
                <c:pt idx="206">
                  <c:v>395.79998779296875</c:v>
                </c:pt>
                <c:pt idx="207">
                  <c:v>354.5</c:v>
                </c:pt>
                <c:pt idx="208">
                  <c:v>304.70001220703125</c:v>
                </c:pt>
                <c:pt idx="209">
                  <c:v>203.5</c:v>
                </c:pt>
                <c:pt idx="210">
                  <c:v>168.30000305175781</c:v>
                </c:pt>
                <c:pt idx="211">
                  <c:v>179.30000305175781</c:v>
                </c:pt>
                <c:pt idx="212">
                  <c:v>206.69999694824219</c:v>
                </c:pt>
                <c:pt idx="213">
                  <c:v>219.69999694824219</c:v>
                </c:pt>
                <c:pt idx="214">
                  <c:v>253.30000305175781</c:v>
                </c:pt>
                <c:pt idx="215">
                  <c:v>290.5</c:v>
                </c:pt>
                <c:pt idx="216">
                  <c:v>266</c:v>
                </c:pt>
                <c:pt idx="217">
                  <c:v>248.5</c:v>
                </c:pt>
                <c:pt idx="218">
                  <c:v>290</c:v>
                </c:pt>
                <c:pt idx="219">
                  <c:v>301.29998779296875</c:v>
                </c:pt>
                <c:pt idx="220">
                  <c:v>234.5</c:v>
                </c:pt>
                <c:pt idx="221">
                  <c:v>162.69999694824219</c:v>
                </c:pt>
                <c:pt idx="222">
                  <c:v>135.5</c:v>
                </c:pt>
                <c:pt idx="223">
                  <c:v>151.30000305175781</c:v>
                </c:pt>
                <c:pt idx="224">
                  <c:v>180.80000305175781</c:v>
                </c:pt>
                <c:pt idx="225">
                  <c:v>198.19999694824219</c:v>
                </c:pt>
                <c:pt idx="226">
                  <c:v>195.5</c:v>
                </c:pt>
                <c:pt idx="227">
                  <c:v>206.69999694824219</c:v>
                </c:pt>
                <c:pt idx="228">
                  <c:v>265.79998779296875</c:v>
                </c:pt>
                <c:pt idx="229">
                  <c:v>307</c:v>
                </c:pt>
                <c:pt idx="230">
                  <c:v>288.5</c:v>
                </c:pt>
                <c:pt idx="231">
                  <c:v>329.70001220703125</c:v>
                </c:pt>
                <c:pt idx="232">
                  <c:v>451</c:v>
                </c:pt>
                <c:pt idx="233">
                  <c:v>540.20001220703125</c:v>
                </c:pt>
                <c:pt idx="234">
                  <c:v>661.5</c:v>
                </c:pt>
                <c:pt idx="235">
                  <c:v>1269</c:v>
                </c:pt>
                <c:pt idx="236">
                  <c:v>3586</c:v>
                </c:pt>
                <c:pt idx="237">
                  <c:v>14640</c:v>
                </c:pt>
                <c:pt idx="238">
                  <c:v>48900</c:v>
                </c:pt>
                <c:pt idx="239">
                  <c:v>85420</c:v>
                </c:pt>
                <c:pt idx="240">
                  <c:v>76610</c:v>
                </c:pt>
                <c:pt idx="241">
                  <c:v>36180</c:v>
                </c:pt>
                <c:pt idx="242">
                  <c:v>9683</c:v>
                </c:pt>
                <c:pt idx="243">
                  <c:v>2163</c:v>
                </c:pt>
                <c:pt idx="244">
                  <c:v>868</c:v>
                </c:pt>
                <c:pt idx="245">
                  <c:v>716.5</c:v>
                </c:pt>
                <c:pt idx="246">
                  <c:v>660.5</c:v>
                </c:pt>
                <c:pt idx="247">
                  <c:v>481.70001220703125</c:v>
                </c:pt>
                <c:pt idx="248">
                  <c:v>331</c:v>
                </c:pt>
                <c:pt idx="249">
                  <c:v>277</c:v>
                </c:pt>
                <c:pt idx="250">
                  <c:v>246</c:v>
                </c:pt>
                <c:pt idx="251">
                  <c:v>228</c:v>
                </c:pt>
                <c:pt idx="252">
                  <c:v>175.5</c:v>
                </c:pt>
                <c:pt idx="253">
                  <c:v>123.5</c:v>
                </c:pt>
                <c:pt idx="254">
                  <c:v>167</c:v>
                </c:pt>
                <c:pt idx="255">
                  <c:v>233</c:v>
                </c:pt>
                <c:pt idx="256">
                  <c:v>212.69999694824219</c:v>
                </c:pt>
                <c:pt idx="257">
                  <c:v>169</c:v>
                </c:pt>
                <c:pt idx="258">
                  <c:v>155.30000305175781</c:v>
                </c:pt>
                <c:pt idx="259">
                  <c:v>172.80000305175781</c:v>
                </c:pt>
                <c:pt idx="260">
                  <c:v>259.5</c:v>
                </c:pt>
                <c:pt idx="261">
                  <c:v>319</c:v>
                </c:pt>
                <c:pt idx="262">
                  <c:v>297.5</c:v>
                </c:pt>
                <c:pt idx="263">
                  <c:v>280.5</c:v>
                </c:pt>
                <c:pt idx="264">
                  <c:v>278.29998779296875</c:v>
                </c:pt>
                <c:pt idx="265">
                  <c:v>313</c:v>
                </c:pt>
                <c:pt idx="266">
                  <c:v>348.70001220703125</c:v>
                </c:pt>
                <c:pt idx="267">
                  <c:v>324.5</c:v>
                </c:pt>
                <c:pt idx="268">
                  <c:v>298</c:v>
                </c:pt>
                <c:pt idx="269">
                  <c:v>331.5</c:v>
                </c:pt>
                <c:pt idx="270">
                  <c:v>412.79998779296875</c:v>
                </c:pt>
                <c:pt idx="271">
                  <c:v>374.29998779296875</c:v>
                </c:pt>
                <c:pt idx="272">
                  <c:v>252.30000305175781</c:v>
                </c:pt>
                <c:pt idx="273">
                  <c:v>261.20001220703125</c:v>
                </c:pt>
                <c:pt idx="274">
                  <c:v>346.70001220703125</c:v>
                </c:pt>
                <c:pt idx="275">
                  <c:v>526.79998779296875</c:v>
                </c:pt>
                <c:pt idx="276">
                  <c:v>1060</c:v>
                </c:pt>
                <c:pt idx="277">
                  <c:v>3502</c:v>
                </c:pt>
                <c:pt idx="278">
                  <c:v>13900</c:v>
                </c:pt>
                <c:pt idx="279">
                  <c:v>38590</c:v>
                </c:pt>
                <c:pt idx="280">
                  <c:v>61260</c:v>
                </c:pt>
                <c:pt idx="281">
                  <c:v>54580</c:v>
                </c:pt>
                <c:pt idx="282">
                  <c:v>27660</c:v>
                </c:pt>
                <c:pt idx="283">
                  <c:v>8476</c:v>
                </c:pt>
                <c:pt idx="284">
                  <c:v>2071</c:v>
                </c:pt>
                <c:pt idx="285">
                  <c:v>682.20001220703125</c:v>
                </c:pt>
                <c:pt idx="286">
                  <c:v>420.20001220703125</c:v>
                </c:pt>
                <c:pt idx="287">
                  <c:v>421</c:v>
                </c:pt>
                <c:pt idx="288">
                  <c:v>439.5</c:v>
                </c:pt>
                <c:pt idx="289">
                  <c:v>418</c:v>
                </c:pt>
                <c:pt idx="290">
                  <c:v>256.5</c:v>
                </c:pt>
                <c:pt idx="291">
                  <c:v>109.30000305175781</c:v>
                </c:pt>
                <c:pt idx="292">
                  <c:v>141.80000305175781</c:v>
                </c:pt>
                <c:pt idx="293">
                  <c:v>210.69999694824219</c:v>
                </c:pt>
                <c:pt idx="294">
                  <c:v>196.19999694824219</c:v>
                </c:pt>
                <c:pt idx="295">
                  <c:v>161</c:v>
                </c:pt>
                <c:pt idx="296">
                  <c:v>165</c:v>
                </c:pt>
                <c:pt idx="297">
                  <c:v>175</c:v>
                </c:pt>
                <c:pt idx="298">
                  <c:v>190</c:v>
                </c:pt>
                <c:pt idx="299">
                  <c:v>195.5</c:v>
                </c:pt>
                <c:pt idx="300">
                  <c:v>164.80000305175781</c:v>
                </c:pt>
                <c:pt idx="301">
                  <c:v>156.69999694824219</c:v>
                </c:pt>
                <c:pt idx="302">
                  <c:v>168.30000305175781</c:v>
                </c:pt>
                <c:pt idx="303">
                  <c:v>137.30000305175781</c:v>
                </c:pt>
                <c:pt idx="304">
                  <c:v>110.5</c:v>
                </c:pt>
                <c:pt idx="305">
                  <c:v>160.5</c:v>
                </c:pt>
                <c:pt idx="306">
                  <c:v>205</c:v>
                </c:pt>
                <c:pt idx="307">
                  <c:v>173.19999694824219</c:v>
                </c:pt>
                <c:pt idx="308">
                  <c:v>145.19999694824219</c:v>
                </c:pt>
                <c:pt idx="309">
                  <c:v>134.5</c:v>
                </c:pt>
                <c:pt idx="310">
                  <c:v>144.19999694824219</c:v>
                </c:pt>
                <c:pt idx="311">
                  <c:v>173.19999694824219</c:v>
                </c:pt>
                <c:pt idx="312">
                  <c:v>152.80000305175781</c:v>
                </c:pt>
                <c:pt idx="313">
                  <c:v>146.19999694824219</c:v>
                </c:pt>
                <c:pt idx="314">
                  <c:v>301.5</c:v>
                </c:pt>
                <c:pt idx="315">
                  <c:v>567</c:v>
                </c:pt>
                <c:pt idx="316">
                  <c:v>849.5</c:v>
                </c:pt>
                <c:pt idx="317">
                  <c:v>1313</c:v>
                </c:pt>
                <c:pt idx="318">
                  <c:v>3002</c:v>
                </c:pt>
                <c:pt idx="319">
                  <c:v>10860</c:v>
                </c:pt>
                <c:pt idx="320">
                  <c:v>30410</c:v>
                </c:pt>
                <c:pt idx="321">
                  <c:v>48680</c:v>
                </c:pt>
                <c:pt idx="322">
                  <c:v>43880</c:v>
                </c:pt>
                <c:pt idx="323">
                  <c:v>22970</c:v>
                </c:pt>
                <c:pt idx="324">
                  <c:v>7717</c:v>
                </c:pt>
                <c:pt idx="325">
                  <c:v>2204</c:v>
                </c:pt>
                <c:pt idx="326">
                  <c:v>750.29998779296875</c:v>
                </c:pt>
                <c:pt idx="327">
                  <c:v>474.5</c:v>
                </c:pt>
                <c:pt idx="328">
                  <c:v>430</c:v>
                </c:pt>
                <c:pt idx="329">
                  <c:v>270</c:v>
                </c:pt>
                <c:pt idx="330">
                  <c:v>151</c:v>
                </c:pt>
                <c:pt idx="331">
                  <c:v>224.5</c:v>
                </c:pt>
                <c:pt idx="332">
                  <c:v>314</c:v>
                </c:pt>
                <c:pt idx="333">
                  <c:v>279.70001220703125</c:v>
                </c:pt>
                <c:pt idx="334">
                  <c:v>236.80000305175781</c:v>
                </c:pt>
                <c:pt idx="335">
                  <c:v>157.30000305175781</c:v>
                </c:pt>
                <c:pt idx="336">
                  <c:v>95.5</c:v>
                </c:pt>
                <c:pt idx="337">
                  <c:v>129</c:v>
                </c:pt>
                <c:pt idx="338">
                  <c:v>153.80000305175781</c:v>
                </c:pt>
                <c:pt idx="339">
                  <c:v>135.69999694824219</c:v>
                </c:pt>
                <c:pt idx="340">
                  <c:v>121.19999694824219</c:v>
                </c:pt>
                <c:pt idx="341">
                  <c:v>139.80000305175781</c:v>
                </c:pt>
                <c:pt idx="342">
                  <c:v>186</c:v>
                </c:pt>
                <c:pt idx="343">
                  <c:v>200.19999694824219</c:v>
                </c:pt>
                <c:pt idx="344">
                  <c:v>189.5</c:v>
                </c:pt>
                <c:pt idx="345">
                  <c:v>207</c:v>
                </c:pt>
                <c:pt idx="346">
                  <c:v>215</c:v>
                </c:pt>
                <c:pt idx="347">
                  <c:v>224</c:v>
                </c:pt>
                <c:pt idx="348">
                  <c:v>242.19999694824219</c:v>
                </c:pt>
                <c:pt idx="349">
                  <c:v>226</c:v>
                </c:pt>
                <c:pt idx="350">
                  <c:v>193.30000305175781</c:v>
                </c:pt>
                <c:pt idx="351">
                  <c:v>188.30000305175781</c:v>
                </c:pt>
                <c:pt idx="352">
                  <c:v>190</c:v>
                </c:pt>
                <c:pt idx="353">
                  <c:v>204</c:v>
                </c:pt>
                <c:pt idx="354">
                  <c:v>247.5</c:v>
                </c:pt>
                <c:pt idx="355">
                  <c:v>304.5</c:v>
                </c:pt>
                <c:pt idx="356">
                  <c:v>449.70001220703125</c:v>
                </c:pt>
                <c:pt idx="357">
                  <c:v>674.70001220703125</c:v>
                </c:pt>
                <c:pt idx="358">
                  <c:v>1016</c:v>
                </c:pt>
                <c:pt idx="359">
                  <c:v>2940</c:v>
                </c:pt>
                <c:pt idx="360">
                  <c:v>11870</c:v>
                </c:pt>
                <c:pt idx="361">
                  <c:v>32470</c:v>
                </c:pt>
                <c:pt idx="362">
                  <c:v>52110</c:v>
                </c:pt>
                <c:pt idx="363">
                  <c:v>49140</c:v>
                </c:pt>
                <c:pt idx="364">
                  <c:v>27360</c:v>
                </c:pt>
                <c:pt idx="365">
                  <c:v>9177</c:v>
                </c:pt>
                <c:pt idx="366">
                  <c:v>2323</c:v>
                </c:pt>
                <c:pt idx="367">
                  <c:v>794.20001220703125</c:v>
                </c:pt>
                <c:pt idx="368">
                  <c:v>418.79998779296875</c:v>
                </c:pt>
                <c:pt idx="369">
                  <c:v>404.29998779296875</c:v>
                </c:pt>
                <c:pt idx="370">
                  <c:v>483.20001220703125</c:v>
                </c:pt>
                <c:pt idx="371">
                  <c:v>506.70001220703125</c:v>
                </c:pt>
                <c:pt idx="372">
                  <c:v>390</c:v>
                </c:pt>
                <c:pt idx="373">
                  <c:v>217</c:v>
                </c:pt>
                <c:pt idx="374">
                  <c:v>174.80000305175781</c:v>
                </c:pt>
                <c:pt idx="375">
                  <c:v>239.30000305175781</c:v>
                </c:pt>
                <c:pt idx="376">
                  <c:v>272</c:v>
                </c:pt>
                <c:pt idx="377">
                  <c:v>233.30000305175781</c:v>
                </c:pt>
                <c:pt idx="378">
                  <c:v>189</c:v>
                </c:pt>
                <c:pt idx="379">
                  <c:v>159.5</c:v>
                </c:pt>
                <c:pt idx="380">
                  <c:v>147.5</c:v>
                </c:pt>
                <c:pt idx="381">
                  <c:v>195</c:v>
                </c:pt>
                <c:pt idx="382">
                  <c:v>255.5</c:v>
                </c:pt>
                <c:pt idx="383">
                  <c:v>253.5</c:v>
                </c:pt>
                <c:pt idx="384">
                  <c:v>206</c:v>
                </c:pt>
                <c:pt idx="385">
                  <c:v>165</c:v>
                </c:pt>
                <c:pt idx="386">
                  <c:v>148.19999694824219</c:v>
                </c:pt>
                <c:pt idx="387">
                  <c:v>164</c:v>
                </c:pt>
                <c:pt idx="388">
                  <c:v>177.30000305175781</c:v>
                </c:pt>
                <c:pt idx="389">
                  <c:v>123.80000305175781</c:v>
                </c:pt>
                <c:pt idx="390">
                  <c:v>85</c:v>
                </c:pt>
                <c:pt idx="391">
                  <c:v>150.5</c:v>
                </c:pt>
                <c:pt idx="392">
                  <c:v>244</c:v>
                </c:pt>
                <c:pt idx="393">
                  <c:v>298.20001220703125</c:v>
                </c:pt>
                <c:pt idx="394">
                  <c:v>290</c:v>
                </c:pt>
                <c:pt idx="395">
                  <c:v>246.5</c:v>
                </c:pt>
                <c:pt idx="396">
                  <c:v>331</c:v>
                </c:pt>
                <c:pt idx="397">
                  <c:v>544</c:v>
                </c:pt>
                <c:pt idx="398">
                  <c:v>694.70001220703125</c:v>
                </c:pt>
                <c:pt idx="399">
                  <c:v>1013</c:v>
                </c:pt>
                <c:pt idx="400">
                  <c:v>2687</c:v>
                </c:pt>
                <c:pt idx="401">
                  <c:v>11880</c:v>
                </c:pt>
                <c:pt idx="402">
                  <c:v>39320</c:v>
                </c:pt>
                <c:pt idx="403">
                  <c:v>70290</c:v>
                </c:pt>
                <c:pt idx="404">
                  <c:v>67520</c:v>
                </c:pt>
                <c:pt idx="405">
                  <c:v>35390</c:v>
                </c:pt>
                <c:pt idx="406">
                  <c:v>10590</c:v>
                </c:pt>
                <c:pt idx="407">
                  <c:v>2432</c:v>
                </c:pt>
                <c:pt idx="408">
                  <c:v>773.20001220703125</c:v>
                </c:pt>
                <c:pt idx="409">
                  <c:v>579.5</c:v>
                </c:pt>
                <c:pt idx="410">
                  <c:v>647.5</c:v>
                </c:pt>
                <c:pt idx="411">
                  <c:v>511.70001220703125</c:v>
                </c:pt>
                <c:pt idx="412">
                  <c:v>291.29998779296875</c:v>
                </c:pt>
                <c:pt idx="413">
                  <c:v>222</c:v>
                </c:pt>
                <c:pt idx="414">
                  <c:v>220</c:v>
                </c:pt>
                <c:pt idx="415">
                  <c:v>207.19999694824219</c:v>
                </c:pt>
                <c:pt idx="416">
                  <c:v>222</c:v>
                </c:pt>
                <c:pt idx="417">
                  <c:v>211.5</c:v>
                </c:pt>
                <c:pt idx="418">
                  <c:v>163.5</c:v>
                </c:pt>
                <c:pt idx="419">
                  <c:v>124.5</c:v>
                </c:pt>
                <c:pt idx="420">
                  <c:v>143.5</c:v>
                </c:pt>
                <c:pt idx="421">
                  <c:v>187</c:v>
                </c:pt>
                <c:pt idx="422">
                  <c:v>245.30000305175781</c:v>
                </c:pt>
                <c:pt idx="423">
                  <c:v>304.29998779296875</c:v>
                </c:pt>
                <c:pt idx="424">
                  <c:v>288</c:v>
                </c:pt>
                <c:pt idx="425">
                  <c:v>246.69999694824219</c:v>
                </c:pt>
                <c:pt idx="426">
                  <c:v>242.19999694824219</c:v>
                </c:pt>
                <c:pt idx="427">
                  <c:v>267.20001220703125</c:v>
                </c:pt>
                <c:pt idx="428">
                  <c:v>241.5</c:v>
                </c:pt>
                <c:pt idx="429">
                  <c:v>162.69999694824219</c:v>
                </c:pt>
                <c:pt idx="430">
                  <c:v>174</c:v>
                </c:pt>
                <c:pt idx="431">
                  <c:v>243.80000305175781</c:v>
                </c:pt>
                <c:pt idx="432">
                  <c:v>250.5</c:v>
                </c:pt>
                <c:pt idx="433">
                  <c:v>233</c:v>
                </c:pt>
                <c:pt idx="434">
                  <c:v>233.5</c:v>
                </c:pt>
                <c:pt idx="435">
                  <c:v>248.5</c:v>
                </c:pt>
                <c:pt idx="436">
                  <c:v>297.29998779296875</c:v>
                </c:pt>
                <c:pt idx="437">
                  <c:v>365.79998779296875</c:v>
                </c:pt>
                <c:pt idx="438">
                  <c:v>448.5</c:v>
                </c:pt>
                <c:pt idx="439">
                  <c:v>553.20001220703125</c:v>
                </c:pt>
                <c:pt idx="440">
                  <c:v>921.29998779296875</c:v>
                </c:pt>
                <c:pt idx="441">
                  <c:v>2908</c:v>
                </c:pt>
                <c:pt idx="442">
                  <c:v>13740</c:v>
                </c:pt>
                <c:pt idx="443">
                  <c:v>46090</c:v>
                </c:pt>
                <c:pt idx="444">
                  <c:v>82530</c:v>
                </c:pt>
                <c:pt idx="445">
                  <c:v>78490</c:v>
                </c:pt>
                <c:pt idx="446">
                  <c:v>40010</c:v>
                </c:pt>
                <c:pt idx="447">
                  <c:v>11480</c:v>
                </c:pt>
                <c:pt idx="448">
                  <c:v>2663</c:v>
                </c:pt>
                <c:pt idx="449">
                  <c:v>907.20001220703125</c:v>
                </c:pt>
                <c:pt idx="450">
                  <c:v>581.5</c:v>
                </c:pt>
                <c:pt idx="451">
                  <c:v>481</c:v>
                </c:pt>
                <c:pt idx="452">
                  <c:v>373.5</c:v>
                </c:pt>
                <c:pt idx="453">
                  <c:v>220.30000305175781</c:v>
                </c:pt>
                <c:pt idx="454">
                  <c:v>156.69999694824219</c:v>
                </c:pt>
                <c:pt idx="455">
                  <c:v>281.29998779296875</c:v>
                </c:pt>
                <c:pt idx="456">
                  <c:v>358.70001220703125</c:v>
                </c:pt>
                <c:pt idx="457">
                  <c:v>312</c:v>
                </c:pt>
                <c:pt idx="458">
                  <c:v>276.79998779296875</c:v>
                </c:pt>
                <c:pt idx="459">
                  <c:v>223.19999694824219</c:v>
                </c:pt>
                <c:pt idx="460">
                  <c:v>134.5</c:v>
                </c:pt>
                <c:pt idx="461">
                  <c:v>116.30000305175781</c:v>
                </c:pt>
                <c:pt idx="462">
                  <c:v>178</c:v>
                </c:pt>
                <c:pt idx="463">
                  <c:v>246.5</c:v>
                </c:pt>
                <c:pt idx="464">
                  <c:v>307</c:v>
                </c:pt>
                <c:pt idx="465">
                  <c:v>372.29998779296875</c:v>
                </c:pt>
                <c:pt idx="466">
                  <c:v>349.5</c:v>
                </c:pt>
                <c:pt idx="467">
                  <c:v>215.5</c:v>
                </c:pt>
                <c:pt idx="468">
                  <c:v>203</c:v>
                </c:pt>
                <c:pt idx="469">
                  <c:v>337.29998779296875</c:v>
                </c:pt>
                <c:pt idx="470">
                  <c:v>377.5</c:v>
                </c:pt>
                <c:pt idx="471">
                  <c:v>300.5</c:v>
                </c:pt>
                <c:pt idx="472">
                  <c:v>265.79998779296875</c:v>
                </c:pt>
                <c:pt idx="473">
                  <c:v>274.29998779296875</c:v>
                </c:pt>
                <c:pt idx="474">
                  <c:v>255</c:v>
                </c:pt>
                <c:pt idx="475">
                  <c:v>278</c:v>
                </c:pt>
                <c:pt idx="476">
                  <c:v>335.70001220703125</c:v>
                </c:pt>
                <c:pt idx="477">
                  <c:v>398.70001220703125</c:v>
                </c:pt>
                <c:pt idx="478">
                  <c:v>482.70001220703125</c:v>
                </c:pt>
                <c:pt idx="479">
                  <c:v>466.5</c:v>
                </c:pt>
                <c:pt idx="480">
                  <c:v>454.5</c:v>
                </c:pt>
                <c:pt idx="481">
                  <c:v>750.79998779296875</c:v>
                </c:pt>
                <c:pt idx="482">
                  <c:v>2769</c:v>
                </c:pt>
                <c:pt idx="483">
                  <c:v>14340</c:v>
                </c:pt>
                <c:pt idx="484">
                  <c:v>48470</c:v>
                </c:pt>
                <c:pt idx="485">
                  <c:v>85010</c:v>
                </c:pt>
                <c:pt idx="486">
                  <c:v>78280</c:v>
                </c:pt>
                <c:pt idx="487">
                  <c:v>38420</c:v>
                </c:pt>
                <c:pt idx="488">
                  <c:v>10550</c:v>
                </c:pt>
                <c:pt idx="489">
                  <c:v>2366</c:v>
                </c:pt>
                <c:pt idx="490">
                  <c:v>973.20001220703125</c:v>
                </c:pt>
                <c:pt idx="491">
                  <c:v>829.29998779296875</c:v>
                </c:pt>
                <c:pt idx="492">
                  <c:v>766.20001220703125</c:v>
                </c:pt>
                <c:pt idx="493">
                  <c:v>517.29998779296875</c:v>
                </c:pt>
                <c:pt idx="494">
                  <c:v>300</c:v>
                </c:pt>
                <c:pt idx="495">
                  <c:v>296.70001220703125</c:v>
                </c:pt>
                <c:pt idx="496">
                  <c:v>316.79998779296875</c:v>
                </c:pt>
                <c:pt idx="497">
                  <c:v>319</c:v>
                </c:pt>
                <c:pt idx="498">
                  <c:v>342.79998779296875</c:v>
                </c:pt>
                <c:pt idx="499">
                  <c:v>293.29998779296875</c:v>
                </c:pt>
                <c:pt idx="500">
                  <c:v>236.19999694824219</c:v>
                </c:pt>
                <c:pt idx="501">
                  <c:v>233.69999694824219</c:v>
                </c:pt>
                <c:pt idx="502">
                  <c:v>232.19999694824219</c:v>
                </c:pt>
                <c:pt idx="503">
                  <c:v>231.30000305175781</c:v>
                </c:pt>
                <c:pt idx="504">
                  <c:v>298.20001220703125</c:v>
                </c:pt>
                <c:pt idx="505">
                  <c:v>388.79998779296875</c:v>
                </c:pt>
                <c:pt idx="506">
                  <c:v>332.79998779296875</c:v>
                </c:pt>
                <c:pt idx="507">
                  <c:v>204</c:v>
                </c:pt>
                <c:pt idx="508">
                  <c:v>140</c:v>
                </c:pt>
                <c:pt idx="509">
                  <c:v>131.5</c:v>
                </c:pt>
                <c:pt idx="510">
                  <c:v>144.80000305175781</c:v>
                </c:pt>
                <c:pt idx="511">
                  <c:v>203</c:v>
                </c:pt>
                <c:pt idx="512">
                  <c:v>310.29998779296875</c:v>
                </c:pt>
                <c:pt idx="513">
                  <c:v>301</c:v>
                </c:pt>
                <c:pt idx="514">
                  <c:v>203.80000305175781</c:v>
                </c:pt>
                <c:pt idx="515">
                  <c:v>189.30000305175781</c:v>
                </c:pt>
                <c:pt idx="516">
                  <c:v>212.30000305175781</c:v>
                </c:pt>
                <c:pt idx="517">
                  <c:v>276.29998779296875</c:v>
                </c:pt>
                <c:pt idx="518">
                  <c:v>403.5</c:v>
                </c:pt>
                <c:pt idx="519">
                  <c:v>419</c:v>
                </c:pt>
                <c:pt idx="520">
                  <c:v>394.70001220703125</c:v>
                </c:pt>
                <c:pt idx="521">
                  <c:v>583</c:v>
                </c:pt>
                <c:pt idx="522">
                  <c:v>1220</c:v>
                </c:pt>
                <c:pt idx="523">
                  <c:v>3718</c:v>
                </c:pt>
                <c:pt idx="524">
                  <c:v>14190</c:v>
                </c:pt>
                <c:pt idx="525">
                  <c:v>40120</c:v>
                </c:pt>
                <c:pt idx="526">
                  <c:v>63460</c:v>
                </c:pt>
                <c:pt idx="527">
                  <c:v>54510</c:v>
                </c:pt>
                <c:pt idx="528">
                  <c:v>25870</c:v>
                </c:pt>
                <c:pt idx="529">
                  <c:v>7356</c:v>
                </c:pt>
                <c:pt idx="530">
                  <c:v>1686</c:v>
                </c:pt>
                <c:pt idx="531">
                  <c:v>587.20001220703125</c:v>
                </c:pt>
                <c:pt idx="532">
                  <c:v>443</c:v>
                </c:pt>
                <c:pt idx="533">
                  <c:v>406.5</c:v>
                </c:pt>
                <c:pt idx="534">
                  <c:v>357.5</c:v>
                </c:pt>
                <c:pt idx="535">
                  <c:v>295</c:v>
                </c:pt>
                <c:pt idx="536">
                  <c:v>289.79998779296875</c:v>
                </c:pt>
                <c:pt idx="537">
                  <c:v>286.79998779296875</c:v>
                </c:pt>
                <c:pt idx="538">
                  <c:v>229.30000305175781</c:v>
                </c:pt>
                <c:pt idx="539">
                  <c:v>141.5</c:v>
                </c:pt>
                <c:pt idx="540">
                  <c:v>77.25</c:v>
                </c:pt>
                <c:pt idx="541">
                  <c:v>68.75</c:v>
                </c:pt>
                <c:pt idx="542">
                  <c:v>64.75</c:v>
                </c:pt>
                <c:pt idx="543">
                  <c:v>62</c:v>
                </c:pt>
                <c:pt idx="544">
                  <c:v>88.75</c:v>
                </c:pt>
                <c:pt idx="545">
                  <c:v>117.30000305175781</c:v>
                </c:pt>
                <c:pt idx="546">
                  <c:v>130.5</c:v>
                </c:pt>
                <c:pt idx="547">
                  <c:v>117.5</c:v>
                </c:pt>
                <c:pt idx="548">
                  <c:v>139</c:v>
                </c:pt>
                <c:pt idx="549">
                  <c:v>177.30000305175781</c:v>
                </c:pt>
                <c:pt idx="550">
                  <c:v>143</c:v>
                </c:pt>
                <c:pt idx="551">
                  <c:v>131.5</c:v>
                </c:pt>
                <c:pt idx="552">
                  <c:v>172.80000305175781</c:v>
                </c:pt>
                <c:pt idx="553">
                  <c:v>172.5</c:v>
                </c:pt>
                <c:pt idx="554">
                  <c:v>130.30000305175781</c:v>
                </c:pt>
                <c:pt idx="555">
                  <c:v>112.5</c:v>
                </c:pt>
                <c:pt idx="556">
                  <c:v>162.69999694824219</c:v>
                </c:pt>
                <c:pt idx="557">
                  <c:v>225.5</c:v>
                </c:pt>
                <c:pt idx="558">
                  <c:v>200.19999694824219</c:v>
                </c:pt>
                <c:pt idx="559">
                  <c:v>141</c:v>
                </c:pt>
                <c:pt idx="560">
                  <c:v>173.5</c:v>
                </c:pt>
                <c:pt idx="561">
                  <c:v>290</c:v>
                </c:pt>
                <c:pt idx="562">
                  <c:v>421.79998779296875</c:v>
                </c:pt>
                <c:pt idx="563">
                  <c:v>875.20001220703125</c:v>
                </c:pt>
                <c:pt idx="564">
                  <c:v>2957</c:v>
                </c:pt>
                <c:pt idx="565">
                  <c:v>10710</c:v>
                </c:pt>
                <c:pt idx="566">
                  <c:v>26440</c:v>
                </c:pt>
                <c:pt idx="567">
                  <c:v>37410</c:v>
                </c:pt>
                <c:pt idx="568">
                  <c:v>29660</c:v>
                </c:pt>
                <c:pt idx="569">
                  <c:v>13520</c:v>
                </c:pt>
                <c:pt idx="570">
                  <c:v>4228</c:v>
                </c:pt>
                <c:pt idx="571">
                  <c:v>1345</c:v>
                </c:pt>
                <c:pt idx="572">
                  <c:v>489.5</c:v>
                </c:pt>
                <c:pt idx="573">
                  <c:v>351.29998779296875</c:v>
                </c:pt>
                <c:pt idx="574">
                  <c:v>370.29998779296875</c:v>
                </c:pt>
                <c:pt idx="575">
                  <c:v>279.70001220703125</c:v>
                </c:pt>
                <c:pt idx="576">
                  <c:v>147</c:v>
                </c:pt>
                <c:pt idx="577">
                  <c:v>67.25</c:v>
                </c:pt>
                <c:pt idx="578">
                  <c:v>55.75</c:v>
                </c:pt>
                <c:pt idx="579">
                  <c:v>97.5</c:v>
                </c:pt>
                <c:pt idx="580">
                  <c:v>129.80000305175781</c:v>
                </c:pt>
                <c:pt idx="581">
                  <c:v>133.5</c:v>
                </c:pt>
                <c:pt idx="582">
                  <c:v>143.80000305175781</c:v>
                </c:pt>
                <c:pt idx="583">
                  <c:v>131.69999694824219</c:v>
                </c:pt>
                <c:pt idx="584">
                  <c:v>108.30000305175781</c:v>
                </c:pt>
                <c:pt idx="585">
                  <c:v>135.5</c:v>
                </c:pt>
                <c:pt idx="586">
                  <c:v>144.80000305175781</c:v>
                </c:pt>
                <c:pt idx="587">
                  <c:v>109.69999694824219</c:v>
                </c:pt>
                <c:pt idx="588">
                  <c:v>95.25</c:v>
                </c:pt>
                <c:pt idx="589">
                  <c:v>79.5</c:v>
                </c:pt>
                <c:pt idx="590">
                  <c:v>59</c:v>
                </c:pt>
                <c:pt idx="591">
                  <c:v>59.5</c:v>
                </c:pt>
                <c:pt idx="592">
                  <c:v>85.75</c:v>
                </c:pt>
                <c:pt idx="593">
                  <c:v>114.80000305175781</c:v>
                </c:pt>
                <c:pt idx="594">
                  <c:v>150</c:v>
                </c:pt>
                <c:pt idx="595">
                  <c:v>221.5</c:v>
                </c:pt>
                <c:pt idx="596">
                  <c:v>238</c:v>
                </c:pt>
                <c:pt idx="597">
                  <c:v>182</c:v>
                </c:pt>
                <c:pt idx="598">
                  <c:v>161.69999694824219</c:v>
                </c:pt>
                <c:pt idx="599">
                  <c:v>163.80000305175781</c:v>
                </c:pt>
                <c:pt idx="600">
                  <c:v>143.30000305175781</c:v>
                </c:pt>
                <c:pt idx="601">
                  <c:v>145.5</c:v>
                </c:pt>
                <c:pt idx="602">
                  <c:v>199</c:v>
                </c:pt>
                <c:pt idx="603">
                  <c:v>330.29998779296875</c:v>
                </c:pt>
                <c:pt idx="604">
                  <c:v>840</c:v>
                </c:pt>
                <c:pt idx="605">
                  <c:v>2543</c:v>
                </c:pt>
                <c:pt idx="606">
                  <c:v>7000</c:v>
                </c:pt>
                <c:pt idx="607">
                  <c:v>13170</c:v>
                </c:pt>
                <c:pt idx="608">
                  <c:v>15750</c:v>
                </c:pt>
                <c:pt idx="609">
                  <c:v>12150</c:v>
                </c:pt>
                <c:pt idx="610">
                  <c:v>6166</c:v>
                </c:pt>
                <c:pt idx="611">
                  <c:v>2214</c:v>
                </c:pt>
                <c:pt idx="612">
                  <c:v>706.5</c:v>
                </c:pt>
                <c:pt idx="613">
                  <c:v>322.5</c:v>
                </c:pt>
                <c:pt idx="614">
                  <c:v>243</c:v>
                </c:pt>
                <c:pt idx="615">
                  <c:v>131.69999694824219</c:v>
                </c:pt>
                <c:pt idx="616">
                  <c:v>79.75</c:v>
                </c:pt>
                <c:pt idx="617">
                  <c:v>123.5</c:v>
                </c:pt>
                <c:pt idx="618">
                  <c:v>155.80000305175781</c:v>
                </c:pt>
                <c:pt idx="619">
                  <c:v>123.5</c:v>
                </c:pt>
                <c:pt idx="620">
                  <c:v>76.5</c:v>
                </c:pt>
                <c:pt idx="621">
                  <c:v>63.25</c:v>
                </c:pt>
                <c:pt idx="622">
                  <c:v>85.75</c:v>
                </c:pt>
                <c:pt idx="623">
                  <c:v>94.75</c:v>
                </c:pt>
                <c:pt idx="624">
                  <c:v>83.5</c:v>
                </c:pt>
                <c:pt idx="625">
                  <c:v>70</c:v>
                </c:pt>
                <c:pt idx="626">
                  <c:v>66.5</c:v>
                </c:pt>
                <c:pt idx="627">
                  <c:v>88.25</c:v>
                </c:pt>
                <c:pt idx="628">
                  <c:v>111.5</c:v>
                </c:pt>
                <c:pt idx="629">
                  <c:v>112.30000305175781</c:v>
                </c:pt>
                <c:pt idx="630">
                  <c:v>95</c:v>
                </c:pt>
                <c:pt idx="631">
                  <c:v>106</c:v>
                </c:pt>
                <c:pt idx="632">
                  <c:v>132</c:v>
                </c:pt>
                <c:pt idx="633">
                  <c:v>96</c:v>
                </c:pt>
                <c:pt idx="634">
                  <c:v>44.5</c:v>
                </c:pt>
                <c:pt idx="635">
                  <c:v>65.25</c:v>
                </c:pt>
                <c:pt idx="636">
                  <c:v>125</c:v>
                </c:pt>
                <c:pt idx="637">
                  <c:v>140.30000305175781</c:v>
                </c:pt>
                <c:pt idx="638">
                  <c:v>113.30000305175781</c:v>
                </c:pt>
                <c:pt idx="639">
                  <c:v>98.25</c:v>
                </c:pt>
                <c:pt idx="640">
                  <c:v>99.5</c:v>
                </c:pt>
                <c:pt idx="641">
                  <c:v>124</c:v>
                </c:pt>
                <c:pt idx="642">
                  <c:v>173</c:v>
                </c:pt>
                <c:pt idx="643">
                  <c:v>207.5</c:v>
                </c:pt>
                <c:pt idx="644">
                  <c:v>243.5</c:v>
                </c:pt>
                <c:pt idx="645">
                  <c:v>446.29998779296875</c:v>
                </c:pt>
                <c:pt idx="646">
                  <c:v>1213</c:v>
                </c:pt>
                <c:pt idx="647">
                  <c:v>3065</c:v>
                </c:pt>
                <c:pt idx="648">
                  <c:v>5327</c:v>
                </c:pt>
                <c:pt idx="649">
                  <c:v>6087</c:v>
                </c:pt>
                <c:pt idx="650">
                  <c:v>4693</c:v>
                </c:pt>
                <c:pt idx="651">
                  <c:v>2453</c:v>
                </c:pt>
                <c:pt idx="652">
                  <c:v>886.5</c:v>
                </c:pt>
                <c:pt idx="653">
                  <c:v>277.5</c:v>
                </c:pt>
                <c:pt idx="654">
                  <c:v>128.30000305175781</c:v>
                </c:pt>
                <c:pt idx="655">
                  <c:v>90.25</c:v>
                </c:pt>
                <c:pt idx="656">
                  <c:v>50.75</c:v>
                </c:pt>
                <c:pt idx="657">
                  <c:v>44.5</c:v>
                </c:pt>
                <c:pt idx="658">
                  <c:v>75.25</c:v>
                </c:pt>
                <c:pt idx="659">
                  <c:v>101.30000305175781</c:v>
                </c:pt>
                <c:pt idx="660">
                  <c:v>88.5</c:v>
                </c:pt>
                <c:pt idx="661">
                  <c:v>55.5</c:v>
                </c:pt>
                <c:pt idx="662">
                  <c:v>42.5</c:v>
                </c:pt>
                <c:pt idx="663">
                  <c:v>43.5</c:v>
                </c:pt>
                <c:pt idx="664">
                  <c:v>44.5</c:v>
                </c:pt>
                <c:pt idx="665">
                  <c:v>65.5</c:v>
                </c:pt>
                <c:pt idx="666">
                  <c:v>97</c:v>
                </c:pt>
                <c:pt idx="667">
                  <c:v>95.75</c:v>
                </c:pt>
                <c:pt idx="668">
                  <c:v>100</c:v>
                </c:pt>
                <c:pt idx="669">
                  <c:v>127.80000305175781</c:v>
                </c:pt>
                <c:pt idx="670">
                  <c:v>116.80000305175781</c:v>
                </c:pt>
                <c:pt idx="671">
                  <c:v>71.5</c:v>
                </c:pt>
                <c:pt idx="672">
                  <c:v>55.5</c:v>
                </c:pt>
                <c:pt idx="673">
                  <c:v>85.25</c:v>
                </c:pt>
                <c:pt idx="674">
                  <c:v>128.5</c:v>
                </c:pt>
                <c:pt idx="675">
                  <c:v>145.19999694824219</c:v>
                </c:pt>
                <c:pt idx="676">
                  <c:v>106</c:v>
                </c:pt>
                <c:pt idx="677">
                  <c:v>47</c:v>
                </c:pt>
                <c:pt idx="678">
                  <c:v>26.75</c:v>
                </c:pt>
                <c:pt idx="679">
                  <c:v>31.25</c:v>
                </c:pt>
                <c:pt idx="680">
                  <c:v>28.25</c:v>
                </c:pt>
                <c:pt idx="681">
                  <c:v>51.25</c:v>
                </c:pt>
                <c:pt idx="682">
                  <c:v>104.30000305175781</c:v>
                </c:pt>
                <c:pt idx="683">
                  <c:v>144.19999694824219</c:v>
                </c:pt>
                <c:pt idx="684">
                  <c:v>216.5</c:v>
                </c:pt>
                <c:pt idx="685">
                  <c:v>343.79998779296875</c:v>
                </c:pt>
                <c:pt idx="686">
                  <c:v>498.20001220703125</c:v>
                </c:pt>
                <c:pt idx="687">
                  <c:v>850.20001220703125</c:v>
                </c:pt>
                <c:pt idx="688">
                  <c:v>1423</c:v>
                </c:pt>
                <c:pt idx="689">
                  <c:v>1836</c:v>
                </c:pt>
                <c:pt idx="690">
                  <c:v>1790</c:v>
                </c:pt>
                <c:pt idx="691">
                  <c:v>1295</c:v>
                </c:pt>
                <c:pt idx="692">
                  <c:v>653.70001220703125</c:v>
                </c:pt>
                <c:pt idx="693">
                  <c:v>245</c:v>
                </c:pt>
                <c:pt idx="694">
                  <c:v>126</c:v>
                </c:pt>
                <c:pt idx="695">
                  <c:v>94.5</c:v>
                </c:pt>
                <c:pt idx="696">
                  <c:v>63.5</c:v>
                </c:pt>
                <c:pt idx="697">
                  <c:v>58</c:v>
                </c:pt>
                <c:pt idx="698">
                  <c:v>49.75</c:v>
                </c:pt>
                <c:pt idx="699">
                  <c:v>30.25</c:v>
                </c:pt>
                <c:pt idx="700">
                  <c:v>19.75</c:v>
                </c:pt>
                <c:pt idx="701">
                  <c:v>23.75</c:v>
                </c:pt>
                <c:pt idx="702">
                  <c:v>28.75</c:v>
                </c:pt>
                <c:pt idx="703">
                  <c:v>31</c:v>
                </c:pt>
                <c:pt idx="704">
                  <c:v>27</c:v>
                </c:pt>
                <c:pt idx="705">
                  <c:v>10.25</c:v>
                </c:pt>
                <c:pt idx="706">
                  <c:v>8.75</c:v>
                </c:pt>
                <c:pt idx="707">
                  <c:v>41.25</c:v>
                </c:pt>
                <c:pt idx="708">
                  <c:v>70.25</c:v>
                </c:pt>
                <c:pt idx="709">
                  <c:v>60.25</c:v>
                </c:pt>
                <c:pt idx="710">
                  <c:v>55.75</c:v>
                </c:pt>
                <c:pt idx="711">
                  <c:v>66.25</c:v>
                </c:pt>
                <c:pt idx="712">
                  <c:v>69</c:v>
                </c:pt>
                <c:pt idx="713">
                  <c:v>66.75</c:v>
                </c:pt>
                <c:pt idx="714">
                  <c:v>39.25</c:v>
                </c:pt>
                <c:pt idx="715">
                  <c:v>24</c:v>
                </c:pt>
                <c:pt idx="716">
                  <c:v>26.25</c:v>
                </c:pt>
                <c:pt idx="717">
                  <c:v>15</c:v>
                </c:pt>
                <c:pt idx="718">
                  <c:v>27</c:v>
                </c:pt>
                <c:pt idx="719">
                  <c:v>63.75</c:v>
                </c:pt>
                <c:pt idx="720">
                  <c:v>67.5</c:v>
                </c:pt>
                <c:pt idx="721">
                  <c:v>87.25</c:v>
                </c:pt>
                <c:pt idx="722">
                  <c:v>178.30000305175781</c:v>
                </c:pt>
                <c:pt idx="723">
                  <c:v>237.5</c:v>
                </c:pt>
                <c:pt idx="724">
                  <c:v>208.30000305175781</c:v>
                </c:pt>
                <c:pt idx="725">
                  <c:v>227.5</c:v>
                </c:pt>
                <c:pt idx="726">
                  <c:v>358.5</c:v>
                </c:pt>
                <c:pt idx="727">
                  <c:v>445.20001220703125</c:v>
                </c:pt>
                <c:pt idx="728">
                  <c:v>468</c:v>
                </c:pt>
                <c:pt idx="729">
                  <c:v>568.79998779296875</c:v>
                </c:pt>
                <c:pt idx="730">
                  <c:v>677</c:v>
                </c:pt>
                <c:pt idx="731">
                  <c:v>593.5</c:v>
                </c:pt>
                <c:pt idx="732">
                  <c:v>389.79998779296875</c:v>
                </c:pt>
                <c:pt idx="733">
                  <c:v>207.5</c:v>
                </c:pt>
                <c:pt idx="734">
                  <c:v>70.25</c:v>
                </c:pt>
                <c:pt idx="735">
                  <c:v>16</c:v>
                </c:pt>
                <c:pt idx="736">
                  <c:v>15.5</c:v>
                </c:pt>
                <c:pt idx="737">
                  <c:v>13.25</c:v>
                </c:pt>
                <c:pt idx="738">
                  <c:v>15.25</c:v>
                </c:pt>
                <c:pt idx="739">
                  <c:v>34.25</c:v>
                </c:pt>
                <c:pt idx="740">
                  <c:v>45</c:v>
                </c:pt>
                <c:pt idx="741">
                  <c:v>32</c:v>
                </c:pt>
                <c:pt idx="742">
                  <c:v>22.5</c:v>
                </c:pt>
                <c:pt idx="743">
                  <c:v>26</c:v>
                </c:pt>
                <c:pt idx="744">
                  <c:v>23.5</c:v>
                </c:pt>
                <c:pt idx="745">
                  <c:v>27</c:v>
                </c:pt>
                <c:pt idx="746">
                  <c:v>52</c:v>
                </c:pt>
                <c:pt idx="747">
                  <c:v>61.5</c:v>
                </c:pt>
                <c:pt idx="748">
                  <c:v>40.75</c:v>
                </c:pt>
                <c:pt idx="749">
                  <c:v>43.75</c:v>
                </c:pt>
                <c:pt idx="750">
                  <c:v>58</c:v>
                </c:pt>
                <c:pt idx="751">
                  <c:v>52.5</c:v>
                </c:pt>
                <c:pt idx="752">
                  <c:v>54.5</c:v>
                </c:pt>
                <c:pt idx="753">
                  <c:v>55.5</c:v>
                </c:pt>
                <c:pt idx="754">
                  <c:v>63.75</c:v>
                </c:pt>
                <c:pt idx="755">
                  <c:v>85.5</c:v>
                </c:pt>
                <c:pt idx="756">
                  <c:v>115.30000305175781</c:v>
                </c:pt>
                <c:pt idx="757">
                  <c:v>121.5</c:v>
                </c:pt>
                <c:pt idx="758">
                  <c:v>72.25</c:v>
                </c:pt>
                <c:pt idx="759">
                  <c:v>43</c:v>
                </c:pt>
                <c:pt idx="760">
                  <c:v>85.25</c:v>
                </c:pt>
                <c:pt idx="761">
                  <c:v>136</c:v>
                </c:pt>
                <c:pt idx="762">
                  <c:v>124.80000305175781</c:v>
                </c:pt>
                <c:pt idx="763">
                  <c:v>91.25</c:v>
                </c:pt>
                <c:pt idx="764">
                  <c:v>124.5</c:v>
                </c:pt>
                <c:pt idx="765">
                  <c:v>208.5</c:v>
                </c:pt>
                <c:pt idx="766">
                  <c:v>290</c:v>
                </c:pt>
                <c:pt idx="767">
                  <c:v>398.5</c:v>
                </c:pt>
                <c:pt idx="768">
                  <c:v>455.29998779296875</c:v>
                </c:pt>
                <c:pt idx="769">
                  <c:v>400.5</c:v>
                </c:pt>
                <c:pt idx="770">
                  <c:v>393.5</c:v>
                </c:pt>
                <c:pt idx="771">
                  <c:v>412.79998779296875</c:v>
                </c:pt>
                <c:pt idx="772">
                  <c:v>300.70001220703125</c:v>
                </c:pt>
                <c:pt idx="773">
                  <c:v>160</c:v>
                </c:pt>
                <c:pt idx="774">
                  <c:v>98.25</c:v>
                </c:pt>
                <c:pt idx="775">
                  <c:v>55.75</c:v>
                </c:pt>
                <c:pt idx="776">
                  <c:v>23</c:v>
                </c:pt>
                <c:pt idx="777">
                  <c:v>14.75</c:v>
                </c:pt>
                <c:pt idx="778">
                  <c:v>10.75</c:v>
                </c:pt>
                <c:pt idx="779">
                  <c:v>6.5</c:v>
                </c:pt>
                <c:pt idx="780">
                  <c:v>23.75</c:v>
                </c:pt>
                <c:pt idx="781">
                  <c:v>42.75</c:v>
                </c:pt>
                <c:pt idx="782">
                  <c:v>30</c:v>
                </c:pt>
                <c:pt idx="783">
                  <c:v>17</c:v>
                </c:pt>
                <c:pt idx="784">
                  <c:v>22.75</c:v>
                </c:pt>
                <c:pt idx="785">
                  <c:v>34.75</c:v>
                </c:pt>
                <c:pt idx="786">
                  <c:v>34.5</c:v>
                </c:pt>
                <c:pt idx="787">
                  <c:v>24</c:v>
                </c:pt>
                <c:pt idx="788">
                  <c:v>23.75</c:v>
                </c:pt>
                <c:pt idx="789">
                  <c:v>21.25</c:v>
                </c:pt>
                <c:pt idx="790">
                  <c:v>13.5</c:v>
                </c:pt>
                <c:pt idx="791">
                  <c:v>15.25</c:v>
                </c:pt>
                <c:pt idx="792">
                  <c:v>27.25</c:v>
                </c:pt>
                <c:pt idx="793">
                  <c:v>49</c:v>
                </c:pt>
                <c:pt idx="794">
                  <c:v>65.25</c:v>
                </c:pt>
                <c:pt idx="795">
                  <c:v>72.25</c:v>
                </c:pt>
                <c:pt idx="796">
                  <c:v>86.25</c:v>
                </c:pt>
                <c:pt idx="797">
                  <c:v>84</c:v>
                </c:pt>
                <c:pt idx="798">
                  <c:v>59.75</c:v>
                </c:pt>
                <c:pt idx="799">
                  <c:v>48.75</c:v>
                </c:pt>
                <c:pt idx="800">
                  <c:v>62.5</c:v>
                </c:pt>
                <c:pt idx="801">
                  <c:v>69.75</c:v>
                </c:pt>
                <c:pt idx="802">
                  <c:v>63</c:v>
                </c:pt>
                <c:pt idx="803">
                  <c:v>103.5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5E-4420-A859-8DC594E793C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786.07720947265625</c:v>
                </c:pt>
                <c:pt idx="1">
                  <c:v>793.21075439453125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9428</c:v>
                </c:pt>
                <c:pt idx="1">
                  <c:v>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5E-4420-A859-8DC594E793C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789.53961181640625</c:v>
                </c:pt>
                <c:pt idx="1">
                  <c:v>789.53961181640625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5E-4420-A859-8DC594E793C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min}'!$D$1:$D$19</c:f>
              <c:numCache>
                <c:formatCode>General</c:formatCode>
                <c:ptCount val="19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3405</c:v>
                </c:pt>
                <c:pt idx="1">
                  <c:v>16150</c:v>
                </c:pt>
                <c:pt idx="2">
                  <c:v>44020</c:v>
                </c:pt>
                <c:pt idx="3">
                  <c:v>78480</c:v>
                </c:pt>
                <c:pt idx="4">
                  <c:v>94280</c:v>
                </c:pt>
                <c:pt idx="5">
                  <c:v>85420</c:v>
                </c:pt>
                <c:pt idx="6">
                  <c:v>61260</c:v>
                </c:pt>
                <c:pt idx="7">
                  <c:v>48680</c:v>
                </c:pt>
                <c:pt idx="8">
                  <c:v>52110</c:v>
                </c:pt>
                <c:pt idx="9">
                  <c:v>70290</c:v>
                </c:pt>
                <c:pt idx="10">
                  <c:v>82530</c:v>
                </c:pt>
                <c:pt idx="11">
                  <c:v>85010</c:v>
                </c:pt>
                <c:pt idx="12">
                  <c:v>63460</c:v>
                </c:pt>
                <c:pt idx="13">
                  <c:v>37410</c:v>
                </c:pt>
                <c:pt idx="14">
                  <c:v>15750</c:v>
                </c:pt>
                <c:pt idx="15">
                  <c:v>6087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5E-4420-A859-8DC594E793CA}"/>
            </c:ext>
          </c:extLst>
        </c:ser>
        <c:ser>
          <c:idx val="4"/>
          <c:order val="4"/>
          <c:tx>
            <c:v>Binomial 29.6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88.398198291959631</c:v>
                </c:pt>
                <c:pt idx="1">
                  <c:v>876.56311138291346</c:v>
                </c:pt>
                <c:pt idx="2">
                  <c:v>4226.4305461348567</c:v>
                </c:pt>
                <c:pt idx="3">
                  <c:v>13204.652644312657</c:v>
                </c:pt>
                <c:pt idx="4">
                  <c:v>30058.745267689425</c:v>
                </c:pt>
                <c:pt idx="5">
                  <c:v>53151.276042152625</c:v>
                </c:pt>
                <c:pt idx="6">
                  <c:v>76009.974760891637</c:v>
                </c:pt>
                <c:pt idx="7">
                  <c:v>90379.89280524604</c:v>
                </c:pt>
                <c:pt idx="8">
                  <c:v>91176.095302019137</c:v>
                </c:pt>
                <c:pt idx="9">
                  <c:v>79243.394563558162</c:v>
                </c:pt>
                <c:pt idx="10">
                  <c:v>60056.482341740244</c:v>
                </c:pt>
                <c:pt idx="11">
                  <c:v>40078.293260500024</c:v>
                </c:pt>
                <c:pt idx="12">
                  <c:v>23742.130412919785</c:v>
                </c:pt>
                <c:pt idx="13">
                  <c:v>12570.698482688696</c:v>
                </c:pt>
                <c:pt idx="14">
                  <c:v>5983.9798097628891</c:v>
                </c:pt>
                <c:pt idx="15">
                  <c:v>2574.3340465165847</c:v>
                </c:pt>
                <c:pt idx="16">
                  <c:v>1005.5409558796227</c:v>
                </c:pt>
                <c:pt idx="17">
                  <c:v>358.11631920387282</c:v>
                </c:pt>
                <c:pt idx="18">
                  <c:v>116.73771116725014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5E-4420-A859-8DC594E7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18415"/>
        <c:axId val="271019247"/>
      </c:scatterChart>
      <c:valAx>
        <c:axId val="27101841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19247"/>
        <c:crosses val="autoZero"/>
        <c:crossBetween val="midCat"/>
      </c:valAx>
      <c:valAx>
        <c:axId val="2710192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1841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{11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{11 min}'!$B$1:$B$804</c:f>
              <c:numCache>
                <c:formatCode>General</c:formatCode>
                <c:ptCount val="804"/>
                <c:pt idx="0">
                  <c:v>87.25</c:v>
                </c:pt>
                <c:pt idx="1">
                  <c:v>35.5</c:v>
                </c:pt>
                <c:pt idx="2">
                  <c:v>29.75</c:v>
                </c:pt>
                <c:pt idx="3">
                  <c:v>39.25</c:v>
                </c:pt>
                <c:pt idx="4">
                  <c:v>33.25</c:v>
                </c:pt>
                <c:pt idx="5">
                  <c:v>19.75</c:v>
                </c:pt>
                <c:pt idx="6">
                  <c:v>9</c:v>
                </c:pt>
                <c:pt idx="7">
                  <c:v>4</c:v>
                </c:pt>
                <c:pt idx="8">
                  <c:v>8.75</c:v>
                </c:pt>
                <c:pt idx="9">
                  <c:v>12.25</c:v>
                </c:pt>
                <c:pt idx="10">
                  <c:v>5.25</c:v>
                </c:pt>
                <c:pt idx="11">
                  <c:v>2.5</c:v>
                </c:pt>
                <c:pt idx="12">
                  <c:v>6</c:v>
                </c:pt>
                <c:pt idx="13">
                  <c:v>4.5</c:v>
                </c:pt>
                <c:pt idx="14">
                  <c:v>1</c:v>
                </c:pt>
                <c:pt idx="15">
                  <c:v>0.25</c:v>
                </c:pt>
                <c:pt idx="16">
                  <c:v>30.5</c:v>
                </c:pt>
                <c:pt idx="17">
                  <c:v>89</c:v>
                </c:pt>
                <c:pt idx="18">
                  <c:v>94.25</c:v>
                </c:pt>
                <c:pt idx="19">
                  <c:v>45</c:v>
                </c:pt>
                <c:pt idx="20">
                  <c:v>12.25</c:v>
                </c:pt>
                <c:pt idx="21">
                  <c:v>5</c:v>
                </c:pt>
                <c:pt idx="22">
                  <c:v>14.25</c:v>
                </c:pt>
                <c:pt idx="23">
                  <c:v>40</c:v>
                </c:pt>
                <c:pt idx="24">
                  <c:v>51.5</c:v>
                </c:pt>
                <c:pt idx="25">
                  <c:v>32</c:v>
                </c:pt>
                <c:pt idx="26">
                  <c:v>24.5</c:v>
                </c:pt>
                <c:pt idx="27">
                  <c:v>40.25</c:v>
                </c:pt>
                <c:pt idx="28">
                  <c:v>73.75</c:v>
                </c:pt>
                <c:pt idx="29">
                  <c:v>113.30000305175781</c:v>
                </c:pt>
                <c:pt idx="30">
                  <c:v>151.80000305175781</c:v>
                </c:pt>
                <c:pt idx="31">
                  <c:v>322.29998779296875</c:v>
                </c:pt>
                <c:pt idx="32">
                  <c:v>663.79998779296875</c:v>
                </c:pt>
                <c:pt idx="33">
                  <c:v>961.70001220703125</c:v>
                </c:pt>
                <c:pt idx="34">
                  <c:v>1012</c:v>
                </c:pt>
                <c:pt idx="35">
                  <c:v>924.20001220703125</c:v>
                </c:pt>
                <c:pt idx="36">
                  <c:v>823</c:v>
                </c:pt>
                <c:pt idx="37">
                  <c:v>588.79998779296875</c:v>
                </c:pt>
                <c:pt idx="38">
                  <c:v>354</c:v>
                </c:pt>
                <c:pt idx="39">
                  <c:v>288.5</c:v>
                </c:pt>
                <c:pt idx="40">
                  <c:v>248.19999694824219</c:v>
                </c:pt>
                <c:pt idx="41">
                  <c:v>153.30000305175781</c:v>
                </c:pt>
                <c:pt idx="42">
                  <c:v>78.25</c:v>
                </c:pt>
                <c:pt idx="43">
                  <c:v>42.75</c:v>
                </c:pt>
                <c:pt idx="44">
                  <c:v>22.5</c:v>
                </c:pt>
                <c:pt idx="45">
                  <c:v>13.5</c:v>
                </c:pt>
                <c:pt idx="46">
                  <c:v>19.25</c:v>
                </c:pt>
                <c:pt idx="47">
                  <c:v>36.5</c:v>
                </c:pt>
                <c:pt idx="48">
                  <c:v>45.75</c:v>
                </c:pt>
                <c:pt idx="49">
                  <c:v>42.75</c:v>
                </c:pt>
                <c:pt idx="50">
                  <c:v>36.5</c:v>
                </c:pt>
                <c:pt idx="51">
                  <c:v>37</c:v>
                </c:pt>
                <c:pt idx="52">
                  <c:v>40.25</c:v>
                </c:pt>
                <c:pt idx="53">
                  <c:v>27</c:v>
                </c:pt>
                <c:pt idx="54">
                  <c:v>7.5</c:v>
                </c:pt>
                <c:pt idx="55">
                  <c:v>13.5</c:v>
                </c:pt>
                <c:pt idx="56">
                  <c:v>35.5</c:v>
                </c:pt>
                <c:pt idx="57">
                  <c:v>49.75</c:v>
                </c:pt>
                <c:pt idx="58">
                  <c:v>71</c:v>
                </c:pt>
                <c:pt idx="59">
                  <c:v>76</c:v>
                </c:pt>
                <c:pt idx="60">
                  <c:v>41</c:v>
                </c:pt>
                <c:pt idx="61">
                  <c:v>11.25</c:v>
                </c:pt>
                <c:pt idx="62">
                  <c:v>18</c:v>
                </c:pt>
                <c:pt idx="63">
                  <c:v>52</c:v>
                </c:pt>
                <c:pt idx="64">
                  <c:v>57.5</c:v>
                </c:pt>
                <c:pt idx="65">
                  <c:v>22.5</c:v>
                </c:pt>
                <c:pt idx="66">
                  <c:v>22</c:v>
                </c:pt>
                <c:pt idx="67">
                  <c:v>46.75</c:v>
                </c:pt>
                <c:pt idx="68">
                  <c:v>38.25</c:v>
                </c:pt>
                <c:pt idx="69">
                  <c:v>25.75</c:v>
                </c:pt>
                <c:pt idx="70">
                  <c:v>56</c:v>
                </c:pt>
                <c:pt idx="71">
                  <c:v>135.30000305175781</c:v>
                </c:pt>
                <c:pt idx="72">
                  <c:v>323.20001220703125</c:v>
                </c:pt>
                <c:pt idx="73">
                  <c:v>755.5</c:v>
                </c:pt>
                <c:pt idx="74">
                  <c:v>1324</c:v>
                </c:pt>
                <c:pt idx="75">
                  <c:v>1756</c:v>
                </c:pt>
                <c:pt idx="76">
                  <c:v>1688</c:v>
                </c:pt>
                <c:pt idx="77">
                  <c:v>1053</c:v>
                </c:pt>
                <c:pt idx="78">
                  <c:v>528.70001220703125</c:v>
                </c:pt>
                <c:pt idx="79">
                  <c:v>354</c:v>
                </c:pt>
                <c:pt idx="80">
                  <c:v>242.80000305175781</c:v>
                </c:pt>
                <c:pt idx="81">
                  <c:v>150</c:v>
                </c:pt>
                <c:pt idx="82">
                  <c:v>62</c:v>
                </c:pt>
                <c:pt idx="83">
                  <c:v>11.5</c:v>
                </c:pt>
                <c:pt idx="84">
                  <c:v>12.75</c:v>
                </c:pt>
                <c:pt idx="85">
                  <c:v>14.75</c:v>
                </c:pt>
                <c:pt idx="86">
                  <c:v>20</c:v>
                </c:pt>
                <c:pt idx="87">
                  <c:v>28</c:v>
                </c:pt>
                <c:pt idx="88">
                  <c:v>18.5</c:v>
                </c:pt>
                <c:pt idx="89">
                  <c:v>13.75</c:v>
                </c:pt>
                <c:pt idx="90">
                  <c:v>25</c:v>
                </c:pt>
                <c:pt idx="91">
                  <c:v>28.5</c:v>
                </c:pt>
                <c:pt idx="92">
                  <c:v>24</c:v>
                </c:pt>
                <c:pt idx="93">
                  <c:v>16</c:v>
                </c:pt>
                <c:pt idx="94">
                  <c:v>22</c:v>
                </c:pt>
                <c:pt idx="95">
                  <c:v>44.5</c:v>
                </c:pt>
                <c:pt idx="96">
                  <c:v>48.5</c:v>
                </c:pt>
                <c:pt idx="97">
                  <c:v>39.75</c:v>
                </c:pt>
                <c:pt idx="98">
                  <c:v>47.5</c:v>
                </c:pt>
                <c:pt idx="99">
                  <c:v>61</c:v>
                </c:pt>
                <c:pt idx="100">
                  <c:v>56</c:v>
                </c:pt>
                <c:pt idx="101">
                  <c:v>36.25</c:v>
                </c:pt>
                <c:pt idx="102">
                  <c:v>27.25</c:v>
                </c:pt>
                <c:pt idx="103">
                  <c:v>40.5</c:v>
                </c:pt>
                <c:pt idx="104">
                  <c:v>57.5</c:v>
                </c:pt>
                <c:pt idx="105">
                  <c:v>62.5</c:v>
                </c:pt>
                <c:pt idx="106">
                  <c:v>59</c:v>
                </c:pt>
                <c:pt idx="107">
                  <c:v>88</c:v>
                </c:pt>
                <c:pt idx="108">
                  <c:v>135</c:v>
                </c:pt>
                <c:pt idx="109">
                  <c:v>144.5</c:v>
                </c:pt>
                <c:pt idx="110">
                  <c:v>169.80000305175781</c:v>
                </c:pt>
                <c:pt idx="111">
                  <c:v>219.19999694824219</c:v>
                </c:pt>
                <c:pt idx="112">
                  <c:v>260.70001220703125</c:v>
                </c:pt>
                <c:pt idx="113">
                  <c:v>632.20001220703125</c:v>
                </c:pt>
                <c:pt idx="114">
                  <c:v>1442</c:v>
                </c:pt>
                <c:pt idx="115">
                  <c:v>2334</c:v>
                </c:pt>
                <c:pt idx="116">
                  <c:v>2933</c:v>
                </c:pt>
                <c:pt idx="117">
                  <c:v>2773</c:v>
                </c:pt>
                <c:pt idx="118">
                  <c:v>1880</c:v>
                </c:pt>
                <c:pt idx="119">
                  <c:v>890.79998779296875</c:v>
                </c:pt>
                <c:pt idx="120">
                  <c:v>400.29998779296875</c:v>
                </c:pt>
                <c:pt idx="121">
                  <c:v>283.29998779296875</c:v>
                </c:pt>
                <c:pt idx="122">
                  <c:v>191.5</c:v>
                </c:pt>
                <c:pt idx="123">
                  <c:v>117</c:v>
                </c:pt>
                <c:pt idx="124">
                  <c:v>70.75</c:v>
                </c:pt>
                <c:pt idx="125">
                  <c:v>46</c:v>
                </c:pt>
                <c:pt idx="126">
                  <c:v>35.5</c:v>
                </c:pt>
                <c:pt idx="127">
                  <c:v>36.75</c:v>
                </c:pt>
                <c:pt idx="128">
                  <c:v>33</c:v>
                </c:pt>
                <c:pt idx="129">
                  <c:v>18.5</c:v>
                </c:pt>
                <c:pt idx="130">
                  <c:v>14.5</c:v>
                </c:pt>
                <c:pt idx="131">
                  <c:v>27.25</c:v>
                </c:pt>
                <c:pt idx="132">
                  <c:v>32.5</c:v>
                </c:pt>
                <c:pt idx="133">
                  <c:v>26</c:v>
                </c:pt>
                <c:pt idx="134">
                  <c:v>21</c:v>
                </c:pt>
                <c:pt idx="135">
                  <c:v>18.5</c:v>
                </c:pt>
                <c:pt idx="136">
                  <c:v>27.75</c:v>
                </c:pt>
                <c:pt idx="137">
                  <c:v>46</c:v>
                </c:pt>
                <c:pt idx="138">
                  <c:v>50.75</c:v>
                </c:pt>
                <c:pt idx="139">
                  <c:v>44</c:v>
                </c:pt>
                <c:pt idx="140">
                  <c:v>42</c:v>
                </c:pt>
                <c:pt idx="141">
                  <c:v>65.75</c:v>
                </c:pt>
                <c:pt idx="142">
                  <c:v>84.25</c:v>
                </c:pt>
                <c:pt idx="143">
                  <c:v>60.75</c:v>
                </c:pt>
                <c:pt idx="144">
                  <c:v>35</c:v>
                </c:pt>
                <c:pt idx="145">
                  <c:v>33.5</c:v>
                </c:pt>
                <c:pt idx="146">
                  <c:v>51</c:v>
                </c:pt>
                <c:pt idx="147">
                  <c:v>60.75</c:v>
                </c:pt>
                <c:pt idx="148">
                  <c:v>48.25</c:v>
                </c:pt>
                <c:pt idx="149">
                  <c:v>69.75</c:v>
                </c:pt>
                <c:pt idx="150">
                  <c:v>122.80000305175781</c:v>
                </c:pt>
                <c:pt idx="151">
                  <c:v>143.5</c:v>
                </c:pt>
                <c:pt idx="152">
                  <c:v>253.5</c:v>
                </c:pt>
                <c:pt idx="153">
                  <c:v>633.5</c:v>
                </c:pt>
                <c:pt idx="154">
                  <c:v>1444</c:v>
                </c:pt>
                <c:pt idx="155">
                  <c:v>3081</c:v>
                </c:pt>
                <c:pt idx="156">
                  <c:v>5566</c:v>
                </c:pt>
                <c:pt idx="157">
                  <c:v>7357</c:v>
                </c:pt>
                <c:pt idx="158">
                  <c:v>6671</c:v>
                </c:pt>
                <c:pt idx="159">
                  <c:v>4149</c:v>
                </c:pt>
                <c:pt idx="160">
                  <c:v>1946</c:v>
                </c:pt>
                <c:pt idx="161">
                  <c:v>873.79998779296875</c:v>
                </c:pt>
                <c:pt idx="162">
                  <c:v>397.29998779296875</c:v>
                </c:pt>
                <c:pt idx="163">
                  <c:v>201</c:v>
                </c:pt>
                <c:pt idx="164">
                  <c:v>162.5</c:v>
                </c:pt>
                <c:pt idx="165">
                  <c:v>114</c:v>
                </c:pt>
                <c:pt idx="166">
                  <c:v>69.5</c:v>
                </c:pt>
                <c:pt idx="167">
                  <c:v>71.5</c:v>
                </c:pt>
                <c:pt idx="168">
                  <c:v>84.75</c:v>
                </c:pt>
                <c:pt idx="169">
                  <c:v>59.25</c:v>
                </c:pt>
                <c:pt idx="170">
                  <c:v>32.5</c:v>
                </c:pt>
                <c:pt idx="171">
                  <c:v>40</c:v>
                </c:pt>
                <c:pt idx="172">
                  <c:v>43.75</c:v>
                </c:pt>
                <c:pt idx="173">
                  <c:v>34.5</c:v>
                </c:pt>
                <c:pt idx="174">
                  <c:v>45</c:v>
                </c:pt>
                <c:pt idx="175">
                  <c:v>62.25</c:v>
                </c:pt>
                <c:pt idx="176">
                  <c:v>54.5</c:v>
                </c:pt>
                <c:pt idx="177">
                  <c:v>46.75</c:v>
                </c:pt>
                <c:pt idx="178">
                  <c:v>61.5</c:v>
                </c:pt>
                <c:pt idx="179">
                  <c:v>66.5</c:v>
                </c:pt>
                <c:pt idx="180">
                  <c:v>50</c:v>
                </c:pt>
                <c:pt idx="181">
                  <c:v>43</c:v>
                </c:pt>
                <c:pt idx="182">
                  <c:v>60</c:v>
                </c:pt>
                <c:pt idx="183">
                  <c:v>92.5</c:v>
                </c:pt>
                <c:pt idx="184">
                  <c:v>130.80000305175781</c:v>
                </c:pt>
                <c:pt idx="185">
                  <c:v>152.80000305175781</c:v>
                </c:pt>
                <c:pt idx="186">
                  <c:v>133</c:v>
                </c:pt>
                <c:pt idx="187">
                  <c:v>124.19999694824219</c:v>
                </c:pt>
                <c:pt idx="188">
                  <c:v>144.5</c:v>
                </c:pt>
                <c:pt idx="189">
                  <c:v>138</c:v>
                </c:pt>
                <c:pt idx="190">
                  <c:v>123.19999694824219</c:v>
                </c:pt>
                <c:pt idx="191">
                  <c:v>142.30000305175781</c:v>
                </c:pt>
                <c:pt idx="192">
                  <c:v>201.5</c:v>
                </c:pt>
                <c:pt idx="193">
                  <c:v>394.5</c:v>
                </c:pt>
                <c:pt idx="194">
                  <c:v>870.5</c:v>
                </c:pt>
                <c:pt idx="195">
                  <c:v>2218</c:v>
                </c:pt>
                <c:pt idx="196">
                  <c:v>6011</c:v>
                </c:pt>
                <c:pt idx="197">
                  <c:v>13230</c:v>
                </c:pt>
                <c:pt idx="198">
                  <c:v>19670</c:v>
                </c:pt>
                <c:pt idx="199">
                  <c:v>18320</c:v>
                </c:pt>
                <c:pt idx="200">
                  <c:v>10490</c:v>
                </c:pt>
                <c:pt idx="201">
                  <c:v>3893</c:v>
                </c:pt>
                <c:pt idx="202">
                  <c:v>1287</c:v>
                </c:pt>
                <c:pt idx="203">
                  <c:v>588.79998779296875</c:v>
                </c:pt>
                <c:pt idx="204">
                  <c:v>312.5</c:v>
                </c:pt>
                <c:pt idx="205">
                  <c:v>190.5</c:v>
                </c:pt>
                <c:pt idx="206">
                  <c:v>175.80000305175781</c:v>
                </c:pt>
                <c:pt idx="207">
                  <c:v>170.5</c:v>
                </c:pt>
                <c:pt idx="208">
                  <c:v>109</c:v>
                </c:pt>
                <c:pt idx="209">
                  <c:v>78.75</c:v>
                </c:pt>
                <c:pt idx="210">
                  <c:v>91.25</c:v>
                </c:pt>
                <c:pt idx="211">
                  <c:v>90.25</c:v>
                </c:pt>
                <c:pt idx="212">
                  <c:v>89.25</c:v>
                </c:pt>
                <c:pt idx="213">
                  <c:v>90.75</c:v>
                </c:pt>
                <c:pt idx="214">
                  <c:v>89</c:v>
                </c:pt>
                <c:pt idx="215">
                  <c:v>101.30000305175781</c:v>
                </c:pt>
                <c:pt idx="216">
                  <c:v>139</c:v>
                </c:pt>
                <c:pt idx="217">
                  <c:v>153.30000305175781</c:v>
                </c:pt>
                <c:pt idx="218">
                  <c:v>132</c:v>
                </c:pt>
                <c:pt idx="219">
                  <c:v>115</c:v>
                </c:pt>
                <c:pt idx="220">
                  <c:v>127.30000305175781</c:v>
                </c:pt>
                <c:pt idx="221">
                  <c:v>144.5</c:v>
                </c:pt>
                <c:pt idx="222">
                  <c:v>91.5</c:v>
                </c:pt>
                <c:pt idx="223">
                  <c:v>62</c:v>
                </c:pt>
                <c:pt idx="224">
                  <c:v>133</c:v>
                </c:pt>
                <c:pt idx="225">
                  <c:v>179</c:v>
                </c:pt>
                <c:pt idx="226">
                  <c:v>150.5</c:v>
                </c:pt>
                <c:pt idx="227">
                  <c:v>120.80000305175781</c:v>
                </c:pt>
                <c:pt idx="228">
                  <c:v>121.19999694824219</c:v>
                </c:pt>
                <c:pt idx="229">
                  <c:v>138</c:v>
                </c:pt>
                <c:pt idx="230">
                  <c:v>136.5</c:v>
                </c:pt>
                <c:pt idx="231">
                  <c:v>133.5</c:v>
                </c:pt>
                <c:pt idx="232">
                  <c:v>170.5</c:v>
                </c:pt>
                <c:pt idx="233">
                  <c:v>224.5</c:v>
                </c:pt>
                <c:pt idx="234">
                  <c:v>339.79998779296875</c:v>
                </c:pt>
                <c:pt idx="235">
                  <c:v>796</c:v>
                </c:pt>
                <c:pt idx="236">
                  <c:v>2216</c:v>
                </c:pt>
                <c:pt idx="237">
                  <c:v>8419</c:v>
                </c:pt>
                <c:pt idx="238">
                  <c:v>24210</c:v>
                </c:pt>
                <c:pt idx="239">
                  <c:v>40010</c:v>
                </c:pt>
                <c:pt idx="240">
                  <c:v>37800</c:v>
                </c:pt>
                <c:pt idx="241">
                  <c:v>20870</c:v>
                </c:pt>
                <c:pt idx="242">
                  <c:v>7139</c:v>
                </c:pt>
                <c:pt idx="243">
                  <c:v>1937</c:v>
                </c:pt>
                <c:pt idx="244">
                  <c:v>677</c:v>
                </c:pt>
                <c:pt idx="245">
                  <c:v>376.79998779296875</c:v>
                </c:pt>
                <c:pt idx="246">
                  <c:v>284.5</c:v>
                </c:pt>
                <c:pt idx="247">
                  <c:v>239.80000305175781</c:v>
                </c:pt>
                <c:pt idx="248">
                  <c:v>184.69999694824219</c:v>
                </c:pt>
                <c:pt idx="249">
                  <c:v>155.30000305175781</c:v>
                </c:pt>
                <c:pt idx="250">
                  <c:v>155.5</c:v>
                </c:pt>
                <c:pt idx="251">
                  <c:v>172.80000305175781</c:v>
                </c:pt>
                <c:pt idx="252">
                  <c:v>180.80000305175781</c:v>
                </c:pt>
                <c:pt idx="253">
                  <c:v>162</c:v>
                </c:pt>
                <c:pt idx="254">
                  <c:v>152.80000305175781</c:v>
                </c:pt>
                <c:pt idx="255">
                  <c:v>167</c:v>
                </c:pt>
                <c:pt idx="256">
                  <c:v>153</c:v>
                </c:pt>
                <c:pt idx="257">
                  <c:v>126.5</c:v>
                </c:pt>
                <c:pt idx="258">
                  <c:v>173.80000305175781</c:v>
                </c:pt>
                <c:pt idx="259">
                  <c:v>234.80000305175781</c:v>
                </c:pt>
                <c:pt idx="260">
                  <c:v>211.5</c:v>
                </c:pt>
                <c:pt idx="261">
                  <c:v>175.80000305175781</c:v>
                </c:pt>
                <c:pt idx="262">
                  <c:v>193.30000305175781</c:v>
                </c:pt>
                <c:pt idx="263">
                  <c:v>235.30000305175781</c:v>
                </c:pt>
                <c:pt idx="264">
                  <c:v>228</c:v>
                </c:pt>
                <c:pt idx="265">
                  <c:v>198.5</c:v>
                </c:pt>
                <c:pt idx="266">
                  <c:v>214.80000305175781</c:v>
                </c:pt>
                <c:pt idx="267">
                  <c:v>204</c:v>
                </c:pt>
                <c:pt idx="268">
                  <c:v>201.80000305175781</c:v>
                </c:pt>
                <c:pt idx="269">
                  <c:v>239.5</c:v>
                </c:pt>
                <c:pt idx="270">
                  <c:v>243.80000305175781</c:v>
                </c:pt>
                <c:pt idx="271">
                  <c:v>243</c:v>
                </c:pt>
                <c:pt idx="272">
                  <c:v>267.79998779296875</c:v>
                </c:pt>
                <c:pt idx="273">
                  <c:v>341.79998779296875</c:v>
                </c:pt>
                <c:pt idx="274">
                  <c:v>444</c:v>
                </c:pt>
                <c:pt idx="275">
                  <c:v>581.70001220703125</c:v>
                </c:pt>
                <c:pt idx="276">
                  <c:v>912.70001220703125</c:v>
                </c:pt>
                <c:pt idx="277">
                  <c:v>2663</c:v>
                </c:pt>
                <c:pt idx="278">
                  <c:v>11670</c:v>
                </c:pt>
                <c:pt idx="279">
                  <c:v>36080</c:v>
                </c:pt>
                <c:pt idx="280">
                  <c:v>61790</c:v>
                </c:pt>
                <c:pt idx="281">
                  <c:v>58060</c:v>
                </c:pt>
                <c:pt idx="282">
                  <c:v>30420</c:v>
                </c:pt>
                <c:pt idx="283">
                  <c:v>9553</c:v>
                </c:pt>
                <c:pt idx="284">
                  <c:v>2488</c:v>
                </c:pt>
                <c:pt idx="285">
                  <c:v>886</c:v>
                </c:pt>
                <c:pt idx="286">
                  <c:v>567.29998779296875</c:v>
                </c:pt>
                <c:pt idx="287">
                  <c:v>447</c:v>
                </c:pt>
                <c:pt idx="288">
                  <c:v>291.29998779296875</c:v>
                </c:pt>
                <c:pt idx="289">
                  <c:v>139.80000305175781</c:v>
                </c:pt>
                <c:pt idx="290">
                  <c:v>103.80000305175781</c:v>
                </c:pt>
                <c:pt idx="291">
                  <c:v>148.80000305175781</c:v>
                </c:pt>
                <c:pt idx="292">
                  <c:v>155.30000305175781</c:v>
                </c:pt>
                <c:pt idx="293">
                  <c:v>179.30000305175781</c:v>
                </c:pt>
                <c:pt idx="294">
                  <c:v>212.69999694824219</c:v>
                </c:pt>
                <c:pt idx="295">
                  <c:v>191</c:v>
                </c:pt>
                <c:pt idx="296">
                  <c:v>176.5</c:v>
                </c:pt>
                <c:pt idx="297">
                  <c:v>180</c:v>
                </c:pt>
                <c:pt idx="298">
                  <c:v>162.30000305175781</c:v>
                </c:pt>
                <c:pt idx="299">
                  <c:v>162.5</c:v>
                </c:pt>
                <c:pt idx="300">
                  <c:v>182</c:v>
                </c:pt>
                <c:pt idx="301">
                  <c:v>178.30000305175781</c:v>
                </c:pt>
                <c:pt idx="302">
                  <c:v>211.19999694824219</c:v>
                </c:pt>
                <c:pt idx="303">
                  <c:v>263.20001220703125</c:v>
                </c:pt>
                <c:pt idx="304">
                  <c:v>245.80000305175781</c:v>
                </c:pt>
                <c:pt idx="305">
                  <c:v>245.5</c:v>
                </c:pt>
                <c:pt idx="306">
                  <c:v>291.5</c:v>
                </c:pt>
                <c:pt idx="307">
                  <c:v>263</c:v>
                </c:pt>
                <c:pt idx="308">
                  <c:v>224.30000305175781</c:v>
                </c:pt>
                <c:pt idx="309">
                  <c:v>225.19999694824219</c:v>
                </c:pt>
                <c:pt idx="310">
                  <c:v>191.5</c:v>
                </c:pt>
                <c:pt idx="311">
                  <c:v>221.19999694824219</c:v>
                </c:pt>
                <c:pt idx="312">
                  <c:v>281.29998779296875</c:v>
                </c:pt>
                <c:pt idx="313">
                  <c:v>233.5</c:v>
                </c:pt>
                <c:pt idx="314">
                  <c:v>250.69999694824219</c:v>
                </c:pt>
                <c:pt idx="315">
                  <c:v>408.5</c:v>
                </c:pt>
                <c:pt idx="316">
                  <c:v>582.5</c:v>
                </c:pt>
                <c:pt idx="317">
                  <c:v>858.79998779296875</c:v>
                </c:pt>
                <c:pt idx="318">
                  <c:v>2731</c:v>
                </c:pt>
                <c:pt idx="319">
                  <c:v>12680</c:v>
                </c:pt>
                <c:pt idx="320">
                  <c:v>42760</c:v>
                </c:pt>
                <c:pt idx="321">
                  <c:v>76870</c:v>
                </c:pt>
                <c:pt idx="322">
                  <c:v>72190</c:v>
                </c:pt>
                <c:pt idx="323">
                  <c:v>35870</c:v>
                </c:pt>
                <c:pt idx="324">
                  <c:v>10070</c:v>
                </c:pt>
                <c:pt idx="325">
                  <c:v>2381</c:v>
                </c:pt>
                <c:pt idx="326">
                  <c:v>966</c:v>
                </c:pt>
                <c:pt idx="327">
                  <c:v>738.29998779296875</c:v>
                </c:pt>
                <c:pt idx="328">
                  <c:v>600.79998779296875</c:v>
                </c:pt>
                <c:pt idx="329">
                  <c:v>440</c:v>
                </c:pt>
                <c:pt idx="330">
                  <c:v>284</c:v>
                </c:pt>
                <c:pt idx="331">
                  <c:v>205.30000305175781</c:v>
                </c:pt>
                <c:pt idx="332">
                  <c:v>189.80000305175781</c:v>
                </c:pt>
                <c:pt idx="333">
                  <c:v>201.5</c:v>
                </c:pt>
                <c:pt idx="334">
                  <c:v>188.30000305175781</c:v>
                </c:pt>
                <c:pt idx="335">
                  <c:v>144.19999694824219</c:v>
                </c:pt>
                <c:pt idx="336">
                  <c:v>124</c:v>
                </c:pt>
                <c:pt idx="337">
                  <c:v>127</c:v>
                </c:pt>
                <c:pt idx="338">
                  <c:v>133.5</c:v>
                </c:pt>
                <c:pt idx="339">
                  <c:v>160</c:v>
                </c:pt>
                <c:pt idx="340">
                  <c:v>252.69999694824219</c:v>
                </c:pt>
                <c:pt idx="341">
                  <c:v>346</c:v>
                </c:pt>
                <c:pt idx="342">
                  <c:v>290</c:v>
                </c:pt>
                <c:pt idx="343">
                  <c:v>203.30000305175781</c:v>
                </c:pt>
                <c:pt idx="344">
                  <c:v>208.30000305175781</c:v>
                </c:pt>
                <c:pt idx="345">
                  <c:v>204.69999694824219</c:v>
                </c:pt>
                <c:pt idx="346">
                  <c:v>176.30000305175781</c:v>
                </c:pt>
                <c:pt idx="347">
                  <c:v>191.30000305175781</c:v>
                </c:pt>
                <c:pt idx="348">
                  <c:v>228.30000305175781</c:v>
                </c:pt>
                <c:pt idx="349">
                  <c:v>215.5</c:v>
                </c:pt>
                <c:pt idx="350">
                  <c:v>156.69999694824219</c:v>
                </c:pt>
                <c:pt idx="351">
                  <c:v>131</c:v>
                </c:pt>
                <c:pt idx="352">
                  <c:v>167.30000305175781</c:v>
                </c:pt>
                <c:pt idx="353">
                  <c:v>248</c:v>
                </c:pt>
                <c:pt idx="354">
                  <c:v>298.70001220703125</c:v>
                </c:pt>
                <c:pt idx="355">
                  <c:v>307.20001220703125</c:v>
                </c:pt>
                <c:pt idx="356">
                  <c:v>413</c:v>
                </c:pt>
                <c:pt idx="357">
                  <c:v>619.5</c:v>
                </c:pt>
                <c:pt idx="358">
                  <c:v>1018</c:v>
                </c:pt>
                <c:pt idx="359">
                  <c:v>2847</c:v>
                </c:pt>
                <c:pt idx="360">
                  <c:v>13470</c:v>
                </c:pt>
                <c:pt idx="361">
                  <c:v>42450</c:v>
                </c:pt>
                <c:pt idx="362">
                  <c:v>72270</c:v>
                </c:pt>
                <c:pt idx="363">
                  <c:v>67010</c:v>
                </c:pt>
                <c:pt idx="364">
                  <c:v>33650</c:v>
                </c:pt>
                <c:pt idx="365">
                  <c:v>9378</c:v>
                </c:pt>
                <c:pt idx="366">
                  <c:v>2231</c:v>
                </c:pt>
                <c:pt idx="367">
                  <c:v>964</c:v>
                </c:pt>
                <c:pt idx="368">
                  <c:v>747.79998779296875</c:v>
                </c:pt>
                <c:pt idx="369">
                  <c:v>685.29998779296875</c:v>
                </c:pt>
                <c:pt idx="370">
                  <c:v>507.5</c:v>
                </c:pt>
                <c:pt idx="371">
                  <c:v>295.79998779296875</c:v>
                </c:pt>
                <c:pt idx="372">
                  <c:v>198.5</c:v>
                </c:pt>
                <c:pt idx="373">
                  <c:v>212</c:v>
                </c:pt>
                <c:pt idx="374">
                  <c:v>211.5</c:v>
                </c:pt>
                <c:pt idx="375">
                  <c:v>192.30000305175781</c:v>
                </c:pt>
                <c:pt idx="376">
                  <c:v>205</c:v>
                </c:pt>
                <c:pt idx="377">
                  <c:v>207</c:v>
                </c:pt>
                <c:pt idx="378">
                  <c:v>184.69999694824219</c:v>
                </c:pt>
                <c:pt idx="379">
                  <c:v>168.30000305175781</c:v>
                </c:pt>
                <c:pt idx="380">
                  <c:v>154.80000305175781</c:v>
                </c:pt>
                <c:pt idx="381">
                  <c:v>146</c:v>
                </c:pt>
                <c:pt idx="382">
                  <c:v>209.5</c:v>
                </c:pt>
                <c:pt idx="383">
                  <c:v>256.70001220703125</c:v>
                </c:pt>
                <c:pt idx="384">
                  <c:v>195.19999694824219</c:v>
                </c:pt>
                <c:pt idx="385">
                  <c:v>191.30000305175781</c:v>
                </c:pt>
                <c:pt idx="386">
                  <c:v>303.79998779296875</c:v>
                </c:pt>
                <c:pt idx="387">
                  <c:v>353</c:v>
                </c:pt>
                <c:pt idx="388">
                  <c:v>257.20001220703125</c:v>
                </c:pt>
                <c:pt idx="389">
                  <c:v>171.19999694824219</c:v>
                </c:pt>
                <c:pt idx="390">
                  <c:v>178.80000305175781</c:v>
                </c:pt>
                <c:pt idx="391">
                  <c:v>217.80000305175781</c:v>
                </c:pt>
                <c:pt idx="392">
                  <c:v>270.5</c:v>
                </c:pt>
                <c:pt idx="393">
                  <c:v>283.70001220703125</c:v>
                </c:pt>
                <c:pt idx="394">
                  <c:v>220</c:v>
                </c:pt>
                <c:pt idx="395">
                  <c:v>188.30000305175781</c:v>
                </c:pt>
                <c:pt idx="396">
                  <c:v>262</c:v>
                </c:pt>
                <c:pt idx="397">
                  <c:v>423.20001220703125</c:v>
                </c:pt>
                <c:pt idx="398">
                  <c:v>547.79998779296875</c:v>
                </c:pt>
                <c:pt idx="399">
                  <c:v>900.79998779296875</c:v>
                </c:pt>
                <c:pt idx="400">
                  <c:v>3135</c:v>
                </c:pt>
                <c:pt idx="401">
                  <c:v>13370</c:v>
                </c:pt>
                <c:pt idx="402">
                  <c:v>39960</c:v>
                </c:pt>
                <c:pt idx="403">
                  <c:v>67070</c:v>
                </c:pt>
                <c:pt idx="404">
                  <c:v>60710</c:v>
                </c:pt>
                <c:pt idx="405">
                  <c:v>29090</c:v>
                </c:pt>
                <c:pt idx="406">
                  <c:v>7956</c:v>
                </c:pt>
                <c:pt idx="407">
                  <c:v>2226</c:v>
                </c:pt>
                <c:pt idx="408">
                  <c:v>917.79998779296875</c:v>
                </c:pt>
                <c:pt idx="409">
                  <c:v>557</c:v>
                </c:pt>
                <c:pt idx="410">
                  <c:v>423</c:v>
                </c:pt>
                <c:pt idx="411">
                  <c:v>315.5</c:v>
                </c:pt>
                <c:pt idx="412">
                  <c:v>254.30000305175781</c:v>
                </c:pt>
                <c:pt idx="413">
                  <c:v>254.30000305175781</c:v>
                </c:pt>
                <c:pt idx="414">
                  <c:v>290.5</c:v>
                </c:pt>
                <c:pt idx="415">
                  <c:v>286.5</c:v>
                </c:pt>
                <c:pt idx="416">
                  <c:v>227</c:v>
                </c:pt>
                <c:pt idx="417">
                  <c:v>184.69999694824219</c:v>
                </c:pt>
                <c:pt idx="418">
                  <c:v>188.80000305175781</c:v>
                </c:pt>
                <c:pt idx="419">
                  <c:v>216.5</c:v>
                </c:pt>
                <c:pt idx="420">
                  <c:v>222</c:v>
                </c:pt>
                <c:pt idx="421">
                  <c:v>184.30000305175781</c:v>
                </c:pt>
                <c:pt idx="422">
                  <c:v>160.69999694824219</c:v>
                </c:pt>
                <c:pt idx="423">
                  <c:v>167</c:v>
                </c:pt>
                <c:pt idx="424">
                  <c:v>161.69999694824219</c:v>
                </c:pt>
                <c:pt idx="425">
                  <c:v>181.30000305175781</c:v>
                </c:pt>
                <c:pt idx="426">
                  <c:v>222.30000305175781</c:v>
                </c:pt>
                <c:pt idx="427">
                  <c:v>237</c:v>
                </c:pt>
                <c:pt idx="428">
                  <c:v>218.80000305175781</c:v>
                </c:pt>
                <c:pt idx="429">
                  <c:v>197.5</c:v>
                </c:pt>
                <c:pt idx="430">
                  <c:v>174.5</c:v>
                </c:pt>
                <c:pt idx="431">
                  <c:v>153</c:v>
                </c:pt>
                <c:pt idx="432">
                  <c:v>201.80000305175781</c:v>
                </c:pt>
                <c:pt idx="433">
                  <c:v>369.20001220703125</c:v>
                </c:pt>
                <c:pt idx="434">
                  <c:v>490.70001220703125</c:v>
                </c:pt>
                <c:pt idx="435">
                  <c:v>435.70001220703125</c:v>
                </c:pt>
                <c:pt idx="436">
                  <c:v>384</c:v>
                </c:pt>
                <c:pt idx="437">
                  <c:v>373</c:v>
                </c:pt>
                <c:pt idx="438">
                  <c:v>365.5</c:v>
                </c:pt>
                <c:pt idx="439">
                  <c:v>459.79998779296875</c:v>
                </c:pt>
                <c:pt idx="440">
                  <c:v>949</c:v>
                </c:pt>
                <c:pt idx="441">
                  <c:v>3073</c:v>
                </c:pt>
                <c:pt idx="442">
                  <c:v>12380</c:v>
                </c:pt>
                <c:pt idx="443">
                  <c:v>37620</c:v>
                </c:pt>
                <c:pt idx="444">
                  <c:v>63100</c:v>
                </c:pt>
                <c:pt idx="445">
                  <c:v>57210</c:v>
                </c:pt>
                <c:pt idx="446">
                  <c:v>28810</c:v>
                </c:pt>
                <c:pt idx="447">
                  <c:v>8617</c:v>
                </c:pt>
                <c:pt idx="448">
                  <c:v>2019</c:v>
                </c:pt>
                <c:pt idx="449">
                  <c:v>880.29998779296875</c:v>
                </c:pt>
                <c:pt idx="450">
                  <c:v>800.79998779296875</c:v>
                </c:pt>
                <c:pt idx="451">
                  <c:v>639.5</c:v>
                </c:pt>
                <c:pt idx="452">
                  <c:v>430.5</c:v>
                </c:pt>
                <c:pt idx="453">
                  <c:v>265.20001220703125</c:v>
                </c:pt>
                <c:pt idx="454">
                  <c:v>165.30000305175781</c:v>
                </c:pt>
                <c:pt idx="455">
                  <c:v>194.19999694824219</c:v>
                </c:pt>
                <c:pt idx="456">
                  <c:v>238.19999694824219</c:v>
                </c:pt>
                <c:pt idx="457">
                  <c:v>232.5</c:v>
                </c:pt>
                <c:pt idx="458">
                  <c:v>243.30000305175781</c:v>
                </c:pt>
                <c:pt idx="459">
                  <c:v>274.5</c:v>
                </c:pt>
                <c:pt idx="460">
                  <c:v>237.30000305175781</c:v>
                </c:pt>
                <c:pt idx="461">
                  <c:v>167.80000305175781</c:v>
                </c:pt>
                <c:pt idx="462">
                  <c:v>159.5</c:v>
                </c:pt>
                <c:pt idx="463">
                  <c:v>167.5</c:v>
                </c:pt>
                <c:pt idx="464">
                  <c:v>153</c:v>
                </c:pt>
                <c:pt idx="465">
                  <c:v>160.69999694824219</c:v>
                </c:pt>
                <c:pt idx="466">
                  <c:v>226</c:v>
                </c:pt>
                <c:pt idx="467">
                  <c:v>278.79998779296875</c:v>
                </c:pt>
                <c:pt idx="468">
                  <c:v>232.80000305175781</c:v>
                </c:pt>
                <c:pt idx="469">
                  <c:v>161.30000305175781</c:v>
                </c:pt>
                <c:pt idx="470">
                  <c:v>136</c:v>
                </c:pt>
                <c:pt idx="471">
                  <c:v>109.69999694824219</c:v>
                </c:pt>
                <c:pt idx="472">
                  <c:v>104.5</c:v>
                </c:pt>
                <c:pt idx="473">
                  <c:v>168.30000305175781</c:v>
                </c:pt>
                <c:pt idx="474">
                  <c:v>219.19999694824219</c:v>
                </c:pt>
                <c:pt idx="475">
                  <c:v>253.30000305175781</c:v>
                </c:pt>
                <c:pt idx="476">
                  <c:v>320.79998779296875</c:v>
                </c:pt>
                <c:pt idx="477">
                  <c:v>368.29998779296875</c:v>
                </c:pt>
                <c:pt idx="478">
                  <c:v>411.20001220703125</c:v>
                </c:pt>
                <c:pt idx="479">
                  <c:v>502.5</c:v>
                </c:pt>
                <c:pt idx="480">
                  <c:v>666.20001220703125</c:v>
                </c:pt>
                <c:pt idx="481">
                  <c:v>1123</c:v>
                </c:pt>
                <c:pt idx="482">
                  <c:v>3057</c:v>
                </c:pt>
                <c:pt idx="483">
                  <c:v>13380</c:v>
                </c:pt>
                <c:pt idx="484">
                  <c:v>43730</c:v>
                </c:pt>
                <c:pt idx="485">
                  <c:v>77200</c:v>
                </c:pt>
                <c:pt idx="486">
                  <c:v>73370</c:v>
                </c:pt>
                <c:pt idx="487">
                  <c:v>38290</c:v>
                </c:pt>
                <c:pt idx="488">
                  <c:v>11470</c:v>
                </c:pt>
                <c:pt idx="489">
                  <c:v>2505</c:v>
                </c:pt>
                <c:pt idx="490">
                  <c:v>767</c:v>
                </c:pt>
                <c:pt idx="491">
                  <c:v>543.29998779296875</c:v>
                </c:pt>
                <c:pt idx="492">
                  <c:v>482.70001220703125</c:v>
                </c:pt>
                <c:pt idx="493">
                  <c:v>349.29998779296875</c:v>
                </c:pt>
                <c:pt idx="494">
                  <c:v>219.5</c:v>
                </c:pt>
                <c:pt idx="495">
                  <c:v>198.80000305175781</c:v>
                </c:pt>
                <c:pt idx="496">
                  <c:v>227.30000305175781</c:v>
                </c:pt>
                <c:pt idx="497">
                  <c:v>295.79998779296875</c:v>
                </c:pt>
                <c:pt idx="498">
                  <c:v>323</c:v>
                </c:pt>
                <c:pt idx="499">
                  <c:v>241.80000305175781</c:v>
                </c:pt>
                <c:pt idx="500">
                  <c:v>217.5</c:v>
                </c:pt>
                <c:pt idx="501">
                  <c:v>255.5</c:v>
                </c:pt>
                <c:pt idx="502">
                  <c:v>222.5</c:v>
                </c:pt>
                <c:pt idx="503">
                  <c:v>163.30000305175781</c:v>
                </c:pt>
                <c:pt idx="504">
                  <c:v>167</c:v>
                </c:pt>
                <c:pt idx="505">
                  <c:v>222.80000305175781</c:v>
                </c:pt>
                <c:pt idx="506">
                  <c:v>260</c:v>
                </c:pt>
                <c:pt idx="507">
                  <c:v>239.80000305175781</c:v>
                </c:pt>
                <c:pt idx="508">
                  <c:v>227.69999694824219</c:v>
                </c:pt>
                <c:pt idx="509">
                  <c:v>306.5</c:v>
                </c:pt>
                <c:pt idx="510">
                  <c:v>340.5</c:v>
                </c:pt>
                <c:pt idx="511">
                  <c:v>278.29998779296875</c:v>
                </c:pt>
                <c:pt idx="512">
                  <c:v>241.5</c:v>
                </c:pt>
                <c:pt idx="513">
                  <c:v>195.80000305175781</c:v>
                </c:pt>
                <c:pt idx="514">
                  <c:v>225.5</c:v>
                </c:pt>
                <c:pt idx="515">
                  <c:v>359.20001220703125</c:v>
                </c:pt>
                <c:pt idx="516">
                  <c:v>399.5</c:v>
                </c:pt>
                <c:pt idx="517">
                  <c:v>395.79998779296875</c:v>
                </c:pt>
                <c:pt idx="518">
                  <c:v>469.5</c:v>
                </c:pt>
                <c:pt idx="519">
                  <c:v>515.70001220703125</c:v>
                </c:pt>
                <c:pt idx="520">
                  <c:v>494.70001220703125</c:v>
                </c:pt>
                <c:pt idx="521">
                  <c:v>532.70001220703125</c:v>
                </c:pt>
                <c:pt idx="522">
                  <c:v>1011</c:v>
                </c:pt>
                <c:pt idx="523">
                  <c:v>3461</c:v>
                </c:pt>
                <c:pt idx="524">
                  <c:v>16820</c:v>
                </c:pt>
                <c:pt idx="525">
                  <c:v>56470</c:v>
                </c:pt>
                <c:pt idx="526">
                  <c:v>97260</c:v>
                </c:pt>
                <c:pt idx="527">
                  <c:v>86620</c:v>
                </c:pt>
                <c:pt idx="528">
                  <c:v>40430</c:v>
                </c:pt>
                <c:pt idx="529">
                  <c:v>10350</c:v>
                </c:pt>
                <c:pt idx="530">
                  <c:v>2136</c:v>
                </c:pt>
                <c:pt idx="531">
                  <c:v>867</c:v>
                </c:pt>
                <c:pt idx="532">
                  <c:v>813</c:v>
                </c:pt>
                <c:pt idx="533">
                  <c:v>709.79998779296875</c:v>
                </c:pt>
                <c:pt idx="534">
                  <c:v>533.20001220703125</c:v>
                </c:pt>
                <c:pt idx="535">
                  <c:v>469.70001220703125</c:v>
                </c:pt>
                <c:pt idx="536">
                  <c:v>371.5</c:v>
                </c:pt>
                <c:pt idx="537">
                  <c:v>304.70001220703125</c:v>
                </c:pt>
                <c:pt idx="538">
                  <c:v>304.5</c:v>
                </c:pt>
                <c:pt idx="539">
                  <c:v>247.30000305175781</c:v>
                </c:pt>
                <c:pt idx="540">
                  <c:v>179.80000305175781</c:v>
                </c:pt>
                <c:pt idx="541">
                  <c:v>174.80000305175781</c:v>
                </c:pt>
                <c:pt idx="542">
                  <c:v>173.80000305175781</c:v>
                </c:pt>
                <c:pt idx="543">
                  <c:v>131.30000305175781</c:v>
                </c:pt>
                <c:pt idx="544">
                  <c:v>130.5</c:v>
                </c:pt>
                <c:pt idx="545">
                  <c:v>181.69999694824219</c:v>
                </c:pt>
                <c:pt idx="546">
                  <c:v>226</c:v>
                </c:pt>
                <c:pt idx="547">
                  <c:v>273</c:v>
                </c:pt>
                <c:pt idx="548">
                  <c:v>272.29998779296875</c:v>
                </c:pt>
                <c:pt idx="549">
                  <c:v>213.19999694824219</c:v>
                </c:pt>
                <c:pt idx="550">
                  <c:v>190.30000305175781</c:v>
                </c:pt>
                <c:pt idx="551">
                  <c:v>213</c:v>
                </c:pt>
                <c:pt idx="552">
                  <c:v>222.30000305175781</c:v>
                </c:pt>
                <c:pt idx="553">
                  <c:v>233.5</c:v>
                </c:pt>
                <c:pt idx="554">
                  <c:v>244.19999694824219</c:v>
                </c:pt>
                <c:pt idx="555">
                  <c:v>213.80000305175781</c:v>
                </c:pt>
                <c:pt idx="556">
                  <c:v>241.5</c:v>
                </c:pt>
                <c:pt idx="557">
                  <c:v>323.20001220703125</c:v>
                </c:pt>
                <c:pt idx="558">
                  <c:v>384.79998779296875</c:v>
                </c:pt>
                <c:pt idx="559">
                  <c:v>432.70001220703125</c:v>
                </c:pt>
                <c:pt idx="560">
                  <c:v>379</c:v>
                </c:pt>
                <c:pt idx="561">
                  <c:v>323.70001220703125</c:v>
                </c:pt>
                <c:pt idx="562">
                  <c:v>459.79998779296875</c:v>
                </c:pt>
                <c:pt idx="563">
                  <c:v>869.5</c:v>
                </c:pt>
                <c:pt idx="564">
                  <c:v>3458</c:v>
                </c:pt>
                <c:pt idx="565">
                  <c:v>17510</c:v>
                </c:pt>
                <c:pt idx="566">
                  <c:v>57590</c:v>
                </c:pt>
                <c:pt idx="567">
                  <c:v>97140</c:v>
                </c:pt>
                <c:pt idx="568">
                  <c:v>83910</c:v>
                </c:pt>
                <c:pt idx="569">
                  <c:v>37140</c:v>
                </c:pt>
                <c:pt idx="570">
                  <c:v>8732</c:v>
                </c:pt>
                <c:pt idx="571">
                  <c:v>1683</c:v>
                </c:pt>
                <c:pt idx="572">
                  <c:v>614</c:v>
                </c:pt>
                <c:pt idx="573">
                  <c:v>574.70001220703125</c:v>
                </c:pt>
                <c:pt idx="574">
                  <c:v>652.70001220703125</c:v>
                </c:pt>
                <c:pt idx="575">
                  <c:v>576</c:v>
                </c:pt>
                <c:pt idx="576">
                  <c:v>400.79998779296875</c:v>
                </c:pt>
                <c:pt idx="577">
                  <c:v>272.5</c:v>
                </c:pt>
                <c:pt idx="578">
                  <c:v>246.5</c:v>
                </c:pt>
                <c:pt idx="579">
                  <c:v>342.5</c:v>
                </c:pt>
                <c:pt idx="580">
                  <c:v>429.29998779296875</c:v>
                </c:pt>
                <c:pt idx="581">
                  <c:v>344.5</c:v>
                </c:pt>
                <c:pt idx="582">
                  <c:v>207</c:v>
                </c:pt>
                <c:pt idx="583">
                  <c:v>175</c:v>
                </c:pt>
                <c:pt idx="584">
                  <c:v>225.19999694824219</c:v>
                </c:pt>
                <c:pt idx="585">
                  <c:v>259.5</c:v>
                </c:pt>
                <c:pt idx="586">
                  <c:v>250.5</c:v>
                </c:pt>
                <c:pt idx="587">
                  <c:v>207</c:v>
                </c:pt>
                <c:pt idx="588">
                  <c:v>167.80000305175781</c:v>
                </c:pt>
                <c:pt idx="589">
                  <c:v>201</c:v>
                </c:pt>
                <c:pt idx="590">
                  <c:v>225.19999694824219</c:v>
                </c:pt>
                <c:pt idx="591">
                  <c:v>223.5</c:v>
                </c:pt>
                <c:pt idx="592">
                  <c:v>313.20001220703125</c:v>
                </c:pt>
                <c:pt idx="593">
                  <c:v>357.5</c:v>
                </c:pt>
                <c:pt idx="594">
                  <c:v>256</c:v>
                </c:pt>
                <c:pt idx="595">
                  <c:v>201.80000305175781</c:v>
                </c:pt>
                <c:pt idx="596">
                  <c:v>245</c:v>
                </c:pt>
                <c:pt idx="597">
                  <c:v>249.30000305175781</c:v>
                </c:pt>
                <c:pt idx="598">
                  <c:v>220.30000305175781</c:v>
                </c:pt>
                <c:pt idx="599">
                  <c:v>259.5</c:v>
                </c:pt>
                <c:pt idx="600">
                  <c:v>322.29998779296875</c:v>
                </c:pt>
                <c:pt idx="601">
                  <c:v>335</c:v>
                </c:pt>
                <c:pt idx="602">
                  <c:v>390.5</c:v>
                </c:pt>
                <c:pt idx="603">
                  <c:v>590</c:v>
                </c:pt>
                <c:pt idx="604">
                  <c:v>1174</c:v>
                </c:pt>
                <c:pt idx="605">
                  <c:v>3981</c:v>
                </c:pt>
                <c:pt idx="606">
                  <c:v>16570</c:v>
                </c:pt>
                <c:pt idx="607">
                  <c:v>43950</c:v>
                </c:pt>
                <c:pt idx="608">
                  <c:v>63840</c:v>
                </c:pt>
                <c:pt idx="609">
                  <c:v>50960</c:v>
                </c:pt>
                <c:pt idx="610">
                  <c:v>22710</c:v>
                </c:pt>
                <c:pt idx="611">
                  <c:v>6273</c:v>
                </c:pt>
                <c:pt idx="612">
                  <c:v>1694</c:v>
                </c:pt>
                <c:pt idx="613">
                  <c:v>738.5</c:v>
                </c:pt>
                <c:pt idx="614">
                  <c:v>522.5</c:v>
                </c:pt>
                <c:pt idx="615">
                  <c:v>398</c:v>
                </c:pt>
                <c:pt idx="616">
                  <c:v>241.80000305175781</c:v>
                </c:pt>
                <c:pt idx="617">
                  <c:v>157</c:v>
                </c:pt>
                <c:pt idx="618">
                  <c:v>164</c:v>
                </c:pt>
                <c:pt idx="619">
                  <c:v>192.5</c:v>
                </c:pt>
                <c:pt idx="620">
                  <c:v>199.19999694824219</c:v>
                </c:pt>
                <c:pt idx="621">
                  <c:v>161.30000305175781</c:v>
                </c:pt>
                <c:pt idx="622">
                  <c:v>120.19999694824219</c:v>
                </c:pt>
                <c:pt idx="623">
                  <c:v>133.30000305175781</c:v>
                </c:pt>
                <c:pt idx="624">
                  <c:v>134.69999694824219</c:v>
                </c:pt>
                <c:pt idx="625">
                  <c:v>115.5</c:v>
                </c:pt>
                <c:pt idx="626">
                  <c:v>147</c:v>
                </c:pt>
                <c:pt idx="627">
                  <c:v>192.5</c:v>
                </c:pt>
                <c:pt idx="628">
                  <c:v>186.5</c:v>
                </c:pt>
                <c:pt idx="629">
                  <c:v>160.69999694824219</c:v>
                </c:pt>
                <c:pt idx="630">
                  <c:v>156.69999694824219</c:v>
                </c:pt>
                <c:pt idx="631">
                  <c:v>163.30000305175781</c:v>
                </c:pt>
                <c:pt idx="632">
                  <c:v>152.5</c:v>
                </c:pt>
                <c:pt idx="633">
                  <c:v>139.30000305175781</c:v>
                </c:pt>
                <c:pt idx="634">
                  <c:v>168.80000305175781</c:v>
                </c:pt>
                <c:pt idx="635">
                  <c:v>203</c:v>
                </c:pt>
                <c:pt idx="636">
                  <c:v>195.5</c:v>
                </c:pt>
                <c:pt idx="637">
                  <c:v>193.80000305175781</c:v>
                </c:pt>
                <c:pt idx="638">
                  <c:v>240.19999694824219</c:v>
                </c:pt>
                <c:pt idx="639">
                  <c:v>278.79998779296875</c:v>
                </c:pt>
                <c:pt idx="640">
                  <c:v>256.5</c:v>
                </c:pt>
                <c:pt idx="641">
                  <c:v>262.70001220703125</c:v>
                </c:pt>
                <c:pt idx="642">
                  <c:v>295.79998779296875</c:v>
                </c:pt>
                <c:pt idx="643">
                  <c:v>279</c:v>
                </c:pt>
                <c:pt idx="644">
                  <c:v>316.79998779296875</c:v>
                </c:pt>
                <c:pt idx="645">
                  <c:v>792.79998779296875</c:v>
                </c:pt>
                <c:pt idx="646">
                  <c:v>3156</c:v>
                </c:pt>
                <c:pt idx="647">
                  <c:v>11050</c:v>
                </c:pt>
                <c:pt idx="648">
                  <c:v>24030</c:v>
                </c:pt>
                <c:pt idx="649">
                  <c:v>30810</c:v>
                </c:pt>
                <c:pt idx="650">
                  <c:v>23540</c:v>
                </c:pt>
                <c:pt idx="651">
                  <c:v>10820</c:v>
                </c:pt>
                <c:pt idx="652">
                  <c:v>3195</c:v>
                </c:pt>
                <c:pt idx="653">
                  <c:v>910.20001220703125</c:v>
                </c:pt>
                <c:pt idx="654">
                  <c:v>437.79998779296875</c:v>
                </c:pt>
                <c:pt idx="655">
                  <c:v>319</c:v>
                </c:pt>
                <c:pt idx="656">
                  <c:v>294.5</c:v>
                </c:pt>
                <c:pt idx="657">
                  <c:v>217.5</c:v>
                </c:pt>
                <c:pt idx="658">
                  <c:v>112</c:v>
                </c:pt>
                <c:pt idx="659">
                  <c:v>79.75</c:v>
                </c:pt>
                <c:pt idx="660">
                  <c:v>76.5</c:v>
                </c:pt>
                <c:pt idx="661">
                  <c:v>78.75</c:v>
                </c:pt>
                <c:pt idx="662">
                  <c:v>120.19999694824219</c:v>
                </c:pt>
                <c:pt idx="663">
                  <c:v>143.5</c:v>
                </c:pt>
                <c:pt idx="664">
                  <c:v>108.5</c:v>
                </c:pt>
                <c:pt idx="665">
                  <c:v>70.25</c:v>
                </c:pt>
                <c:pt idx="666">
                  <c:v>58.5</c:v>
                </c:pt>
                <c:pt idx="667">
                  <c:v>69</c:v>
                </c:pt>
                <c:pt idx="668">
                  <c:v>82</c:v>
                </c:pt>
                <c:pt idx="669">
                  <c:v>101.30000305175781</c:v>
                </c:pt>
                <c:pt idx="670">
                  <c:v>152.80000305175781</c:v>
                </c:pt>
                <c:pt idx="671">
                  <c:v>164.30000305175781</c:v>
                </c:pt>
                <c:pt idx="672">
                  <c:v>118.80000305175781</c:v>
                </c:pt>
                <c:pt idx="673">
                  <c:v>125</c:v>
                </c:pt>
                <c:pt idx="674">
                  <c:v>147.5</c:v>
                </c:pt>
                <c:pt idx="675">
                  <c:v>142.80000305175781</c:v>
                </c:pt>
                <c:pt idx="676">
                  <c:v>142.30000305175781</c:v>
                </c:pt>
                <c:pt idx="677">
                  <c:v>136.5</c:v>
                </c:pt>
                <c:pt idx="678">
                  <c:v>119</c:v>
                </c:pt>
                <c:pt idx="679">
                  <c:v>85.25</c:v>
                </c:pt>
                <c:pt idx="680">
                  <c:v>76</c:v>
                </c:pt>
                <c:pt idx="681">
                  <c:v>155</c:v>
                </c:pt>
                <c:pt idx="682">
                  <c:v>253.80000305175781</c:v>
                </c:pt>
                <c:pt idx="683">
                  <c:v>247.80000305175781</c:v>
                </c:pt>
                <c:pt idx="684">
                  <c:v>211.19999694824219</c:v>
                </c:pt>
                <c:pt idx="685">
                  <c:v>319.5</c:v>
                </c:pt>
                <c:pt idx="686">
                  <c:v>739</c:v>
                </c:pt>
                <c:pt idx="687">
                  <c:v>2056</c:v>
                </c:pt>
                <c:pt idx="688">
                  <c:v>5357</c:v>
                </c:pt>
                <c:pt idx="689">
                  <c:v>9257</c:v>
                </c:pt>
                <c:pt idx="690">
                  <c:v>9960</c:v>
                </c:pt>
                <c:pt idx="691">
                  <c:v>7140</c:v>
                </c:pt>
                <c:pt idx="692">
                  <c:v>3671</c:v>
                </c:pt>
                <c:pt idx="693">
                  <c:v>1365</c:v>
                </c:pt>
                <c:pt idx="694">
                  <c:v>443</c:v>
                </c:pt>
                <c:pt idx="695">
                  <c:v>216.5</c:v>
                </c:pt>
                <c:pt idx="696">
                  <c:v>140.30000305175781</c:v>
                </c:pt>
                <c:pt idx="697">
                  <c:v>117.80000305175781</c:v>
                </c:pt>
                <c:pt idx="698">
                  <c:v>85</c:v>
                </c:pt>
                <c:pt idx="699">
                  <c:v>53</c:v>
                </c:pt>
                <c:pt idx="700">
                  <c:v>62</c:v>
                </c:pt>
                <c:pt idx="701">
                  <c:v>98.75</c:v>
                </c:pt>
                <c:pt idx="702">
                  <c:v>117</c:v>
                </c:pt>
                <c:pt idx="703">
                  <c:v>93.5</c:v>
                </c:pt>
                <c:pt idx="704">
                  <c:v>85.25</c:v>
                </c:pt>
                <c:pt idx="705">
                  <c:v>84.75</c:v>
                </c:pt>
                <c:pt idx="706">
                  <c:v>54</c:v>
                </c:pt>
                <c:pt idx="707">
                  <c:v>18</c:v>
                </c:pt>
                <c:pt idx="708">
                  <c:v>22.25</c:v>
                </c:pt>
                <c:pt idx="709">
                  <c:v>79</c:v>
                </c:pt>
                <c:pt idx="710">
                  <c:v>128</c:v>
                </c:pt>
                <c:pt idx="711">
                  <c:v>128.80000305175781</c:v>
                </c:pt>
                <c:pt idx="712">
                  <c:v>133</c:v>
                </c:pt>
                <c:pt idx="713">
                  <c:v>137.69999694824219</c:v>
                </c:pt>
                <c:pt idx="714">
                  <c:v>111.5</c:v>
                </c:pt>
                <c:pt idx="715">
                  <c:v>93.25</c:v>
                </c:pt>
                <c:pt idx="716">
                  <c:v>75.5</c:v>
                </c:pt>
                <c:pt idx="717">
                  <c:v>64.5</c:v>
                </c:pt>
                <c:pt idx="718">
                  <c:v>72.5</c:v>
                </c:pt>
                <c:pt idx="719">
                  <c:v>84.75</c:v>
                </c:pt>
                <c:pt idx="720">
                  <c:v>94</c:v>
                </c:pt>
                <c:pt idx="721">
                  <c:v>125</c:v>
                </c:pt>
                <c:pt idx="722">
                  <c:v>178.80000305175781</c:v>
                </c:pt>
                <c:pt idx="723">
                  <c:v>169.5</c:v>
                </c:pt>
                <c:pt idx="724">
                  <c:v>115.30000305175781</c:v>
                </c:pt>
                <c:pt idx="725">
                  <c:v>144.80000305175781</c:v>
                </c:pt>
                <c:pt idx="726">
                  <c:v>274.29998779296875</c:v>
                </c:pt>
                <c:pt idx="727">
                  <c:v>510.70001220703125</c:v>
                </c:pt>
                <c:pt idx="728">
                  <c:v>1199</c:v>
                </c:pt>
                <c:pt idx="729">
                  <c:v>2547</c:v>
                </c:pt>
                <c:pt idx="730">
                  <c:v>3604</c:v>
                </c:pt>
                <c:pt idx="731">
                  <c:v>3343</c:v>
                </c:pt>
                <c:pt idx="732">
                  <c:v>2200</c:v>
                </c:pt>
                <c:pt idx="733">
                  <c:v>1109</c:v>
                </c:pt>
                <c:pt idx="734">
                  <c:v>488.79998779296875</c:v>
                </c:pt>
                <c:pt idx="735">
                  <c:v>213</c:v>
                </c:pt>
                <c:pt idx="736">
                  <c:v>65.25</c:v>
                </c:pt>
                <c:pt idx="737">
                  <c:v>46.25</c:v>
                </c:pt>
                <c:pt idx="738">
                  <c:v>81.25</c:v>
                </c:pt>
                <c:pt idx="739">
                  <c:v>68</c:v>
                </c:pt>
                <c:pt idx="740">
                  <c:v>36</c:v>
                </c:pt>
                <c:pt idx="741">
                  <c:v>21.75</c:v>
                </c:pt>
                <c:pt idx="742">
                  <c:v>15.5</c:v>
                </c:pt>
                <c:pt idx="743">
                  <c:v>27</c:v>
                </c:pt>
                <c:pt idx="744">
                  <c:v>46.75</c:v>
                </c:pt>
                <c:pt idx="745">
                  <c:v>47.75</c:v>
                </c:pt>
                <c:pt idx="746">
                  <c:v>50.25</c:v>
                </c:pt>
                <c:pt idx="747">
                  <c:v>56.25</c:v>
                </c:pt>
                <c:pt idx="748">
                  <c:v>83</c:v>
                </c:pt>
                <c:pt idx="749">
                  <c:v>105.5</c:v>
                </c:pt>
                <c:pt idx="750">
                  <c:v>64.5</c:v>
                </c:pt>
                <c:pt idx="751">
                  <c:v>21.5</c:v>
                </c:pt>
                <c:pt idx="752">
                  <c:v>14.75</c:v>
                </c:pt>
                <c:pt idx="753">
                  <c:v>49.25</c:v>
                </c:pt>
                <c:pt idx="754">
                  <c:v>108.69999694824219</c:v>
                </c:pt>
                <c:pt idx="755">
                  <c:v>108.5</c:v>
                </c:pt>
                <c:pt idx="756">
                  <c:v>63</c:v>
                </c:pt>
                <c:pt idx="757">
                  <c:v>46.25</c:v>
                </c:pt>
                <c:pt idx="758">
                  <c:v>75.75</c:v>
                </c:pt>
                <c:pt idx="759">
                  <c:v>138.30000305175781</c:v>
                </c:pt>
                <c:pt idx="760">
                  <c:v>152.30000305175781</c:v>
                </c:pt>
                <c:pt idx="761">
                  <c:v>113.30000305175781</c:v>
                </c:pt>
                <c:pt idx="762">
                  <c:v>117.80000305175781</c:v>
                </c:pt>
                <c:pt idx="763">
                  <c:v>128</c:v>
                </c:pt>
                <c:pt idx="764">
                  <c:v>116</c:v>
                </c:pt>
                <c:pt idx="765">
                  <c:v>121.5</c:v>
                </c:pt>
                <c:pt idx="766">
                  <c:v>124.19999694824219</c:v>
                </c:pt>
                <c:pt idx="767">
                  <c:v>145.19999694824219</c:v>
                </c:pt>
                <c:pt idx="768">
                  <c:v>260</c:v>
                </c:pt>
                <c:pt idx="769">
                  <c:v>526.29998779296875</c:v>
                </c:pt>
                <c:pt idx="770">
                  <c:v>963.70001220703125</c:v>
                </c:pt>
                <c:pt idx="771">
                  <c:v>1208</c:v>
                </c:pt>
                <c:pt idx="772">
                  <c:v>982.5</c:v>
                </c:pt>
                <c:pt idx="773">
                  <c:v>721.79998779296875</c:v>
                </c:pt>
                <c:pt idx="774">
                  <c:v>517.5</c:v>
                </c:pt>
                <c:pt idx="775">
                  <c:v>211.80000305175781</c:v>
                </c:pt>
                <c:pt idx="776">
                  <c:v>35.75</c:v>
                </c:pt>
                <c:pt idx="777">
                  <c:v>34.25</c:v>
                </c:pt>
                <c:pt idx="778">
                  <c:v>67.25</c:v>
                </c:pt>
                <c:pt idx="779">
                  <c:v>80.5</c:v>
                </c:pt>
                <c:pt idx="780">
                  <c:v>83.25</c:v>
                </c:pt>
                <c:pt idx="781">
                  <c:v>62</c:v>
                </c:pt>
                <c:pt idx="782">
                  <c:v>37</c:v>
                </c:pt>
                <c:pt idx="783">
                  <c:v>43.5</c:v>
                </c:pt>
                <c:pt idx="784">
                  <c:v>39.25</c:v>
                </c:pt>
                <c:pt idx="785">
                  <c:v>15.75</c:v>
                </c:pt>
                <c:pt idx="786">
                  <c:v>8</c:v>
                </c:pt>
                <c:pt idx="787">
                  <c:v>21.25</c:v>
                </c:pt>
                <c:pt idx="788">
                  <c:v>40</c:v>
                </c:pt>
                <c:pt idx="789">
                  <c:v>50.75</c:v>
                </c:pt>
                <c:pt idx="790">
                  <c:v>52.25</c:v>
                </c:pt>
                <c:pt idx="791">
                  <c:v>48.25</c:v>
                </c:pt>
                <c:pt idx="792">
                  <c:v>54.25</c:v>
                </c:pt>
                <c:pt idx="793">
                  <c:v>55</c:v>
                </c:pt>
                <c:pt idx="794">
                  <c:v>26.5</c:v>
                </c:pt>
                <c:pt idx="795">
                  <c:v>14</c:v>
                </c:pt>
                <c:pt idx="796">
                  <c:v>54.5</c:v>
                </c:pt>
                <c:pt idx="797">
                  <c:v>103</c:v>
                </c:pt>
                <c:pt idx="798">
                  <c:v>90.5</c:v>
                </c:pt>
                <c:pt idx="799">
                  <c:v>52.25</c:v>
                </c:pt>
                <c:pt idx="800">
                  <c:v>49.25</c:v>
                </c:pt>
                <c:pt idx="801">
                  <c:v>47</c:v>
                </c:pt>
                <c:pt idx="802">
                  <c:v>34.5</c:v>
                </c:pt>
                <c:pt idx="803">
                  <c:v>62.75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579-4B58-B50A-CA8D0A10D00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787.44256591796875</c:v>
                </c:pt>
                <c:pt idx="1">
                  <c:v>793.9071044921875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9726</c:v>
                </c:pt>
                <c:pt idx="1">
                  <c:v>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579-4B58-B50A-CA8D0A10D00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790.849853515625</c:v>
                </c:pt>
                <c:pt idx="1">
                  <c:v>790.849853515625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79-4B58-B50A-CA8D0A10D00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min}'!$D$1:$D$21</c:f>
              <c:numCache>
                <c:formatCode>General</c:formatCode>
                <c:ptCount val="2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2933</c:v>
                </c:pt>
                <c:pt idx="3">
                  <c:v>7357</c:v>
                </c:pt>
                <c:pt idx="4">
                  <c:v>19670</c:v>
                </c:pt>
                <c:pt idx="5">
                  <c:v>40010</c:v>
                </c:pt>
                <c:pt idx="6">
                  <c:v>61790</c:v>
                </c:pt>
                <c:pt idx="7">
                  <c:v>76870</c:v>
                </c:pt>
                <c:pt idx="8">
                  <c:v>72270</c:v>
                </c:pt>
                <c:pt idx="9">
                  <c:v>67070</c:v>
                </c:pt>
                <c:pt idx="10">
                  <c:v>63100</c:v>
                </c:pt>
                <c:pt idx="11">
                  <c:v>77200</c:v>
                </c:pt>
                <c:pt idx="12">
                  <c:v>97260</c:v>
                </c:pt>
                <c:pt idx="13">
                  <c:v>97140</c:v>
                </c:pt>
                <c:pt idx="14">
                  <c:v>63840</c:v>
                </c:pt>
                <c:pt idx="15">
                  <c:v>30810</c:v>
                </c:pt>
                <c:pt idx="16">
                  <c:v>9960</c:v>
                </c:pt>
                <c:pt idx="17">
                  <c:v>3604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579-4B58-B50A-CA8D0A10D001}"/>
            </c:ext>
          </c:extLst>
        </c:ser>
        <c:ser>
          <c:idx val="4"/>
          <c:order val="4"/>
          <c:tx>
            <c:v>Binomial 40.1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4.5838577667856555</c:v>
                </c:pt>
                <c:pt idx="1">
                  <c:v>62.280848217326209</c:v>
                </c:pt>
                <c:pt idx="2">
                  <c:v>413.98824381357423</c:v>
                </c:pt>
                <c:pt idx="3">
                  <c:v>1794.3609644645244</c:v>
                </c:pt>
                <c:pt idx="4">
                  <c:v>5703.0831554453416</c:v>
                </c:pt>
                <c:pt idx="5">
                  <c:v>14172.673557248354</c:v>
                </c:pt>
                <c:pt idx="6">
                  <c:v>28674.69187546401</c:v>
                </c:pt>
                <c:pt idx="7">
                  <c:v>48564.409908607602</c:v>
                </c:pt>
                <c:pt idx="8">
                  <c:v>70258.268953035542</c:v>
                </c:pt>
                <c:pt idx="9">
                  <c:v>88167.677110454984</c:v>
                </c:pt>
                <c:pt idx="10">
                  <c:v>97136.758304249699</c:v>
                </c:pt>
                <c:pt idx="11">
                  <c:v>94868.467595103051</c:v>
                </c:pt>
                <c:pt idx="12">
                  <c:v>82788.308435841158</c:v>
                </c:pt>
                <c:pt idx="13">
                  <c:v>64982.604089404362</c:v>
                </c:pt>
                <c:pt idx="14">
                  <c:v>46135.573229212183</c:v>
                </c:pt>
                <c:pt idx="15">
                  <c:v>29769.231124405087</c:v>
                </c:pt>
                <c:pt idx="16">
                  <c:v>17530.64103077467</c:v>
                </c:pt>
                <c:pt idx="17">
                  <c:v>9456.0510551832722</c:v>
                </c:pt>
                <c:pt idx="18">
                  <c:v>4687.1318197388164</c:v>
                </c:pt>
                <c:pt idx="19">
                  <c:v>2141.1499936411274</c:v>
                </c:pt>
                <c:pt idx="20">
                  <c:v>903.78907494362113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579-4B58-B50A-CA8D0A10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7663"/>
        <c:axId val="203215567"/>
      </c:scatterChart>
      <c:valAx>
        <c:axId val="20320766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215567"/>
        <c:crosses val="autoZero"/>
        <c:crossBetween val="midCat"/>
      </c:valAx>
      <c:valAx>
        <c:axId val="2032155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076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{12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min}'!$A$1:$A$803</c:f>
              <c:numCache>
                <c:formatCode>General</c:formatCode>
                <c:ptCount val="803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785.55902099609375</c:v>
                </c:pt>
                <c:pt idx="11">
                  <c:v>785.57098388671875</c:v>
                </c:pt>
                <c:pt idx="12">
                  <c:v>785.5830078125</c:v>
                </c:pt>
                <c:pt idx="13">
                  <c:v>785.594970703125</c:v>
                </c:pt>
                <c:pt idx="14">
                  <c:v>785.60699462890625</c:v>
                </c:pt>
                <c:pt idx="15">
                  <c:v>785.6199951171875</c:v>
                </c:pt>
                <c:pt idx="16">
                  <c:v>785.63201904296875</c:v>
                </c:pt>
                <c:pt idx="17">
                  <c:v>785.64398193359375</c:v>
                </c:pt>
                <c:pt idx="18">
                  <c:v>785.656005859375</c:v>
                </c:pt>
                <c:pt idx="19">
                  <c:v>785.66900634765625</c:v>
                </c:pt>
                <c:pt idx="20">
                  <c:v>785.6810302734375</c:v>
                </c:pt>
                <c:pt idx="21">
                  <c:v>785.6929931640625</c:v>
                </c:pt>
                <c:pt idx="22">
                  <c:v>785.70501708984375</c:v>
                </c:pt>
                <c:pt idx="23">
                  <c:v>785.718017578125</c:v>
                </c:pt>
                <c:pt idx="24">
                  <c:v>785.72998046875</c:v>
                </c:pt>
                <c:pt idx="25">
                  <c:v>785.74200439453125</c:v>
                </c:pt>
                <c:pt idx="26">
                  <c:v>785.7540283203125</c:v>
                </c:pt>
                <c:pt idx="27">
                  <c:v>785.76702880859375</c:v>
                </c:pt>
                <c:pt idx="28">
                  <c:v>785.77899169921875</c:v>
                </c:pt>
                <c:pt idx="29">
                  <c:v>785.791015625</c:v>
                </c:pt>
                <c:pt idx="30">
                  <c:v>785.802978515625</c:v>
                </c:pt>
                <c:pt idx="31">
                  <c:v>785.81597900390625</c:v>
                </c:pt>
                <c:pt idx="32">
                  <c:v>785.8280029296875</c:v>
                </c:pt>
                <c:pt idx="33">
                  <c:v>785.84002685546875</c:v>
                </c:pt>
                <c:pt idx="34">
                  <c:v>785.85198974609375</c:v>
                </c:pt>
                <c:pt idx="35">
                  <c:v>785.864990234375</c:v>
                </c:pt>
                <c:pt idx="36">
                  <c:v>785.87701416015625</c:v>
                </c:pt>
                <c:pt idx="37">
                  <c:v>785.88897705078125</c:v>
                </c:pt>
                <c:pt idx="38">
                  <c:v>785.9010009765625</c:v>
                </c:pt>
                <c:pt idx="39">
                  <c:v>785.91302490234375</c:v>
                </c:pt>
                <c:pt idx="40">
                  <c:v>785.926025390625</c:v>
                </c:pt>
                <c:pt idx="41">
                  <c:v>785.93798828125</c:v>
                </c:pt>
                <c:pt idx="42">
                  <c:v>785.95001220703125</c:v>
                </c:pt>
                <c:pt idx="43">
                  <c:v>785.96197509765625</c:v>
                </c:pt>
                <c:pt idx="44">
                  <c:v>785.9749755859375</c:v>
                </c:pt>
                <c:pt idx="45">
                  <c:v>785.98699951171875</c:v>
                </c:pt>
                <c:pt idx="46">
                  <c:v>785.9990234375</c:v>
                </c:pt>
                <c:pt idx="47">
                  <c:v>786.010986328125</c:v>
                </c:pt>
                <c:pt idx="48">
                  <c:v>786.02398681640625</c:v>
                </c:pt>
                <c:pt idx="49">
                  <c:v>786.0360107421875</c:v>
                </c:pt>
                <c:pt idx="50">
                  <c:v>786.0479736328125</c:v>
                </c:pt>
                <c:pt idx="51">
                  <c:v>786.05999755859375</c:v>
                </c:pt>
                <c:pt idx="52">
                  <c:v>786.072998046875</c:v>
                </c:pt>
                <c:pt idx="53">
                  <c:v>786.08502197265625</c:v>
                </c:pt>
                <c:pt idx="54">
                  <c:v>786.09698486328125</c:v>
                </c:pt>
                <c:pt idx="55">
                  <c:v>786.1090087890625</c:v>
                </c:pt>
                <c:pt idx="56">
                  <c:v>786.12200927734375</c:v>
                </c:pt>
                <c:pt idx="57">
                  <c:v>786.13397216796875</c:v>
                </c:pt>
                <c:pt idx="58">
                  <c:v>786.14599609375</c:v>
                </c:pt>
                <c:pt idx="59">
                  <c:v>786.15802001953125</c:v>
                </c:pt>
                <c:pt idx="60">
                  <c:v>786.1710205078125</c:v>
                </c:pt>
                <c:pt idx="61">
                  <c:v>786.1829833984375</c:v>
                </c:pt>
                <c:pt idx="62">
                  <c:v>786.19500732421875</c:v>
                </c:pt>
                <c:pt idx="63">
                  <c:v>786.20697021484375</c:v>
                </c:pt>
                <c:pt idx="64">
                  <c:v>786.218994140625</c:v>
                </c:pt>
                <c:pt idx="65">
                  <c:v>786.23199462890625</c:v>
                </c:pt>
                <c:pt idx="66">
                  <c:v>786.2440185546875</c:v>
                </c:pt>
                <c:pt idx="67">
                  <c:v>786.2559814453125</c:v>
                </c:pt>
                <c:pt idx="68">
                  <c:v>786.26800537109375</c:v>
                </c:pt>
                <c:pt idx="69">
                  <c:v>786.281005859375</c:v>
                </c:pt>
                <c:pt idx="70">
                  <c:v>786.29302978515625</c:v>
                </c:pt>
                <c:pt idx="71">
                  <c:v>786.30499267578125</c:v>
                </c:pt>
                <c:pt idx="72">
                  <c:v>786.3170166015625</c:v>
                </c:pt>
                <c:pt idx="73">
                  <c:v>786.33001708984375</c:v>
                </c:pt>
                <c:pt idx="74">
                  <c:v>786.34197998046875</c:v>
                </c:pt>
                <c:pt idx="75">
                  <c:v>786.35400390625</c:v>
                </c:pt>
                <c:pt idx="76">
                  <c:v>786.36602783203125</c:v>
                </c:pt>
                <c:pt idx="77">
                  <c:v>786.3790283203125</c:v>
                </c:pt>
                <c:pt idx="78">
                  <c:v>786.3909912109375</c:v>
                </c:pt>
                <c:pt idx="79">
                  <c:v>786.40301513671875</c:v>
                </c:pt>
                <c:pt idx="80">
                  <c:v>786.41497802734375</c:v>
                </c:pt>
                <c:pt idx="81">
                  <c:v>786.427978515625</c:v>
                </c:pt>
                <c:pt idx="82">
                  <c:v>786.44000244140625</c:v>
                </c:pt>
                <c:pt idx="83">
                  <c:v>786.4520263671875</c:v>
                </c:pt>
                <c:pt idx="84">
                  <c:v>786.4639892578125</c:v>
                </c:pt>
                <c:pt idx="85">
                  <c:v>786.47698974609375</c:v>
                </c:pt>
                <c:pt idx="86">
                  <c:v>786.489013671875</c:v>
                </c:pt>
                <c:pt idx="87">
                  <c:v>786.5009765625</c:v>
                </c:pt>
                <c:pt idx="88">
                  <c:v>786.51300048828125</c:v>
                </c:pt>
                <c:pt idx="89">
                  <c:v>786.5260009765625</c:v>
                </c:pt>
                <c:pt idx="90">
                  <c:v>786.53802490234375</c:v>
                </c:pt>
                <c:pt idx="91">
                  <c:v>786.54998779296875</c:v>
                </c:pt>
                <c:pt idx="92">
                  <c:v>786.56201171875</c:v>
                </c:pt>
                <c:pt idx="93">
                  <c:v>786.57501220703125</c:v>
                </c:pt>
                <c:pt idx="94">
                  <c:v>786.58697509765625</c:v>
                </c:pt>
                <c:pt idx="95">
                  <c:v>786.5989990234375</c:v>
                </c:pt>
                <c:pt idx="96">
                  <c:v>786.61102294921875</c:v>
                </c:pt>
                <c:pt idx="97">
                  <c:v>786.62298583984375</c:v>
                </c:pt>
                <c:pt idx="98">
                  <c:v>786.635986328125</c:v>
                </c:pt>
                <c:pt idx="99">
                  <c:v>786.64801025390625</c:v>
                </c:pt>
                <c:pt idx="100">
                  <c:v>786.65997314453125</c:v>
                </c:pt>
                <c:pt idx="101">
                  <c:v>786.6719970703125</c:v>
                </c:pt>
                <c:pt idx="102">
                  <c:v>786.68499755859375</c:v>
                </c:pt>
                <c:pt idx="103">
                  <c:v>786.697021484375</c:v>
                </c:pt>
                <c:pt idx="104">
                  <c:v>786.708984375</c:v>
                </c:pt>
                <c:pt idx="105">
                  <c:v>786.72100830078125</c:v>
                </c:pt>
                <c:pt idx="106">
                  <c:v>786.7340087890625</c:v>
                </c:pt>
                <c:pt idx="107">
                  <c:v>786.7459716796875</c:v>
                </c:pt>
                <c:pt idx="108">
                  <c:v>786.75799560546875</c:v>
                </c:pt>
                <c:pt idx="109">
                  <c:v>786.77001953125</c:v>
                </c:pt>
                <c:pt idx="110">
                  <c:v>786.78302001953125</c:v>
                </c:pt>
                <c:pt idx="111">
                  <c:v>786.79498291015625</c:v>
                </c:pt>
                <c:pt idx="112">
                  <c:v>786.8070068359375</c:v>
                </c:pt>
                <c:pt idx="113">
                  <c:v>786.8189697265625</c:v>
                </c:pt>
                <c:pt idx="114">
                  <c:v>786.83197021484375</c:v>
                </c:pt>
                <c:pt idx="115">
                  <c:v>786.843994140625</c:v>
                </c:pt>
                <c:pt idx="116">
                  <c:v>786.85601806640625</c:v>
                </c:pt>
                <c:pt idx="117">
                  <c:v>786.86798095703125</c:v>
                </c:pt>
                <c:pt idx="118">
                  <c:v>786.8809814453125</c:v>
                </c:pt>
                <c:pt idx="119">
                  <c:v>786.89300537109375</c:v>
                </c:pt>
                <c:pt idx="120">
                  <c:v>786.905029296875</c:v>
                </c:pt>
                <c:pt idx="121">
                  <c:v>786.9169921875</c:v>
                </c:pt>
                <c:pt idx="122">
                  <c:v>786.92999267578125</c:v>
                </c:pt>
                <c:pt idx="123">
                  <c:v>786.9420166015625</c:v>
                </c:pt>
                <c:pt idx="124">
                  <c:v>786.9539794921875</c:v>
                </c:pt>
                <c:pt idx="125">
                  <c:v>786.96600341796875</c:v>
                </c:pt>
                <c:pt idx="126">
                  <c:v>786.97900390625</c:v>
                </c:pt>
                <c:pt idx="127">
                  <c:v>786.99102783203125</c:v>
                </c:pt>
                <c:pt idx="128">
                  <c:v>787.00299072265625</c:v>
                </c:pt>
                <c:pt idx="129">
                  <c:v>787.0150146484375</c:v>
                </c:pt>
                <c:pt idx="130">
                  <c:v>787.02801513671875</c:v>
                </c:pt>
                <c:pt idx="131">
                  <c:v>787.03997802734375</c:v>
                </c:pt>
                <c:pt idx="132">
                  <c:v>787.052001953125</c:v>
                </c:pt>
                <c:pt idx="133">
                  <c:v>787.06402587890625</c:v>
                </c:pt>
                <c:pt idx="134">
                  <c:v>787.0770263671875</c:v>
                </c:pt>
                <c:pt idx="135">
                  <c:v>787.0889892578125</c:v>
                </c:pt>
                <c:pt idx="136">
                  <c:v>787.10101318359375</c:v>
                </c:pt>
                <c:pt idx="137">
                  <c:v>787.11297607421875</c:v>
                </c:pt>
                <c:pt idx="138">
                  <c:v>787.1259765625</c:v>
                </c:pt>
                <c:pt idx="139">
                  <c:v>787.13800048828125</c:v>
                </c:pt>
                <c:pt idx="140">
                  <c:v>787.1500244140625</c:v>
                </c:pt>
                <c:pt idx="141">
                  <c:v>787.1619873046875</c:v>
                </c:pt>
                <c:pt idx="142">
                  <c:v>787.17498779296875</c:v>
                </c:pt>
                <c:pt idx="143">
                  <c:v>787.18701171875</c:v>
                </c:pt>
                <c:pt idx="144">
                  <c:v>787.198974609375</c:v>
                </c:pt>
                <c:pt idx="145">
                  <c:v>787.21099853515625</c:v>
                </c:pt>
                <c:pt idx="146">
                  <c:v>787.2239990234375</c:v>
                </c:pt>
                <c:pt idx="147">
                  <c:v>787.23602294921875</c:v>
                </c:pt>
                <c:pt idx="148">
                  <c:v>787.24798583984375</c:v>
                </c:pt>
                <c:pt idx="149">
                  <c:v>787.260009765625</c:v>
                </c:pt>
                <c:pt idx="150">
                  <c:v>787.27301025390625</c:v>
                </c:pt>
                <c:pt idx="151">
                  <c:v>787.28497314453125</c:v>
                </c:pt>
                <c:pt idx="152">
                  <c:v>787.2969970703125</c:v>
                </c:pt>
                <c:pt idx="153">
                  <c:v>787.30902099609375</c:v>
                </c:pt>
                <c:pt idx="154">
                  <c:v>787.322021484375</c:v>
                </c:pt>
                <c:pt idx="155">
                  <c:v>787.333984375</c:v>
                </c:pt>
                <c:pt idx="156">
                  <c:v>787.34600830078125</c:v>
                </c:pt>
                <c:pt idx="157">
                  <c:v>787.35797119140625</c:v>
                </c:pt>
                <c:pt idx="158">
                  <c:v>787.3709716796875</c:v>
                </c:pt>
                <c:pt idx="159">
                  <c:v>787.38299560546875</c:v>
                </c:pt>
                <c:pt idx="160">
                  <c:v>787.39501953125</c:v>
                </c:pt>
                <c:pt idx="161">
                  <c:v>787.406982421875</c:v>
                </c:pt>
                <c:pt idx="162">
                  <c:v>787.41998291015625</c:v>
                </c:pt>
                <c:pt idx="163">
                  <c:v>787.4320068359375</c:v>
                </c:pt>
                <c:pt idx="164">
                  <c:v>787.4439697265625</c:v>
                </c:pt>
                <c:pt idx="165">
                  <c:v>787.45599365234375</c:v>
                </c:pt>
                <c:pt idx="166">
                  <c:v>787.468994140625</c:v>
                </c:pt>
                <c:pt idx="167">
                  <c:v>787.48101806640625</c:v>
                </c:pt>
                <c:pt idx="168">
                  <c:v>787.49298095703125</c:v>
                </c:pt>
                <c:pt idx="169">
                  <c:v>787.5050048828125</c:v>
                </c:pt>
                <c:pt idx="170">
                  <c:v>787.51800537109375</c:v>
                </c:pt>
                <c:pt idx="171">
                  <c:v>787.530029296875</c:v>
                </c:pt>
                <c:pt idx="172">
                  <c:v>787.5419921875</c:v>
                </c:pt>
                <c:pt idx="173">
                  <c:v>787.55401611328125</c:v>
                </c:pt>
                <c:pt idx="174">
                  <c:v>787.5670166015625</c:v>
                </c:pt>
                <c:pt idx="175">
                  <c:v>787.5789794921875</c:v>
                </c:pt>
                <c:pt idx="176">
                  <c:v>787.59100341796875</c:v>
                </c:pt>
                <c:pt idx="177">
                  <c:v>787.60302734375</c:v>
                </c:pt>
                <c:pt idx="178">
                  <c:v>787.61602783203125</c:v>
                </c:pt>
                <c:pt idx="179">
                  <c:v>787.62799072265625</c:v>
                </c:pt>
                <c:pt idx="180">
                  <c:v>787.6400146484375</c:v>
                </c:pt>
                <c:pt idx="181">
                  <c:v>787.6519775390625</c:v>
                </c:pt>
                <c:pt idx="182">
                  <c:v>787.66497802734375</c:v>
                </c:pt>
                <c:pt idx="183">
                  <c:v>787.677001953125</c:v>
                </c:pt>
                <c:pt idx="184">
                  <c:v>787.68902587890625</c:v>
                </c:pt>
                <c:pt idx="185">
                  <c:v>787.70098876953125</c:v>
                </c:pt>
                <c:pt idx="186">
                  <c:v>787.7139892578125</c:v>
                </c:pt>
                <c:pt idx="187">
                  <c:v>787.72601318359375</c:v>
                </c:pt>
                <c:pt idx="188">
                  <c:v>787.73797607421875</c:v>
                </c:pt>
                <c:pt idx="189">
                  <c:v>787.75</c:v>
                </c:pt>
                <c:pt idx="190">
                  <c:v>787.76300048828125</c:v>
                </c:pt>
                <c:pt idx="191">
                  <c:v>787.7750244140625</c:v>
                </c:pt>
                <c:pt idx="192">
                  <c:v>787.7869873046875</c:v>
                </c:pt>
                <c:pt idx="193">
                  <c:v>787.79901123046875</c:v>
                </c:pt>
                <c:pt idx="194">
                  <c:v>787.81201171875</c:v>
                </c:pt>
                <c:pt idx="195">
                  <c:v>787.823974609375</c:v>
                </c:pt>
                <c:pt idx="196">
                  <c:v>787.83599853515625</c:v>
                </c:pt>
                <c:pt idx="197">
                  <c:v>787.8480224609375</c:v>
                </c:pt>
                <c:pt idx="198">
                  <c:v>787.86102294921875</c:v>
                </c:pt>
                <c:pt idx="199">
                  <c:v>787.87298583984375</c:v>
                </c:pt>
                <c:pt idx="200">
                  <c:v>787.885009765625</c:v>
                </c:pt>
                <c:pt idx="201">
                  <c:v>787.89697265625</c:v>
                </c:pt>
                <c:pt idx="202">
                  <c:v>787.90997314453125</c:v>
                </c:pt>
                <c:pt idx="203">
                  <c:v>787.9219970703125</c:v>
                </c:pt>
                <c:pt idx="204">
                  <c:v>787.93402099609375</c:v>
                </c:pt>
                <c:pt idx="205">
                  <c:v>787.94598388671875</c:v>
                </c:pt>
                <c:pt idx="206">
                  <c:v>787.958984375</c:v>
                </c:pt>
                <c:pt idx="207">
                  <c:v>787.97100830078125</c:v>
                </c:pt>
                <c:pt idx="208">
                  <c:v>787.98297119140625</c:v>
                </c:pt>
                <c:pt idx="209">
                  <c:v>787.9949951171875</c:v>
                </c:pt>
                <c:pt idx="210">
                  <c:v>788.00799560546875</c:v>
                </c:pt>
                <c:pt idx="211">
                  <c:v>788.02001953125</c:v>
                </c:pt>
                <c:pt idx="212">
                  <c:v>788.031982421875</c:v>
                </c:pt>
                <c:pt idx="213">
                  <c:v>788.04400634765625</c:v>
                </c:pt>
                <c:pt idx="214">
                  <c:v>788.0570068359375</c:v>
                </c:pt>
                <c:pt idx="215">
                  <c:v>788.0689697265625</c:v>
                </c:pt>
                <c:pt idx="216">
                  <c:v>788.08099365234375</c:v>
                </c:pt>
                <c:pt idx="217">
                  <c:v>788.093994140625</c:v>
                </c:pt>
                <c:pt idx="218">
                  <c:v>788.10601806640625</c:v>
                </c:pt>
                <c:pt idx="219">
                  <c:v>788.11798095703125</c:v>
                </c:pt>
                <c:pt idx="220">
                  <c:v>788.1300048828125</c:v>
                </c:pt>
                <c:pt idx="221">
                  <c:v>788.14300537109375</c:v>
                </c:pt>
                <c:pt idx="222">
                  <c:v>788.155029296875</c:v>
                </c:pt>
                <c:pt idx="223">
                  <c:v>788.1669921875</c:v>
                </c:pt>
                <c:pt idx="224">
                  <c:v>788.17901611328125</c:v>
                </c:pt>
                <c:pt idx="225">
                  <c:v>788.1920166015625</c:v>
                </c:pt>
                <c:pt idx="226">
                  <c:v>788.2039794921875</c:v>
                </c:pt>
                <c:pt idx="227">
                  <c:v>788.21600341796875</c:v>
                </c:pt>
                <c:pt idx="228">
                  <c:v>788.22802734375</c:v>
                </c:pt>
                <c:pt idx="229">
                  <c:v>788.24102783203125</c:v>
                </c:pt>
                <c:pt idx="230">
                  <c:v>788.25299072265625</c:v>
                </c:pt>
                <c:pt idx="231">
                  <c:v>788.2650146484375</c:v>
                </c:pt>
                <c:pt idx="232">
                  <c:v>788.2769775390625</c:v>
                </c:pt>
                <c:pt idx="233">
                  <c:v>788.28997802734375</c:v>
                </c:pt>
                <c:pt idx="234">
                  <c:v>788.302001953125</c:v>
                </c:pt>
                <c:pt idx="235">
                  <c:v>788.31402587890625</c:v>
                </c:pt>
                <c:pt idx="236">
                  <c:v>788.32598876953125</c:v>
                </c:pt>
                <c:pt idx="237">
                  <c:v>788.3389892578125</c:v>
                </c:pt>
                <c:pt idx="238">
                  <c:v>788.35101318359375</c:v>
                </c:pt>
                <c:pt idx="239">
                  <c:v>788.36297607421875</c:v>
                </c:pt>
                <c:pt idx="240">
                  <c:v>788.375</c:v>
                </c:pt>
                <c:pt idx="241">
                  <c:v>788.38800048828125</c:v>
                </c:pt>
                <c:pt idx="242">
                  <c:v>788.4000244140625</c:v>
                </c:pt>
                <c:pt idx="243">
                  <c:v>788.4119873046875</c:v>
                </c:pt>
                <c:pt idx="244">
                  <c:v>788.42401123046875</c:v>
                </c:pt>
                <c:pt idx="245">
                  <c:v>788.43701171875</c:v>
                </c:pt>
                <c:pt idx="246">
                  <c:v>788.448974609375</c:v>
                </c:pt>
                <c:pt idx="247">
                  <c:v>788.46099853515625</c:v>
                </c:pt>
                <c:pt idx="248">
                  <c:v>788.4739990234375</c:v>
                </c:pt>
                <c:pt idx="249">
                  <c:v>788.48602294921875</c:v>
                </c:pt>
                <c:pt idx="250">
                  <c:v>788.49798583984375</c:v>
                </c:pt>
                <c:pt idx="251">
                  <c:v>788.510009765625</c:v>
                </c:pt>
                <c:pt idx="252">
                  <c:v>788.52301025390625</c:v>
                </c:pt>
                <c:pt idx="253">
                  <c:v>788.53497314453125</c:v>
                </c:pt>
                <c:pt idx="254">
                  <c:v>788.5469970703125</c:v>
                </c:pt>
                <c:pt idx="255">
                  <c:v>788.55902099609375</c:v>
                </c:pt>
                <c:pt idx="256">
                  <c:v>788.572021484375</c:v>
                </c:pt>
                <c:pt idx="257">
                  <c:v>788.583984375</c:v>
                </c:pt>
                <c:pt idx="258">
                  <c:v>788.59600830078125</c:v>
                </c:pt>
                <c:pt idx="259">
                  <c:v>788.60797119140625</c:v>
                </c:pt>
                <c:pt idx="260">
                  <c:v>788.6209716796875</c:v>
                </c:pt>
                <c:pt idx="261">
                  <c:v>788.63299560546875</c:v>
                </c:pt>
                <c:pt idx="262">
                  <c:v>788.64501953125</c:v>
                </c:pt>
                <c:pt idx="263">
                  <c:v>788.656982421875</c:v>
                </c:pt>
                <c:pt idx="264">
                  <c:v>788.66998291015625</c:v>
                </c:pt>
                <c:pt idx="265">
                  <c:v>788.6820068359375</c:v>
                </c:pt>
                <c:pt idx="266">
                  <c:v>788.6939697265625</c:v>
                </c:pt>
                <c:pt idx="267">
                  <c:v>788.70599365234375</c:v>
                </c:pt>
                <c:pt idx="268">
                  <c:v>788.718994140625</c:v>
                </c:pt>
                <c:pt idx="269">
                  <c:v>788.73101806640625</c:v>
                </c:pt>
                <c:pt idx="270">
                  <c:v>788.74298095703125</c:v>
                </c:pt>
                <c:pt idx="271">
                  <c:v>788.7550048828125</c:v>
                </c:pt>
                <c:pt idx="272">
                  <c:v>788.76800537109375</c:v>
                </c:pt>
                <c:pt idx="273">
                  <c:v>788.780029296875</c:v>
                </c:pt>
                <c:pt idx="274">
                  <c:v>788.7919921875</c:v>
                </c:pt>
                <c:pt idx="275">
                  <c:v>788.80499267578125</c:v>
                </c:pt>
                <c:pt idx="276">
                  <c:v>788.8170166015625</c:v>
                </c:pt>
                <c:pt idx="277">
                  <c:v>788.8289794921875</c:v>
                </c:pt>
                <c:pt idx="278">
                  <c:v>788.84100341796875</c:v>
                </c:pt>
                <c:pt idx="279">
                  <c:v>788.85400390625</c:v>
                </c:pt>
                <c:pt idx="280">
                  <c:v>788.86602783203125</c:v>
                </c:pt>
                <c:pt idx="281">
                  <c:v>788.87799072265625</c:v>
                </c:pt>
                <c:pt idx="282">
                  <c:v>788.8900146484375</c:v>
                </c:pt>
                <c:pt idx="283">
                  <c:v>788.90301513671875</c:v>
                </c:pt>
                <c:pt idx="284">
                  <c:v>788.91497802734375</c:v>
                </c:pt>
                <c:pt idx="285">
                  <c:v>788.927001953125</c:v>
                </c:pt>
                <c:pt idx="286">
                  <c:v>788.93902587890625</c:v>
                </c:pt>
                <c:pt idx="287">
                  <c:v>788.9520263671875</c:v>
                </c:pt>
                <c:pt idx="288">
                  <c:v>788.9639892578125</c:v>
                </c:pt>
                <c:pt idx="289">
                  <c:v>788.97601318359375</c:v>
                </c:pt>
                <c:pt idx="290">
                  <c:v>788.98797607421875</c:v>
                </c:pt>
                <c:pt idx="291">
                  <c:v>789.0009765625</c:v>
                </c:pt>
                <c:pt idx="292">
                  <c:v>789.01300048828125</c:v>
                </c:pt>
                <c:pt idx="293">
                  <c:v>789.0250244140625</c:v>
                </c:pt>
                <c:pt idx="294">
                  <c:v>789.0369873046875</c:v>
                </c:pt>
                <c:pt idx="295">
                  <c:v>789.04998779296875</c:v>
                </c:pt>
                <c:pt idx="296">
                  <c:v>789.06201171875</c:v>
                </c:pt>
                <c:pt idx="297">
                  <c:v>789.073974609375</c:v>
                </c:pt>
                <c:pt idx="298">
                  <c:v>789.08599853515625</c:v>
                </c:pt>
                <c:pt idx="299">
                  <c:v>789.0989990234375</c:v>
                </c:pt>
                <c:pt idx="300">
                  <c:v>789.11102294921875</c:v>
                </c:pt>
                <c:pt idx="301">
                  <c:v>789.12298583984375</c:v>
                </c:pt>
                <c:pt idx="302">
                  <c:v>789.135986328125</c:v>
                </c:pt>
                <c:pt idx="303">
                  <c:v>789.14801025390625</c:v>
                </c:pt>
                <c:pt idx="304">
                  <c:v>789.15997314453125</c:v>
                </c:pt>
                <c:pt idx="305">
                  <c:v>789.1719970703125</c:v>
                </c:pt>
                <c:pt idx="306">
                  <c:v>789.18499755859375</c:v>
                </c:pt>
                <c:pt idx="307">
                  <c:v>789.197021484375</c:v>
                </c:pt>
                <c:pt idx="308">
                  <c:v>789.208984375</c:v>
                </c:pt>
                <c:pt idx="309">
                  <c:v>789.22100830078125</c:v>
                </c:pt>
                <c:pt idx="310">
                  <c:v>789.2340087890625</c:v>
                </c:pt>
                <c:pt idx="311">
                  <c:v>789.2459716796875</c:v>
                </c:pt>
                <c:pt idx="312">
                  <c:v>789.25799560546875</c:v>
                </c:pt>
                <c:pt idx="313">
                  <c:v>789.27099609375</c:v>
                </c:pt>
                <c:pt idx="314">
                  <c:v>789.28302001953125</c:v>
                </c:pt>
                <c:pt idx="315">
                  <c:v>789.29498291015625</c:v>
                </c:pt>
                <c:pt idx="316">
                  <c:v>789.3070068359375</c:v>
                </c:pt>
                <c:pt idx="317">
                  <c:v>789.32000732421875</c:v>
                </c:pt>
                <c:pt idx="318">
                  <c:v>789.33197021484375</c:v>
                </c:pt>
                <c:pt idx="319">
                  <c:v>789.343994140625</c:v>
                </c:pt>
                <c:pt idx="320">
                  <c:v>789.35601806640625</c:v>
                </c:pt>
                <c:pt idx="321">
                  <c:v>789.3690185546875</c:v>
                </c:pt>
                <c:pt idx="322">
                  <c:v>789.3809814453125</c:v>
                </c:pt>
                <c:pt idx="323">
                  <c:v>789.39300537109375</c:v>
                </c:pt>
                <c:pt idx="324">
                  <c:v>789.405029296875</c:v>
                </c:pt>
                <c:pt idx="325">
                  <c:v>789.41802978515625</c:v>
                </c:pt>
                <c:pt idx="326">
                  <c:v>789.42999267578125</c:v>
                </c:pt>
                <c:pt idx="327">
                  <c:v>789.4420166015625</c:v>
                </c:pt>
                <c:pt idx="328">
                  <c:v>789.4539794921875</c:v>
                </c:pt>
                <c:pt idx="329">
                  <c:v>789.46697998046875</c:v>
                </c:pt>
                <c:pt idx="330">
                  <c:v>789.47900390625</c:v>
                </c:pt>
                <c:pt idx="331">
                  <c:v>789.49102783203125</c:v>
                </c:pt>
                <c:pt idx="332">
                  <c:v>789.5040283203125</c:v>
                </c:pt>
                <c:pt idx="333">
                  <c:v>789.5159912109375</c:v>
                </c:pt>
                <c:pt idx="334">
                  <c:v>789.52801513671875</c:v>
                </c:pt>
                <c:pt idx="335">
                  <c:v>789.53997802734375</c:v>
                </c:pt>
                <c:pt idx="336">
                  <c:v>789.552978515625</c:v>
                </c:pt>
                <c:pt idx="337">
                  <c:v>789.56500244140625</c:v>
                </c:pt>
                <c:pt idx="338">
                  <c:v>789.5770263671875</c:v>
                </c:pt>
                <c:pt idx="339">
                  <c:v>789.5889892578125</c:v>
                </c:pt>
                <c:pt idx="340">
                  <c:v>789.60198974609375</c:v>
                </c:pt>
                <c:pt idx="341">
                  <c:v>789.614013671875</c:v>
                </c:pt>
                <c:pt idx="342">
                  <c:v>789.6259765625</c:v>
                </c:pt>
                <c:pt idx="343">
                  <c:v>789.63800048828125</c:v>
                </c:pt>
                <c:pt idx="344">
                  <c:v>789.6510009765625</c:v>
                </c:pt>
                <c:pt idx="345">
                  <c:v>789.66302490234375</c:v>
                </c:pt>
                <c:pt idx="346">
                  <c:v>789.67498779296875</c:v>
                </c:pt>
                <c:pt idx="347">
                  <c:v>789.68798828125</c:v>
                </c:pt>
                <c:pt idx="348">
                  <c:v>789.70001220703125</c:v>
                </c:pt>
                <c:pt idx="349">
                  <c:v>789.71197509765625</c:v>
                </c:pt>
                <c:pt idx="350">
                  <c:v>789.7239990234375</c:v>
                </c:pt>
                <c:pt idx="351">
                  <c:v>789.73699951171875</c:v>
                </c:pt>
                <c:pt idx="352">
                  <c:v>789.7490234375</c:v>
                </c:pt>
                <c:pt idx="353">
                  <c:v>789.760986328125</c:v>
                </c:pt>
                <c:pt idx="354">
                  <c:v>789.77301025390625</c:v>
                </c:pt>
                <c:pt idx="355">
                  <c:v>789.7860107421875</c:v>
                </c:pt>
                <c:pt idx="356">
                  <c:v>789.7979736328125</c:v>
                </c:pt>
                <c:pt idx="357">
                  <c:v>789.80999755859375</c:v>
                </c:pt>
                <c:pt idx="358">
                  <c:v>789.822998046875</c:v>
                </c:pt>
                <c:pt idx="359">
                  <c:v>789.83502197265625</c:v>
                </c:pt>
                <c:pt idx="360">
                  <c:v>789.84698486328125</c:v>
                </c:pt>
                <c:pt idx="361">
                  <c:v>789.8590087890625</c:v>
                </c:pt>
                <c:pt idx="362">
                  <c:v>789.87200927734375</c:v>
                </c:pt>
                <c:pt idx="363">
                  <c:v>789.88397216796875</c:v>
                </c:pt>
                <c:pt idx="364">
                  <c:v>789.89599609375</c:v>
                </c:pt>
                <c:pt idx="365">
                  <c:v>789.90802001953125</c:v>
                </c:pt>
                <c:pt idx="366">
                  <c:v>789.9210205078125</c:v>
                </c:pt>
                <c:pt idx="367">
                  <c:v>789.9329833984375</c:v>
                </c:pt>
                <c:pt idx="368">
                  <c:v>789.94500732421875</c:v>
                </c:pt>
                <c:pt idx="369">
                  <c:v>789.95697021484375</c:v>
                </c:pt>
                <c:pt idx="370">
                  <c:v>789.969970703125</c:v>
                </c:pt>
                <c:pt idx="371">
                  <c:v>789.98199462890625</c:v>
                </c:pt>
                <c:pt idx="372">
                  <c:v>789.9940185546875</c:v>
                </c:pt>
                <c:pt idx="373">
                  <c:v>790.00701904296875</c:v>
                </c:pt>
                <c:pt idx="374">
                  <c:v>790.01898193359375</c:v>
                </c:pt>
                <c:pt idx="375">
                  <c:v>790.031005859375</c:v>
                </c:pt>
                <c:pt idx="376">
                  <c:v>790.04302978515625</c:v>
                </c:pt>
                <c:pt idx="377">
                  <c:v>790.0560302734375</c:v>
                </c:pt>
                <c:pt idx="378">
                  <c:v>790.0679931640625</c:v>
                </c:pt>
                <c:pt idx="379">
                  <c:v>790.08001708984375</c:v>
                </c:pt>
                <c:pt idx="380">
                  <c:v>790.09197998046875</c:v>
                </c:pt>
                <c:pt idx="381">
                  <c:v>790.10498046875</c:v>
                </c:pt>
                <c:pt idx="382">
                  <c:v>790.11700439453125</c:v>
                </c:pt>
                <c:pt idx="383">
                  <c:v>790.1290283203125</c:v>
                </c:pt>
                <c:pt idx="384">
                  <c:v>790.14202880859375</c:v>
                </c:pt>
                <c:pt idx="385">
                  <c:v>790.15399169921875</c:v>
                </c:pt>
                <c:pt idx="386">
                  <c:v>790.166015625</c:v>
                </c:pt>
                <c:pt idx="387">
                  <c:v>790.177978515625</c:v>
                </c:pt>
                <c:pt idx="388">
                  <c:v>790.19097900390625</c:v>
                </c:pt>
                <c:pt idx="389">
                  <c:v>790.2030029296875</c:v>
                </c:pt>
                <c:pt idx="390">
                  <c:v>790.21502685546875</c:v>
                </c:pt>
                <c:pt idx="391">
                  <c:v>790.22698974609375</c:v>
                </c:pt>
                <c:pt idx="392">
                  <c:v>790.239990234375</c:v>
                </c:pt>
                <c:pt idx="393">
                  <c:v>790.25201416015625</c:v>
                </c:pt>
                <c:pt idx="394">
                  <c:v>790.26397705078125</c:v>
                </c:pt>
                <c:pt idx="395">
                  <c:v>790.2769775390625</c:v>
                </c:pt>
                <c:pt idx="396">
                  <c:v>790.28900146484375</c:v>
                </c:pt>
                <c:pt idx="397">
                  <c:v>790.301025390625</c:v>
                </c:pt>
                <c:pt idx="398">
                  <c:v>790.31298828125</c:v>
                </c:pt>
                <c:pt idx="399">
                  <c:v>790.32598876953125</c:v>
                </c:pt>
                <c:pt idx="400">
                  <c:v>790.3380126953125</c:v>
                </c:pt>
                <c:pt idx="401">
                  <c:v>790.3499755859375</c:v>
                </c:pt>
                <c:pt idx="402">
                  <c:v>790.36199951171875</c:v>
                </c:pt>
                <c:pt idx="403">
                  <c:v>790.375</c:v>
                </c:pt>
                <c:pt idx="404">
                  <c:v>790.38702392578125</c:v>
                </c:pt>
                <c:pt idx="405">
                  <c:v>790.39898681640625</c:v>
                </c:pt>
                <c:pt idx="406">
                  <c:v>790.4119873046875</c:v>
                </c:pt>
                <c:pt idx="407">
                  <c:v>790.42401123046875</c:v>
                </c:pt>
                <c:pt idx="408">
                  <c:v>790.43597412109375</c:v>
                </c:pt>
                <c:pt idx="409">
                  <c:v>790.447998046875</c:v>
                </c:pt>
                <c:pt idx="410">
                  <c:v>790.46099853515625</c:v>
                </c:pt>
                <c:pt idx="411">
                  <c:v>790.4730224609375</c:v>
                </c:pt>
                <c:pt idx="412">
                  <c:v>790.4849853515625</c:v>
                </c:pt>
                <c:pt idx="413">
                  <c:v>790.49700927734375</c:v>
                </c:pt>
                <c:pt idx="414">
                  <c:v>790.510009765625</c:v>
                </c:pt>
                <c:pt idx="415">
                  <c:v>790.52197265625</c:v>
                </c:pt>
                <c:pt idx="416">
                  <c:v>790.53399658203125</c:v>
                </c:pt>
                <c:pt idx="417">
                  <c:v>790.5469970703125</c:v>
                </c:pt>
                <c:pt idx="418">
                  <c:v>790.55902099609375</c:v>
                </c:pt>
                <c:pt idx="419">
                  <c:v>790.57098388671875</c:v>
                </c:pt>
                <c:pt idx="420">
                  <c:v>790.5830078125</c:v>
                </c:pt>
                <c:pt idx="421">
                  <c:v>790.59600830078125</c:v>
                </c:pt>
                <c:pt idx="422">
                  <c:v>790.60797119140625</c:v>
                </c:pt>
                <c:pt idx="423">
                  <c:v>790.6199951171875</c:v>
                </c:pt>
                <c:pt idx="424">
                  <c:v>790.63299560546875</c:v>
                </c:pt>
                <c:pt idx="425">
                  <c:v>790.64501953125</c:v>
                </c:pt>
                <c:pt idx="426">
                  <c:v>790.656982421875</c:v>
                </c:pt>
                <c:pt idx="427">
                  <c:v>790.66900634765625</c:v>
                </c:pt>
                <c:pt idx="428">
                  <c:v>790.6820068359375</c:v>
                </c:pt>
                <c:pt idx="429">
                  <c:v>790.6939697265625</c:v>
                </c:pt>
                <c:pt idx="430">
                  <c:v>790.70599365234375</c:v>
                </c:pt>
                <c:pt idx="431">
                  <c:v>790.718017578125</c:v>
                </c:pt>
                <c:pt idx="432">
                  <c:v>790.73101806640625</c:v>
                </c:pt>
                <c:pt idx="433">
                  <c:v>790.74298095703125</c:v>
                </c:pt>
                <c:pt idx="434">
                  <c:v>790.7550048828125</c:v>
                </c:pt>
                <c:pt idx="435">
                  <c:v>790.76800537109375</c:v>
                </c:pt>
                <c:pt idx="436">
                  <c:v>790.780029296875</c:v>
                </c:pt>
                <c:pt idx="437">
                  <c:v>790.7919921875</c:v>
                </c:pt>
                <c:pt idx="438">
                  <c:v>790.80401611328125</c:v>
                </c:pt>
                <c:pt idx="439">
                  <c:v>790.8170166015625</c:v>
                </c:pt>
                <c:pt idx="440">
                  <c:v>790.8289794921875</c:v>
                </c:pt>
                <c:pt idx="441">
                  <c:v>790.84100341796875</c:v>
                </c:pt>
                <c:pt idx="442">
                  <c:v>790.85302734375</c:v>
                </c:pt>
                <c:pt idx="443">
                  <c:v>790.86602783203125</c:v>
                </c:pt>
                <c:pt idx="444">
                  <c:v>790.87799072265625</c:v>
                </c:pt>
                <c:pt idx="445">
                  <c:v>790.8900146484375</c:v>
                </c:pt>
                <c:pt idx="446">
                  <c:v>790.90301513671875</c:v>
                </c:pt>
                <c:pt idx="447">
                  <c:v>790.91497802734375</c:v>
                </c:pt>
                <c:pt idx="448">
                  <c:v>790.927001953125</c:v>
                </c:pt>
                <c:pt idx="449">
                  <c:v>790.93902587890625</c:v>
                </c:pt>
                <c:pt idx="450">
                  <c:v>790.9520263671875</c:v>
                </c:pt>
                <c:pt idx="451">
                  <c:v>790.9639892578125</c:v>
                </c:pt>
                <c:pt idx="452">
                  <c:v>790.97601318359375</c:v>
                </c:pt>
                <c:pt idx="453">
                  <c:v>790.989013671875</c:v>
                </c:pt>
                <c:pt idx="454">
                  <c:v>791.0009765625</c:v>
                </c:pt>
                <c:pt idx="455">
                  <c:v>791.01300048828125</c:v>
                </c:pt>
                <c:pt idx="456">
                  <c:v>791.0250244140625</c:v>
                </c:pt>
                <c:pt idx="457">
                  <c:v>791.03802490234375</c:v>
                </c:pt>
                <c:pt idx="458">
                  <c:v>791.04998779296875</c:v>
                </c:pt>
                <c:pt idx="459">
                  <c:v>791.06201171875</c:v>
                </c:pt>
                <c:pt idx="460">
                  <c:v>791.073974609375</c:v>
                </c:pt>
                <c:pt idx="461">
                  <c:v>791.08697509765625</c:v>
                </c:pt>
                <c:pt idx="462">
                  <c:v>791.0989990234375</c:v>
                </c:pt>
                <c:pt idx="463">
                  <c:v>791.11102294921875</c:v>
                </c:pt>
                <c:pt idx="464">
                  <c:v>791.1240234375</c:v>
                </c:pt>
                <c:pt idx="465">
                  <c:v>791.135986328125</c:v>
                </c:pt>
                <c:pt idx="466">
                  <c:v>791.14801025390625</c:v>
                </c:pt>
                <c:pt idx="467">
                  <c:v>791.15997314453125</c:v>
                </c:pt>
                <c:pt idx="468">
                  <c:v>791.1729736328125</c:v>
                </c:pt>
                <c:pt idx="469">
                  <c:v>791.18499755859375</c:v>
                </c:pt>
                <c:pt idx="470">
                  <c:v>791.197021484375</c:v>
                </c:pt>
                <c:pt idx="471">
                  <c:v>791.21002197265625</c:v>
                </c:pt>
                <c:pt idx="472">
                  <c:v>791.22198486328125</c:v>
                </c:pt>
                <c:pt idx="473">
                  <c:v>791.2340087890625</c:v>
                </c:pt>
                <c:pt idx="474">
                  <c:v>791.2459716796875</c:v>
                </c:pt>
                <c:pt idx="475">
                  <c:v>791.25897216796875</c:v>
                </c:pt>
                <c:pt idx="476">
                  <c:v>791.27099609375</c:v>
                </c:pt>
                <c:pt idx="477">
                  <c:v>791.28302001953125</c:v>
                </c:pt>
                <c:pt idx="478">
                  <c:v>791.2960205078125</c:v>
                </c:pt>
                <c:pt idx="479">
                  <c:v>791.3079833984375</c:v>
                </c:pt>
                <c:pt idx="480">
                  <c:v>791.32000732421875</c:v>
                </c:pt>
                <c:pt idx="481">
                  <c:v>791.33197021484375</c:v>
                </c:pt>
                <c:pt idx="482">
                  <c:v>791.344970703125</c:v>
                </c:pt>
                <c:pt idx="483">
                  <c:v>791.35699462890625</c:v>
                </c:pt>
                <c:pt idx="484">
                  <c:v>791.3690185546875</c:v>
                </c:pt>
                <c:pt idx="485">
                  <c:v>791.3809814453125</c:v>
                </c:pt>
                <c:pt idx="486">
                  <c:v>791.39398193359375</c:v>
                </c:pt>
                <c:pt idx="487">
                  <c:v>791.406005859375</c:v>
                </c:pt>
                <c:pt idx="488">
                  <c:v>791.41802978515625</c:v>
                </c:pt>
                <c:pt idx="489">
                  <c:v>791.4310302734375</c:v>
                </c:pt>
                <c:pt idx="490">
                  <c:v>791.4429931640625</c:v>
                </c:pt>
                <c:pt idx="491">
                  <c:v>791.45501708984375</c:v>
                </c:pt>
                <c:pt idx="492">
                  <c:v>791.46697998046875</c:v>
                </c:pt>
                <c:pt idx="493">
                  <c:v>791.47998046875</c:v>
                </c:pt>
                <c:pt idx="494">
                  <c:v>791.49200439453125</c:v>
                </c:pt>
                <c:pt idx="495">
                  <c:v>791.5040283203125</c:v>
                </c:pt>
                <c:pt idx="496">
                  <c:v>791.51702880859375</c:v>
                </c:pt>
                <c:pt idx="497">
                  <c:v>791.52899169921875</c:v>
                </c:pt>
                <c:pt idx="498">
                  <c:v>791.541015625</c:v>
                </c:pt>
                <c:pt idx="499">
                  <c:v>791.552978515625</c:v>
                </c:pt>
                <c:pt idx="500">
                  <c:v>791.56597900390625</c:v>
                </c:pt>
                <c:pt idx="501">
                  <c:v>791.5780029296875</c:v>
                </c:pt>
                <c:pt idx="502">
                  <c:v>791.59002685546875</c:v>
                </c:pt>
                <c:pt idx="503">
                  <c:v>791.60302734375</c:v>
                </c:pt>
                <c:pt idx="504">
                  <c:v>791.614990234375</c:v>
                </c:pt>
                <c:pt idx="505">
                  <c:v>791.62701416015625</c:v>
                </c:pt>
                <c:pt idx="506">
                  <c:v>791.63897705078125</c:v>
                </c:pt>
                <c:pt idx="507">
                  <c:v>791.6519775390625</c:v>
                </c:pt>
                <c:pt idx="508">
                  <c:v>791.66400146484375</c:v>
                </c:pt>
                <c:pt idx="509">
                  <c:v>791.676025390625</c:v>
                </c:pt>
                <c:pt idx="510">
                  <c:v>791.68902587890625</c:v>
                </c:pt>
                <c:pt idx="511">
                  <c:v>791.70098876953125</c:v>
                </c:pt>
                <c:pt idx="512">
                  <c:v>791.7130126953125</c:v>
                </c:pt>
                <c:pt idx="513">
                  <c:v>791.7249755859375</c:v>
                </c:pt>
                <c:pt idx="514">
                  <c:v>791.73797607421875</c:v>
                </c:pt>
                <c:pt idx="515">
                  <c:v>791.75</c:v>
                </c:pt>
                <c:pt idx="516">
                  <c:v>791.76202392578125</c:v>
                </c:pt>
                <c:pt idx="517">
                  <c:v>791.7750244140625</c:v>
                </c:pt>
                <c:pt idx="518">
                  <c:v>791.7869873046875</c:v>
                </c:pt>
                <c:pt idx="519">
                  <c:v>791.79901123046875</c:v>
                </c:pt>
                <c:pt idx="520">
                  <c:v>791.81097412109375</c:v>
                </c:pt>
                <c:pt idx="521">
                  <c:v>791.823974609375</c:v>
                </c:pt>
                <c:pt idx="522">
                  <c:v>791.83599853515625</c:v>
                </c:pt>
                <c:pt idx="523">
                  <c:v>791.8480224609375</c:v>
                </c:pt>
                <c:pt idx="524">
                  <c:v>791.8599853515625</c:v>
                </c:pt>
                <c:pt idx="525">
                  <c:v>791.87298583984375</c:v>
                </c:pt>
                <c:pt idx="526">
                  <c:v>791.885009765625</c:v>
                </c:pt>
                <c:pt idx="527">
                  <c:v>791.89697265625</c:v>
                </c:pt>
                <c:pt idx="528">
                  <c:v>791.90997314453125</c:v>
                </c:pt>
                <c:pt idx="529">
                  <c:v>791.9219970703125</c:v>
                </c:pt>
                <c:pt idx="530">
                  <c:v>791.93402099609375</c:v>
                </c:pt>
                <c:pt idx="531">
                  <c:v>791.947021484375</c:v>
                </c:pt>
                <c:pt idx="532">
                  <c:v>791.958984375</c:v>
                </c:pt>
                <c:pt idx="533">
                  <c:v>791.97100830078125</c:v>
                </c:pt>
                <c:pt idx="534">
                  <c:v>791.98297119140625</c:v>
                </c:pt>
                <c:pt idx="535">
                  <c:v>791.9959716796875</c:v>
                </c:pt>
                <c:pt idx="536">
                  <c:v>792.00799560546875</c:v>
                </c:pt>
                <c:pt idx="537">
                  <c:v>792.02001953125</c:v>
                </c:pt>
                <c:pt idx="538">
                  <c:v>792.03302001953125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795.00897216796875</c:v>
                </c:pt>
                <c:pt idx="781">
                  <c:v>795.02099609375</c:v>
                </c:pt>
                <c:pt idx="782">
                  <c:v>795.03302001953125</c:v>
                </c:pt>
                <c:pt idx="783">
                  <c:v>795.0460205078125</c:v>
                </c:pt>
                <c:pt idx="784">
                  <c:v>795.0579833984375</c:v>
                </c:pt>
                <c:pt idx="785">
                  <c:v>795.07000732421875</c:v>
                </c:pt>
                <c:pt idx="786">
                  <c:v>795.08197021484375</c:v>
                </c:pt>
                <c:pt idx="787">
                  <c:v>795.094970703125</c:v>
                </c:pt>
                <c:pt idx="788">
                  <c:v>795.10699462890625</c:v>
                </c:pt>
                <c:pt idx="789">
                  <c:v>795.1190185546875</c:v>
                </c:pt>
                <c:pt idx="790">
                  <c:v>795.13201904296875</c:v>
                </c:pt>
                <c:pt idx="791">
                  <c:v>795.14398193359375</c:v>
                </c:pt>
                <c:pt idx="792">
                  <c:v>795.156005859375</c:v>
                </c:pt>
                <c:pt idx="793">
                  <c:v>795.16900634765625</c:v>
                </c:pt>
                <c:pt idx="794">
                  <c:v>795.1810302734375</c:v>
                </c:pt>
                <c:pt idx="795">
                  <c:v>795.1929931640625</c:v>
                </c:pt>
                <c:pt idx="796">
                  <c:v>795.20599365234375</c:v>
                </c:pt>
                <c:pt idx="797">
                  <c:v>795.218017578125</c:v>
                </c:pt>
                <c:pt idx="798">
                  <c:v>795.22998046875</c:v>
                </c:pt>
                <c:pt idx="799">
                  <c:v>795.24298095703125</c:v>
                </c:pt>
                <c:pt idx="800">
                  <c:v>795.2550048828125</c:v>
                </c:pt>
                <c:pt idx="801">
                  <c:v>795.26702880859375</c:v>
                </c:pt>
                <c:pt idx="802">
                  <c:v>795.27899169921875</c:v>
                </c:pt>
              </c:numCache>
            </c:numRef>
          </c:xVal>
          <c:yVal>
            <c:numRef>
              <c:f>'Sheet1 {12 min}'!$B$1:$B$803</c:f>
              <c:numCache>
                <c:formatCode>General</c:formatCode>
                <c:ptCount val="803"/>
                <c:pt idx="0">
                  <c:v>91</c:v>
                </c:pt>
                <c:pt idx="1">
                  <c:v>94.5</c:v>
                </c:pt>
                <c:pt idx="2">
                  <c:v>62.5</c:v>
                </c:pt>
                <c:pt idx="3">
                  <c:v>24</c:v>
                </c:pt>
                <c:pt idx="4">
                  <c:v>28.75</c:v>
                </c:pt>
                <c:pt idx="5">
                  <c:v>40.75</c:v>
                </c:pt>
                <c:pt idx="6">
                  <c:v>22.5</c:v>
                </c:pt>
                <c:pt idx="7">
                  <c:v>3.5</c:v>
                </c:pt>
                <c:pt idx="8">
                  <c:v>0</c:v>
                </c:pt>
                <c:pt idx="9">
                  <c:v>0</c:v>
                </c:pt>
                <c:pt idx="10">
                  <c:v>10.25</c:v>
                </c:pt>
                <c:pt idx="11">
                  <c:v>41.5</c:v>
                </c:pt>
                <c:pt idx="12">
                  <c:v>58.25</c:v>
                </c:pt>
                <c:pt idx="13">
                  <c:v>33.75</c:v>
                </c:pt>
                <c:pt idx="14">
                  <c:v>11.5</c:v>
                </c:pt>
                <c:pt idx="15">
                  <c:v>16.5</c:v>
                </c:pt>
                <c:pt idx="16">
                  <c:v>48.25</c:v>
                </c:pt>
                <c:pt idx="17">
                  <c:v>88.25</c:v>
                </c:pt>
                <c:pt idx="18">
                  <c:v>78.25</c:v>
                </c:pt>
                <c:pt idx="19">
                  <c:v>31.5</c:v>
                </c:pt>
                <c:pt idx="20">
                  <c:v>9.75</c:v>
                </c:pt>
                <c:pt idx="21">
                  <c:v>13.75</c:v>
                </c:pt>
                <c:pt idx="22">
                  <c:v>44</c:v>
                </c:pt>
                <c:pt idx="23">
                  <c:v>84</c:v>
                </c:pt>
                <c:pt idx="24">
                  <c:v>85</c:v>
                </c:pt>
                <c:pt idx="25">
                  <c:v>72.25</c:v>
                </c:pt>
                <c:pt idx="26">
                  <c:v>91</c:v>
                </c:pt>
                <c:pt idx="27">
                  <c:v>120.5</c:v>
                </c:pt>
                <c:pt idx="28">
                  <c:v>115</c:v>
                </c:pt>
                <c:pt idx="29">
                  <c:v>110.30000305175781</c:v>
                </c:pt>
                <c:pt idx="30">
                  <c:v>191.80000305175781</c:v>
                </c:pt>
                <c:pt idx="31">
                  <c:v>373.5</c:v>
                </c:pt>
                <c:pt idx="32">
                  <c:v>553</c:v>
                </c:pt>
                <c:pt idx="33">
                  <c:v>641</c:v>
                </c:pt>
                <c:pt idx="34">
                  <c:v>603.20001220703125</c:v>
                </c:pt>
                <c:pt idx="35">
                  <c:v>463.79998779296875</c:v>
                </c:pt>
                <c:pt idx="36">
                  <c:v>417.5</c:v>
                </c:pt>
                <c:pt idx="37">
                  <c:v>483.79998779296875</c:v>
                </c:pt>
                <c:pt idx="38">
                  <c:v>470.70001220703125</c:v>
                </c:pt>
                <c:pt idx="39">
                  <c:v>309.79998779296875</c:v>
                </c:pt>
                <c:pt idx="40">
                  <c:v>114</c:v>
                </c:pt>
                <c:pt idx="41">
                  <c:v>36.5</c:v>
                </c:pt>
                <c:pt idx="42">
                  <c:v>30</c:v>
                </c:pt>
                <c:pt idx="43">
                  <c:v>15.5</c:v>
                </c:pt>
                <c:pt idx="44">
                  <c:v>18.75</c:v>
                </c:pt>
                <c:pt idx="45">
                  <c:v>36.5</c:v>
                </c:pt>
                <c:pt idx="46">
                  <c:v>33.75</c:v>
                </c:pt>
                <c:pt idx="47">
                  <c:v>14.25</c:v>
                </c:pt>
                <c:pt idx="48">
                  <c:v>11.75</c:v>
                </c:pt>
                <c:pt idx="49">
                  <c:v>19</c:v>
                </c:pt>
                <c:pt idx="50">
                  <c:v>20.5</c:v>
                </c:pt>
                <c:pt idx="51">
                  <c:v>19.75</c:v>
                </c:pt>
                <c:pt idx="52">
                  <c:v>13.5</c:v>
                </c:pt>
                <c:pt idx="53">
                  <c:v>9.5</c:v>
                </c:pt>
                <c:pt idx="54">
                  <c:v>13.5</c:v>
                </c:pt>
                <c:pt idx="55">
                  <c:v>13</c:v>
                </c:pt>
                <c:pt idx="56">
                  <c:v>26</c:v>
                </c:pt>
                <c:pt idx="57">
                  <c:v>48.75</c:v>
                </c:pt>
                <c:pt idx="58">
                  <c:v>42</c:v>
                </c:pt>
                <c:pt idx="59">
                  <c:v>22.75</c:v>
                </c:pt>
                <c:pt idx="60">
                  <c:v>33.5</c:v>
                </c:pt>
                <c:pt idx="61">
                  <c:v>68</c:v>
                </c:pt>
                <c:pt idx="62">
                  <c:v>73.25</c:v>
                </c:pt>
                <c:pt idx="63">
                  <c:v>57.25</c:v>
                </c:pt>
                <c:pt idx="64">
                  <c:v>51.5</c:v>
                </c:pt>
                <c:pt idx="65">
                  <c:v>41</c:v>
                </c:pt>
                <c:pt idx="66">
                  <c:v>37.75</c:v>
                </c:pt>
                <c:pt idx="67">
                  <c:v>71.75</c:v>
                </c:pt>
                <c:pt idx="68">
                  <c:v>134.30000305175781</c:v>
                </c:pt>
                <c:pt idx="69">
                  <c:v>222.30000305175781</c:v>
                </c:pt>
                <c:pt idx="70">
                  <c:v>394.70001220703125</c:v>
                </c:pt>
                <c:pt idx="71">
                  <c:v>534.29998779296875</c:v>
                </c:pt>
                <c:pt idx="72">
                  <c:v>552.5</c:v>
                </c:pt>
                <c:pt idx="73">
                  <c:v>723</c:v>
                </c:pt>
                <c:pt idx="74">
                  <c:v>948.5</c:v>
                </c:pt>
                <c:pt idx="75">
                  <c:v>870.5</c:v>
                </c:pt>
                <c:pt idx="76">
                  <c:v>704</c:v>
                </c:pt>
                <c:pt idx="77">
                  <c:v>689.79998779296875</c:v>
                </c:pt>
                <c:pt idx="78">
                  <c:v>638.79998779296875</c:v>
                </c:pt>
                <c:pt idx="79">
                  <c:v>509.29998779296875</c:v>
                </c:pt>
                <c:pt idx="80">
                  <c:v>420.70001220703125</c:v>
                </c:pt>
                <c:pt idx="81">
                  <c:v>284.20001220703125</c:v>
                </c:pt>
                <c:pt idx="82">
                  <c:v>111.5</c:v>
                </c:pt>
                <c:pt idx="83">
                  <c:v>33.25</c:v>
                </c:pt>
                <c:pt idx="84">
                  <c:v>29.5</c:v>
                </c:pt>
                <c:pt idx="85">
                  <c:v>33.75</c:v>
                </c:pt>
                <c:pt idx="86">
                  <c:v>31.25</c:v>
                </c:pt>
                <c:pt idx="87">
                  <c:v>32.25</c:v>
                </c:pt>
                <c:pt idx="88">
                  <c:v>22.75</c:v>
                </c:pt>
                <c:pt idx="89">
                  <c:v>10.75</c:v>
                </c:pt>
                <c:pt idx="90">
                  <c:v>13</c:v>
                </c:pt>
                <c:pt idx="91">
                  <c:v>16.25</c:v>
                </c:pt>
                <c:pt idx="92">
                  <c:v>17.5</c:v>
                </c:pt>
                <c:pt idx="93">
                  <c:v>18</c:v>
                </c:pt>
                <c:pt idx="94">
                  <c:v>23.75</c:v>
                </c:pt>
                <c:pt idx="95">
                  <c:v>60.75</c:v>
                </c:pt>
                <c:pt idx="96">
                  <c:v>105</c:v>
                </c:pt>
                <c:pt idx="97">
                  <c:v>86.25</c:v>
                </c:pt>
                <c:pt idx="98">
                  <c:v>31.75</c:v>
                </c:pt>
                <c:pt idx="99">
                  <c:v>18.75</c:v>
                </c:pt>
                <c:pt idx="100">
                  <c:v>40.5</c:v>
                </c:pt>
                <c:pt idx="101">
                  <c:v>73</c:v>
                </c:pt>
                <c:pt idx="102">
                  <c:v>119</c:v>
                </c:pt>
                <c:pt idx="103">
                  <c:v>135</c:v>
                </c:pt>
                <c:pt idx="104">
                  <c:v>90.25</c:v>
                </c:pt>
                <c:pt idx="105">
                  <c:v>60</c:v>
                </c:pt>
                <c:pt idx="106">
                  <c:v>98.5</c:v>
                </c:pt>
                <c:pt idx="107">
                  <c:v>153.30000305175781</c:v>
                </c:pt>
                <c:pt idx="108">
                  <c:v>156</c:v>
                </c:pt>
                <c:pt idx="109">
                  <c:v>128.30000305175781</c:v>
                </c:pt>
                <c:pt idx="110">
                  <c:v>219.5</c:v>
                </c:pt>
                <c:pt idx="111">
                  <c:v>504</c:v>
                </c:pt>
                <c:pt idx="112">
                  <c:v>858.20001220703125</c:v>
                </c:pt>
                <c:pt idx="113">
                  <c:v>1211</c:v>
                </c:pt>
                <c:pt idx="114">
                  <c:v>1700</c:v>
                </c:pt>
                <c:pt idx="115">
                  <c:v>2103</c:v>
                </c:pt>
                <c:pt idx="116">
                  <c:v>1997</c:v>
                </c:pt>
                <c:pt idx="117">
                  <c:v>1584</c:v>
                </c:pt>
                <c:pt idx="118">
                  <c:v>1141</c:v>
                </c:pt>
                <c:pt idx="119">
                  <c:v>787</c:v>
                </c:pt>
                <c:pt idx="120">
                  <c:v>547.79998779296875</c:v>
                </c:pt>
                <c:pt idx="121">
                  <c:v>342.79998779296875</c:v>
                </c:pt>
                <c:pt idx="122">
                  <c:v>234.19999694824219</c:v>
                </c:pt>
                <c:pt idx="123">
                  <c:v>164</c:v>
                </c:pt>
                <c:pt idx="124">
                  <c:v>100.80000305175781</c:v>
                </c:pt>
                <c:pt idx="125">
                  <c:v>76</c:v>
                </c:pt>
                <c:pt idx="126">
                  <c:v>48.25</c:v>
                </c:pt>
                <c:pt idx="127">
                  <c:v>26</c:v>
                </c:pt>
                <c:pt idx="128">
                  <c:v>21</c:v>
                </c:pt>
                <c:pt idx="129">
                  <c:v>31</c:v>
                </c:pt>
                <c:pt idx="130">
                  <c:v>36.25</c:v>
                </c:pt>
                <c:pt idx="131">
                  <c:v>19.5</c:v>
                </c:pt>
                <c:pt idx="132">
                  <c:v>7</c:v>
                </c:pt>
                <c:pt idx="133">
                  <c:v>8</c:v>
                </c:pt>
                <c:pt idx="134">
                  <c:v>18.75</c:v>
                </c:pt>
                <c:pt idx="135">
                  <c:v>46.25</c:v>
                </c:pt>
                <c:pt idx="136">
                  <c:v>57.25</c:v>
                </c:pt>
                <c:pt idx="137">
                  <c:v>54.5</c:v>
                </c:pt>
                <c:pt idx="138">
                  <c:v>64.75</c:v>
                </c:pt>
                <c:pt idx="139">
                  <c:v>57</c:v>
                </c:pt>
                <c:pt idx="140">
                  <c:v>56.25</c:v>
                </c:pt>
                <c:pt idx="141">
                  <c:v>87.25</c:v>
                </c:pt>
                <c:pt idx="142">
                  <c:v>116.80000305175781</c:v>
                </c:pt>
                <c:pt idx="143">
                  <c:v>154.80000305175781</c:v>
                </c:pt>
                <c:pt idx="144">
                  <c:v>172</c:v>
                </c:pt>
                <c:pt idx="145">
                  <c:v>126</c:v>
                </c:pt>
                <c:pt idx="146">
                  <c:v>66</c:v>
                </c:pt>
                <c:pt idx="147">
                  <c:v>60.25</c:v>
                </c:pt>
                <c:pt idx="148">
                  <c:v>87.75</c:v>
                </c:pt>
                <c:pt idx="149">
                  <c:v>127.5</c:v>
                </c:pt>
                <c:pt idx="150">
                  <c:v>219.19999694824219</c:v>
                </c:pt>
                <c:pt idx="151">
                  <c:v>392.79998779296875</c:v>
                </c:pt>
                <c:pt idx="152">
                  <c:v>675</c:v>
                </c:pt>
                <c:pt idx="153">
                  <c:v>1289</c:v>
                </c:pt>
                <c:pt idx="154">
                  <c:v>2963</c:v>
                </c:pt>
                <c:pt idx="155">
                  <c:v>5745</c:v>
                </c:pt>
                <c:pt idx="156">
                  <c:v>7438</c:v>
                </c:pt>
                <c:pt idx="157">
                  <c:v>6537</c:v>
                </c:pt>
                <c:pt idx="158">
                  <c:v>4356</c:v>
                </c:pt>
                <c:pt idx="159">
                  <c:v>2344</c:v>
                </c:pt>
                <c:pt idx="160">
                  <c:v>1066</c:v>
                </c:pt>
                <c:pt idx="161">
                  <c:v>508.5</c:v>
                </c:pt>
                <c:pt idx="162">
                  <c:v>309</c:v>
                </c:pt>
                <c:pt idx="163">
                  <c:v>225.69999694824219</c:v>
                </c:pt>
                <c:pt idx="164">
                  <c:v>167.30000305175781</c:v>
                </c:pt>
                <c:pt idx="165">
                  <c:v>118</c:v>
                </c:pt>
                <c:pt idx="166">
                  <c:v>61.5</c:v>
                </c:pt>
                <c:pt idx="167">
                  <c:v>32.75</c:v>
                </c:pt>
                <c:pt idx="168">
                  <c:v>47</c:v>
                </c:pt>
                <c:pt idx="169">
                  <c:v>75.25</c:v>
                </c:pt>
                <c:pt idx="170">
                  <c:v>111.30000305175781</c:v>
                </c:pt>
                <c:pt idx="171">
                  <c:v>154.30000305175781</c:v>
                </c:pt>
                <c:pt idx="172">
                  <c:v>138.30000305175781</c:v>
                </c:pt>
                <c:pt idx="173">
                  <c:v>76.25</c:v>
                </c:pt>
                <c:pt idx="174">
                  <c:v>64.25</c:v>
                </c:pt>
                <c:pt idx="175">
                  <c:v>83.75</c:v>
                </c:pt>
                <c:pt idx="176">
                  <c:v>89.5</c:v>
                </c:pt>
                <c:pt idx="177">
                  <c:v>105</c:v>
                </c:pt>
                <c:pt idx="178">
                  <c:v>143.5</c:v>
                </c:pt>
                <c:pt idx="179">
                  <c:v>152.80000305175781</c:v>
                </c:pt>
                <c:pt idx="180">
                  <c:v>96.5</c:v>
                </c:pt>
                <c:pt idx="181">
                  <c:v>50.25</c:v>
                </c:pt>
                <c:pt idx="182">
                  <c:v>60.5</c:v>
                </c:pt>
                <c:pt idx="183">
                  <c:v>93.75</c:v>
                </c:pt>
                <c:pt idx="184">
                  <c:v>108.30000305175781</c:v>
                </c:pt>
                <c:pt idx="185">
                  <c:v>108.30000305175781</c:v>
                </c:pt>
                <c:pt idx="186">
                  <c:v>144.5</c:v>
                </c:pt>
                <c:pt idx="187">
                  <c:v>197</c:v>
                </c:pt>
                <c:pt idx="188">
                  <c:v>194.19999694824219</c:v>
                </c:pt>
                <c:pt idx="189">
                  <c:v>179.5</c:v>
                </c:pt>
                <c:pt idx="190">
                  <c:v>209.19999694824219</c:v>
                </c:pt>
                <c:pt idx="191">
                  <c:v>328.29998779296875</c:v>
                </c:pt>
                <c:pt idx="192">
                  <c:v>610.70001220703125</c:v>
                </c:pt>
                <c:pt idx="193">
                  <c:v>1033</c:v>
                </c:pt>
                <c:pt idx="194">
                  <c:v>2406</c:v>
                </c:pt>
                <c:pt idx="195">
                  <c:v>6389</c:v>
                </c:pt>
                <c:pt idx="196">
                  <c:v>13440</c:v>
                </c:pt>
                <c:pt idx="197">
                  <c:v>19900</c:v>
                </c:pt>
                <c:pt idx="198">
                  <c:v>19410</c:v>
                </c:pt>
                <c:pt idx="199">
                  <c:v>12000</c:v>
                </c:pt>
                <c:pt idx="200">
                  <c:v>4799</c:v>
                </c:pt>
                <c:pt idx="201">
                  <c:v>1562</c:v>
                </c:pt>
                <c:pt idx="202">
                  <c:v>638.5</c:v>
                </c:pt>
                <c:pt idx="203">
                  <c:v>395.5</c:v>
                </c:pt>
                <c:pt idx="204">
                  <c:v>355.29998779296875</c:v>
                </c:pt>
                <c:pt idx="205">
                  <c:v>247.5</c:v>
                </c:pt>
                <c:pt idx="206">
                  <c:v>138.80000305175781</c:v>
                </c:pt>
                <c:pt idx="207">
                  <c:v>151</c:v>
                </c:pt>
                <c:pt idx="208">
                  <c:v>162</c:v>
                </c:pt>
                <c:pt idx="209">
                  <c:v>137</c:v>
                </c:pt>
                <c:pt idx="210">
                  <c:v>156.30000305175781</c:v>
                </c:pt>
                <c:pt idx="211">
                  <c:v>207.80000305175781</c:v>
                </c:pt>
                <c:pt idx="212">
                  <c:v>219.69999694824219</c:v>
                </c:pt>
                <c:pt idx="213">
                  <c:v>155.30000305175781</c:v>
                </c:pt>
                <c:pt idx="214">
                  <c:v>115.5</c:v>
                </c:pt>
                <c:pt idx="215">
                  <c:v>141.30000305175781</c:v>
                </c:pt>
                <c:pt idx="216">
                  <c:v>160.30000305175781</c:v>
                </c:pt>
                <c:pt idx="217">
                  <c:v>138.5</c:v>
                </c:pt>
                <c:pt idx="218">
                  <c:v>119</c:v>
                </c:pt>
                <c:pt idx="219">
                  <c:v>125.5</c:v>
                </c:pt>
                <c:pt idx="220">
                  <c:v>100.80000305175781</c:v>
                </c:pt>
                <c:pt idx="221">
                  <c:v>77.25</c:v>
                </c:pt>
                <c:pt idx="222">
                  <c:v>114</c:v>
                </c:pt>
                <c:pt idx="223">
                  <c:v>152.5</c:v>
                </c:pt>
                <c:pt idx="224">
                  <c:v>143.80000305175781</c:v>
                </c:pt>
                <c:pt idx="225">
                  <c:v>169.19999694824219</c:v>
                </c:pt>
                <c:pt idx="226">
                  <c:v>248.5</c:v>
                </c:pt>
                <c:pt idx="227">
                  <c:v>281.29998779296875</c:v>
                </c:pt>
                <c:pt idx="228">
                  <c:v>267.20001220703125</c:v>
                </c:pt>
                <c:pt idx="229">
                  <c:v>248</c:v>
                </c:pt>
                <c:pt idx="230">
                  <c:v>239</c:v>
                </c:pt>
                <c:pt idx="231">
                  <c:v>315.20001220703125</c:v>
                </c:pt>
                <c:pt idx="232">
                  <c:v>455.79998779296875</c:v>
                </c:pt>
                <c:pt idx="233">
                  <c:v>681.70001220703125</c:v>
                </c:pt>
                <c:pt idx="234">
                  <c:v>1286</c:v>
                </c:pt>
                <c:pt idx="235">
                  <c:v>3256</c:v>
                </c:pt>
                <c:pt idx="236">
                  <c:v>10240</c:v>
                </c:pt>
                <c:pt idx="237">
                  <c:v>27000</c:v>
                </c:pt>
                <c:pt idx="238">
                  <c:v>42960</c:v>
                </c:pt>
                <c:pt idx="239">
                  <c:v>38940</c:v>
                </c:pt>
                <c:pt idx="240">
                  <c:v>20770</c:v>
                </c:pt>
                <c:pt idx="241">
                  <c:v>7258</c:v>
                </c:pt>
                <c:pt idx="242">
                  <c:v>2120</c:v>
                </c:pt>
                <c:pt idx="243">
                  <c:v>811</c:v>
                </c:pt>
                <c:pt idx="244">
                  <c:v>613</c:v>
                </c:pt>
                <c:pt idx="245">
                  <c:v>587</c:v>
                </c:pt>
                <c:pt idx="246">
                  <c:v>483.79998779296875</c:v>
                </c:pt>
                <c:pt idx="247">
                  <c:v>324.29998779296875</c:v>
                </c:pt>
                <c:pt idx="248">
                  <c:v>216.5</c:v>
                </c:pt>
                <c:pt idx="249">
                  <c:v>212</c:v>
                </c:pt>
                <c:pt idx="250">
                  <c:v>226.30000305175781</c:v>
                </c:pt>
                <c:pt idx="251">
                  <c:v>228.80000305175781</c:v>
                </c:pt>
                <c:pt idx="252">
                  <c:v>197.80000305175781</c:v>
                </c:pt>
                <c:pt idx="253">
                  <c:v>133</c:v>
                </c:pt>
                <c:pt idx="254">
                  <c:v>123.19999694824219</c:v>
                </c:pt>
                <c:pt idx="255">
                  <c:v>149.19999694824219</c:v>
                </c:pt>
                <c:pt idx="256">
                  <c:v>144.80000305175781</c:v>
                </c:pt>
                <c:pt idx="257">
                  <c:v>153.30000305175781</c:v>
                </c:pt>
                <c:pt idx="258">
                  <c:v>159.5</c:v>
                </c:pt>
                <c:pt idx="259">
                  <c:v>133.5</c:v>
                </c:pt>
                <c:pt idx="260">
                  <c:v>136</c:v>
                </c:pt>
                <c:pt idx="261">
                  <c:v>187.5</c:v>
                </c:pt>
                <c:pt idx="262">
                  <c:v>214.80000305175781</c:v>
                </c:pt>
                <c:pt idx="263">
                  <c:v>213.19999694824219</c:v>
                </c:pt>
                <c:pt idx="264">
                  <c:v>236</c:v>
                </c:pt>
                <c:pt idx="265">
                  <c:v>252</c:v>
                </c:pt>
                <c:pt idx="266">
                  <c:v>269.20001220703125</c:v>
                </c:pt>
                <c:pt idx="267">
                  <c:v>308</c:v>
                </c:pt>
                <c:pt idx="268">
                  <c:v>311.79998779296875</c:v>
                </c:pt>
                <c:pt idx="269">
                  <c:v>301</c:v>
                </c:pt>
                <c:pt idx="270">
                  <c:v>338.5</c:v>
                </c:pt>
                <c:pt idx="271">
                  <c:v>385.5</c:v>
                </c:pt>
                <c:pt idx="272">
                  <c:v>417</c:v>
                </c:pt>
                <c:pt idx="273">
                  <c:v>562.79998779296875</c:v>
                </c:pt>
                <c:pt idx="274">
                  <c:v>935.5</c:v>
                </c:pt>
                <c:pt idx="275">
                  <c:v>1494</c:v>
                </c:pt>
                <c:pt idx="276">
                  <c:v>3564</c:v>
                </c:pt>
                <c:pt idx="277">
                  <c:v>13510</c:v>
                </c:pt>
                <c:pt idx="278">
                  <c:v>41680</c:v>
                </c:pt>
                <c:pt idx="279">
                  <c:v>73500</c:v>
                </c:pt>
                <c:pt idx="280">
                  <c:v>70200</c:v>
                </c:pt>
                <c:pt idx="281">
                  <c:v>36060</c:v>
                </c:pt>
                <c:pt idx="282">
                  <c:v>10520</c:v>
                </c:pt>
                <c:pt idx="283">
                  <c:v>2620</c:v>
                </c:pt>
                <c:pt idx="284">
                  <c:v>1054</c:v>
                </c:pt>
                <c:pt idx="285">
                  <c:v>714.5</c:v>
                </c:pt>
                <c:pt idx="286">
                  <c:v>447.5</c:v>
                </c:pt>
                <c:pt idx="287">
                  <c:v>347.29998779296875</c:v>
                </c:pt>
                <c:pt idx="288">
                  <c:v>379</c:v>
                </c:pt>
                <c:pt idx="289">
                  <c:v>385.70001220703125</c:v>
                </c:pt>
                <c:pt idx="290">
                  <c:v>346.20001220703125</c:v>
                </c:pt>
                <c:pt idx="291">
                  <c:v>243.80000305175781</c:v>
                </c:pt>
                <c:pt idx="292">
                  <c:v>174</c:v>
                </c:pt>
                <c:pt idx="293">
                  <c:v>174.19999694824219</c:v>
                </c:pt>
                <c:pt idx="294">
                  <c:v>198</c:v>
                </c:pt>
                <c:pt idx="295">
                  <c:v>219.69999694824219</c:v>
                </c:pt>
                <c:pt idx="296">
                  <c:v>216</c:v>
                </c:pt>
                <c:pt idx="297">
                  <c:v>183.5</c:v>
                </c:pt>
                <c:pt idx="298">
                  <c:v>139.80000305175781</c:v>
                </c:pt>
                <c:pt idx="299">
                  <c:v>120</c:v>
                </c:pt>
                <c:pt idx="300">
                  <c:v>154</c:v>
                </c:pt>
                <c:pt idx="301">
                  <c:v>203.30000305175781</c:v>
                </c:pt>
                <c:pt idx="302">
                  <c:v>220</c:v>
                </c:pt>
                <c:pt idx="303">
                  <c:v>238</c:v>
                </c:pt>
                <c:pt idx="304">
                  <c:v>271.20001220703125</c:v>
                </c:pt>
                <c:pt idx="305">
                  <c:v>314.29998779296875</c:v>
                </c:pt>
                <c:pt idx="306">
                  <c:v>394</c:v>
                </c:pt>
                <c:pt idx="307">
                  <c:v>420</c:v>
                </c:pt>
                <c:pt idx="308">
                  <c:v>315.5</c:v>
                </c:pt>
                <c:pt idx="309">
                  <c:v>256.29998779296875</c:v>
                </c:pt>
                <c:pt idx="310">
                  <c:v>324</c:v>
                </c:pt>
                <c:pt idx="311">
                  <c:v>442.79998779296875</c:v>
                </c:pt>
                <c:pt idx="312">
                  <c:v>553.5</c:v>
                </c:pt>
                <c:pt idx="313">
                  <c:v>553.20001220703125</c:v>
                </c:pt>
                <c:pt idx="314">
                  <c:v>597.79998779296875</c:v>
                </c:pt>
                <c:pt idx="315">
                  <c:v>935.20001220703125</c:v>
                </c:pt>
                <c:pt idx="316">
                  <c:v>1725</c:v>
                </c:pt>
                <c:pt idx="317">
                  <c:v>4224</c:v>
                </c:pt>
                <c:pt idx="318">
                  <c:v>17040</c:v>
                </c:pt>
                <c:pt idx="319">
                  <c:v>57200</c:v>
                </c:pt>
                <c:pt idx="320">
                  <c:v>105600</c:v>
                </c:pt>
                <c:pt idx="321">
                  <c:v>102800</c:v>
                </c:pt>
                <c:pt idx="322">
                  <c:v>52010</c:v>
                </c:pt>
                <c:pt idx="323">
                  <c:v>13880</c:v>
                </c:pt>
                <c:pt idx="324">
                  <c:v>2953</c:v>
                </c:pt>
                <c:pt idx="325">
                  <c:v>1078</c:v>
                </c:pt>
                <c:pt idx="326">
                  <c:v>1027</c:v>
                </c:pt>
                <c:pt idx="327">
                  <c:v>1032</c:v>
                </c:pt>
                <c:pt idx="328">
                  <c:v>640.20001220703125</c:v>
                </c:pt>
                <c:pt idx="329">
                  <c:v>331.29998779296875</c:v>
                </c:pt>
                <c:pt idx="330">
                  <c:v>301.29998779296875</c:v>
                </c:pt>
                <c:pt idx="331">
                  <c:v>311</c:v>
                </c:pt>
                <c:pt idx="332">
                  <c:v>294.20001220703125</c:v>
                </c:pt>
                <c:pt idx="333">
                  <c:v>289.5</c:v>
                </c:pt>
                <c:pt idx="334">
                  <c:v>315.79998779296875</c:v>
                </c:pt>
                <c:pt idx="335">
                  <c:v>322.79998779296875</c:v>
                </c:pt>
                <c:pt idx="336">
                  <c:v>251.5</c:v>
                </c:pt>
                <c:pt idx="337">
                  <c:v>176.80000305175781</c:v>
                </c:pt>
                <c:pt idx="338">
                  <c:v>199.80000305175781</c:v>
                </c:pt>
                <c:pt idx="339">
                  <c:v>284.20001220703125</c:v>
                </c:pt>
                <c:pt idx="340">
                  <c:v>328.29998779296875</c:v>
                </c:pt>
                <c:pt idx="341">
                  <c:v>330.5</c:v>
                </c:pt>
                <c:pt idx="342">
                  <c:v>322</c:v>
                </c:pt>
                <c:pt idx="343">
                  <c:v>281.70001220703125</c:v>
                </c:pt>
                <c:pt idx="344">
                  <c:v>229.5</c:v>
                </c:pt>
                <c:pt idx="345">
                  <c:v>246.69999694824219</c:v>
                </c:pt>
                <c:pt idx="346">
                  <c:v>293.79998779296875</c:v>
                </c:pt>
                <c:pt idx="347">
                  <c:v>294.20001220703125</c:v>
                </c:pt>
                <c:pt idx="348">
                  <c:v>285.29998779296875</c:v>
                </c:pt>
                <c:pt idx="349">
                  <c:v>295.29998779296875</c:v>
                </c:pt>
                <c:pt idx="350">
                  <c:v>318.79998779296875</c:v>
                </c:pt>
                <c:pt idx="351">
                  <c:v>320.29998779296875</c:v>
                </c:pt>
                <c:pt idx="352">
                  <c:v>290.79998779296875</c:v>
                </c:pt>
                <c:pt idx="353">
                  <c:v>345.79998779296875</c:v>
                </c:pt>
                <c:pt idx="354">
                  <c:v>554.79998779296875</c:v>
                </c:pt>
                <c:pt idx="355">
                  <c:v>839</c:v>
                </c:pt>
                <c:pt idx="356">
                  <c:v>1142</c:v>
                </c:pt>
                <c:pt idx="357">
                  <c:v>1390</c:v>
                </c:pt>
                <c:pt idx="358">
                  <c:v>3536</c:v>
                </c:pt>
                <c:pt idx="359">
                  <c:v>18160</c:v>
                </c:pt>
                <c:pt idx="360">
                  <c:v>67000</c:v>
                </c:pt>
                <c:pt idx="361">
                  <c:v>126100</c:v>
                </c:pt>
                <c:pt idx="362">
                  <c:v>120300</c:v>
                </c:pt>
                <c:pt idx="363">
                  <c:v>57560</c:v>
                </c:pt>
                <c:pt idx="364">
                  <c:v>13870</c:v>
                </c:pt>
                <c:pt idx="365">
                  <c:v>2789</c:v>
                </c:pt>
                <c:pt idx="366">
                  <c:v>1087</c:v>
                </c:pt>
                <c:pt idx="367">
                  <c:v>954.29998779296875</c:v>
                </c:pt>
                <c:pt idx="368">
                  <c:v>954.5</c:v>
                </c:pt>
                <c:pt idx="369">
                  <c:v>737</c:v>
                </c:pt>
                <c:pt idx="370">
                  <c:v>489.79998779296875</c:v>
                </c:pt>
                <c:pt idx="371">
                  <c:v>399.29998779296875</c:v>
                </c:pt>
                <c:pt idx="372">
                  <c:v>397.29998779296875</c:v>
                </c:pt>
                <c:pt idx="373">
                  <c:v>466.20001220703125</c:v>
                </c:pt>
                <c:pt idx="374">
                  <c:v>571.29998779296875</c:v>
                </c:pt>
                <c:pt idx="375">
                  <c:v>528.20001220703125</c:v>
                </c:pt>
                <c:pt idx="376">
                  <c:v>336.5</c:v>
                </c:pt>
                <c:pt idx="377">
                  <c:v>231.30000305175781</c:v>
                </c:pt>
                <c:pt idx="378">
                  <c:v>294.20001220703125</c:v>
                </c:pt>
                <c:pt idx="379">
                  <c:v>405.29998779296875</c:v>
                </c:pt>
                <c:pt idx="380">
                  <c:v>462.5</c:v>
                </c:pt>
                <c:pt idx="381">
                  <c:v>454.5</c:v>
                </c:pt>
                <c:pt idx="382">
                  <c:v>468</c:v>
                </c:pt>
                <c:pt idx="383">
                  <c:v>427</c:v>
                </c:pt>
                <c:pt idx="384">
                  <c:v>288</c:v>
                </c:pt>
                <c:pt idx="385">
                  <c:v>202.5</c:v>
                </c:pt>
                <c:pt idx="386">
                  <c:v>220.30000305175781</c:v>
                </c:pt>
                <c:pt idx="387">
                  <c:v>289.79998779296875</c:v>
                </c:pt>
                <c:pt idx="388">
                  <c:v>332.20001220703125</c:v>
                </c:pt>
                <c:pt idx="389">
                  <c:v>339.5</c:v>
                </c:pt>
                <c:pt idx="390">
                  <c:v>388.79998779296875</c:v>
                </c:pt>
                <c:pt idx="391">
                  <c:v>428.5</c:v>
                </c:pt>
                <c:pt idx="392">
                  <c:v>381</c:v>
                </c:pt>
                <c:pt idx="393">
                  <c:v>335.70001220703125</c:v>
                </c:pt>
                <c:pt idx="394">
                  <c:v>335.5</c:v>
                </c:pt>
                <c:pt idx="395">
                  <c:v>369.70001220703125</c:v>
                </c:pt>
                <c:pt idx="396">
                  <c:v>464.79998779296875</c:v>
                </c:pt>
                <c:pt idx="397">
                  <c:v>660</c:v>
                </c:pt>
                <c:pt idx="398">
                  <c:v>1331</c:v>
                </c:pt>
                <c:pt idx="399">
                  <c:v>3784</c:v>
                </c:pt>
                <c:pt idx="400">
                  <c:v>19390</c:v>
                </c:pt>
                <c:pt idx="401">
                  <c:v>75160</c:v>
                </c:pt>
                <c:pt idx="402">
                  <c:v>141100</c:v>
                </c:pt>
                <c:pt idx="403">
                  <c:v>130500</c:v>
                </c:pt>
                <c:pt idx="404">
                  <c:v>59700</c:v>
                </c:pt>
                <c:pt idx="405">
                  <c:v>13970</c:v>
                </c:pt>
                <c:pt idx="406">
                  <c:v>2998</c:v>
                </c:pt>
                <c:pt idx="407">
                  <c:v>1244</c:v>
                </c:pt>
                <c:pt idx="408">
                  <c:v>1141</c:v>
                </c:pt>
                <c:pt idx="409">
                  <c:v>1009</c:v>
                </c:pt>
                <c:pt idx="410">
                  <c:v>653.20001220703125</c:v>
                </c:pt>
                <c:pt idx="411">
                  <c:v>435.5</c:v>
                </c:pt>
                <c:pt idx="412">
                  <c:v>419.20001220703125</c:v>
                </c:pt>
                <c:pt idx="413">
                  <c:v>399.79998779296875</c:v>
                </c:pt>
                <c:pt idx="414">
                  <c:v>393.29998779296875</c:v>
                </c:pt>
                <c:pt idx="415">
                  <c:v>384.79998779296875</c:v>
                </c:pt>
                <c:pt idx="416">
                  <c:v>320.79998779296875</c:v>
                </c:pt>
                <c:pt idx="417">
                  <c:v>323.5</c:v>
                </c:pt>
                <c:pt idx="418">
                  <c:v>352.29998779296875</c:v>
                </c:pt>
                <c:pt idx="419">
                  <c:v>334</c:v>
                </c:pt>
                <c:pt idx="420">
                  <c:v>348.70001220703125</c:v>
                </c:pt>
                <c:pt idx="421">
                  <c:v>373</c:v>
                </c:pt>
                <c:pt idx="422">
                  <c:v>392.79998779296875</c:v>
                </c:pt>
                <c:pt idx="423">
                  <c:v>402.70001220703125</c:v>
                </c:pt>
                <c:pt idx="424">
                  <c:v>344.5</c:v>
                </c:pt>
                <c:pt idx="425">
                  <c:v>282.5</c:v>
                </c:pt>
                <c:pt idx="426">
                  <c:v>292</c:v>
                </c:pt>
                <c:pt idx="427">
                  <c:v>329</c:v>
                </c:pt>
                <c:pt idx="428">
                  <c:v>352.70001220703125</c:v>
                </c:pt>
                <c:pt idx="429">
                  <c:v>333.70001220703125</c:v>
                </c:pt>
                <c:pt idx="430">
                  <c:v>307</c:v>
                </c:pt>
                <c:pt idx="431">
                  <c:v>387.5</c:v>
                </c:pt>
                <c:pt idx="432">
                  <c:v>502.29998779296875</c:v>
                </c:pt>
                <c:pt idx="433">
                  <c:v>559</c:v>
                </c:pt>
                <c:pt idx="434">
                  <c:v>569.5</c:v>
                </c:pt>
                <c:pt idx="435">
                  <c:v>545.20001220703125</c:v>
                </c:pt>
                <c:pt idx="436">
                  <c:v>561.20001220703125</c:v>
                </c:pt>
                <c:pt idx="437">
                  <c:v>644.5</c:v>
                </c:pt>
                <c:pt idx="438">
                  <c:v>739.29998779296875</c:v>
                </c:pt>
                <c:pt idx="439">
                  <c:v>975.20001220703125</c:v>
                </c:pt>
                <c:pt idx="440">
                  <c:v>3414</c:v>
                </c:pt>
                <c:pt idx="441">
                  <c:v>19990</c:v>
                </c:pt>
                <c:pt idx="442">
                  <c:v>75270</c:v>
                </c:pt>
                <c:pt idx="443">
                  <c:v>137600</c:v>
                </c:pt>
                <c:pt idx="444">
                  <c:v>125600</c:v>
                </c:pt>
                <c:pt idx="445">
                  <c:v>57710</c:v>
                </c:pt>
                <c:pt idx="446">
                  <c:v>13500</c:v>
                </c:pt>
                <c:pt idx="447">
                  <c:v>2498</c:v>
                </c:pt>
                <c:pt idx="448">
                  <c:v>1051</c:v>
                </c:pt>
                <c:pt idx="449">
                  <c:v>1044</c:v>
                </c:pt>
                <c:pt idx="450">
                  <c:v>1112</c:v>
                </c:pt>
                <c:pt idx="451">
                  <c:v>926.79998779296875</c:v>
                </c:pt>
                <c:pt idx="452">
                  <c:v>651.5</c:v>
                </c:pt>
                <c:pt idx="453">
                  <c:v>490.5</c:v>
                </c:pt>
                <c:pt idx="454">
                  <c:v>456.5</c:v>
                </c:pt>
                <c:pt idx="455">
                  <c:v>469</c:v>
                </c:pt>
                <c:pt idx="456">
                  <c:v>492.5</c:v>
                </c:pt>
                <c:pt idx="457">
                  <c:v>433</c:v>
                </c:pt>
                <c:pt idx="458">
                  <c:v>305.79998779296875</c:v>
                </c:pt>
                <c:pt idx="459">
                  <c:v>301.29998779296875</c:v>
                </c:pt>
                <c:pt idx="460">
                  <c:v>336.20001220703125</c:v>
                </c:pt>
                <c:pt idx="461">
                  <c:v>313.5</c:v>
                </c:pt>
                <c:pt idx="462">
                  <c:v>341</c:v>
                </c:pt>
                <c:pt idx="463">
                  <c:v>441.79998779296875</c:v>
                </c:pt>
                <c:pt idx="464">
                  <c:v>487.79998779296875</c:v>
                </c:pt>
                <c:pt idx="465">
                  <c:v>391</c:v>
                </c:pt>
                <c:pt idx="466">
                  <c:v>282.79998779296875</c:v>
                </c:pt>
                <c:pt idx="467">
                  <c:v>294.5</c:v>
                </c:pt>
                <c:pt idx="468">
                  <c:v>359.5</c:v>
                </c:pt>
                <c:pt idx="469">
                  <c:v>360.5</c:v>
                </c:pt>
                <c:pt idx="470">
                  <c:v>272.29998779296875</c:v>
                </c:pt>
                <c:pt idx="471">
                  <c:v>220.80000305175781</c:v>
                </c:pt>
                <c:pt idx="472">
                  <c:v>341</c:v>
                </c:pt>
                <c:pt idx="473">
                  <c:v>512</c:v>
                </c:pt>
                <c:pt idx="474">
                  <c:v>572.29998779296875</c:v>
                </c:pt>
                <c:pt idx="475">
                  <c:v>575.79998779296875</c:v>
                </c:pt>
                <c:pt idx="476">
                  <c:v>534</c:v>
                </c:pt>
                <c:pt idx="477">
                  <c:v>481</c:v>
                </c:pt>
                <c:pt idx="478">
                  <c:v>514.79998779296875</c:v>
                </c:pt>
                <c:pt idx="479">
                  <c:v>668.29998779296875</c:v>
                </c:pt>
                <c:pt idx="480">
                  <c:v>1264</c:v>
                </c:pt>
                <c:pt idx="481">
                  <c:v>4322</c:v>
                </c:pt>
                <c:pt idx="482">
                  <c:v>19590</c:v>
                </c:pt>
                <c:pt idx="483">
                  <c:v>65650</c:v>
                </c:pt>
                <c:pt idx="484">
                  <c:v>115900</c:v>
                </c:pt>
                <c:pt idx="485">
                  <c:v>105200</c:v>
                </c:pt>
                <c:pt idx="486">
                  <c:v>49250</c:v>
                </c:pt>
                <c:pt idx="487">
                  <c:v>12410</c:v>
                </c:pt>
                <c:pt idx="488">
                  <c:v>2632</c:v>
                </c:pt>
                <c:pt idx="489">
                  <c:v>972</c:v>
                </c:pt>
                <c:pt idx="490">
                  <c:v>744.70001220703125</c:v>
                </c:pt>
                <c:pt idx="491">
                  <c:v>721.5</c:v>
                </c:pt>
                <c:pt idx="492">
                  <c:v>610.5</c:v>
                </c:pt>
                <c:pt idx="493">
                  <c:v>443.29998779296875</c:v>
                </c:pt>
                <c:pt idx="494">
                  <c:v>350.20001220703125</c:v>
                </c:pt>
                <c:pt idx="495">
                  <c:v>359.5</c:v>
                </c:pt>
                <c:pt idx="496">
                  <c:v>396.20001220703125</c:v>
                </c:pt>
                <c:pt idx="497">
                  <c:v>344.70001220703125</c:v>
                </c:pt>
                <c:pt idx="498">
                  <c:v>270.5</c:v>
                </c:pt>
                <c:pt idx="499">
                  <c:v>223.19999694824219</c:v>
                </c:pt>
                <c:pt idx="500">
                  <c:v>186.69999694824219</c:v>
                </c:pt>
                <c:pt idx="501">
                  <c:v>214.30000305175781</c:v>
                </c:pt>
                <c:pt idx="502">
                  <c:v>243.5</c:v>
                </c:pt>
                <c:pt idx="503">
                  <c:v>222.5</c:v>
                </c:pt>
                <c:pt idx="504">
                  <c:v>250.19999694824219</c:v>
                </c:pt>
                <c:pt idx="505">
                  <c:v>312</c:v>
                </c:pt>
                <c:pt idx="506">
                  <c:v>287.29998779296875</c:v>
                </c:pt>
                <c:pt idx="507">
                  <c:v>229.69999694824219</c:v>
                </c:pt>
                <c:pt idx="508">
                  <c:v>244</c:v>
                </c:pt>
                <c:pt idx="509">
                  <c:v>285.5</c:v>
                </c:pt>
                <c:pt idx="510">
                  <c:v>322.29998779296875</c:v>
                </c:pt>
                <c:pt idx="511">
                  <c:v>337.70001220703125</c:v>
                </c:pt>
                <c:pt idx="512">
                  <c:v>315.79998779296875</c:v>
                </c:pt>
                <c:pt idx="513">
                  <c:v>265.79998779296875</c:v>
                </c:pt>
                <c:pt idx="514">
                  <c:v>266.5</c:v>
                </c:pt>
                <c:pt idx="515">
                  <c:v>367.5</c:v>
                </c:pt>
                <c:pt idx="516">
                  <c:v>429</c:v>
                </c:pt>
                <c:pt idx="517">
                  <c:v>383.70001220703125</c:v>
                </c:pt>
                <c:pt idx="518">
                  <c:v>324.79998779296875</c:v>
                </c:pt>
                <c:pt idx="519">
                  <c:v>396</c:v>
                </c:pt>
                <c:pt idx="520">
                  <c:v>586</c:v>
                </c:pt>
                <c:pt idx="521">
                  <c:v>1197</c:v>
                </c:pt>
                <c:pt idx="522">
                  <c:v>4370</c:v>
                </c:pt>
                <c:pt idx="523">
                  <c:v>17870</c:v>
                </c:pt>
                <c:pt idx="524">
                  <c:v>49960</c:v>
                </c:pt>
                <c:pt idx="525">
                  <c:v>78150</c:v>
                </c:pt>
                <c:pt idx="526">
                  <c:v>66980</c:v>
                </c:pt>
                <c:pt idx="527">
                  <c:v>31740</c:v>
                </c:pt>
                <c:pt idx="528">
                  <c:v>9049</c:v>
                </c:pt>
                <c:pt idx="529">
                  <c:v>2339</c:v>
                </c:pt>
                <c:pt idx="530">
                  <c:v>1065</c:v>
                </c:pt>
                <c:pt idx="531">
                  <c:v>954</c:v>
                </c:pt>
                <c:pt idx="532">
                  <c:v>777.5</c:v>
                </c:pt>
                <c:pt idx="533">
                  <c:v>490.20001220703125</c:v>
                </c:pt>
                <c:pt idx="534">
                  <c:v>377.70001220703125</c:v>
                </c:pt>
                <c:pt idx="535">
                  <c:v>356</c:v>
                </c:pt>
                <c:pt idx="536">
                  <c:v>313.20001220703125</c:v>
                </c:pt>
                <c:pt idx="537">
                  <c:v>289.79998779296875</c:v>
                </c:pt>
                <c:pt idx="538">
                  <c:v>280</c:v>
                </c:pt>
                <c:pt idx="539">
                  <c:v>242.80000305175781</c:v>
                </c:pt>
                <c:pt idx="540">
                  <c:v>235</c:v>
                </c:pt>
                <c:pt idx="541">
                  <c:v>208.69999694824219</c:v>
                </c:pt>
                <c:pt idx="542">
                  <c:v>188</c:v>
                </c:pt>
                <c:pt idx="543">
                  <c:v>219.19999694824219</c:v>
                </c:pt>
                <c:pt idx="544">
                  <c:v>218</c:v>
                </c:pt>
                <c:pt idx="545">
                  <c:v>216</c:v>
                </c:pt>
                <c:pt idx="546">
                  <c:v>251.30000305175781</c:v>
                </c:pt>
                <c:pt idx="547">
                  <c:v>277</c:v>
                </c:pt>
                <c:pt idx="548">
                  <c:v>259</c:v>
                </c:pt>
                <c:pt idx="549">
                  <c:v>227.30000305175781</c:v>
                </c:pt>
                <c:pt idx="550">
                  <c:v>245.80000305175781</c:v>
                </c:pt>
                <c:pt idx="551">
                  <c:v>252.5</c:v>
                </c:pt>
                <c:pt idx="552">
                  <c:v>206.5</c:v>
                </c:pt>
                <c:pt idx="553">
                  <c:v>200</c:v>
                </c:pt>
                <c:pt idx="554">
                  <c:v>230.80000305175781</c:v>
                </c:pt>
                <c:pt idx="555">
                  <c:v>227.69999694824219</c:v>
                </c:pt>
                <c:pt idx="556">
                  <c:v>219.69999694824219</c:v>
                </c:pt>
                <c:pt idx="557">
                  <c:v>296.5</c:v>
                </c:pt>
                <c:pt idx="558">
                  <c:v>385.29998779296875</c:v>
                </c:pt>
                <c:pt idx="559">
                  <c:v>346.5</c:v>
                </c:pt>
                <c:pt idx="560">
                  <c:v>293.79998779296875</c:v>
                </c:pt>
                <c:pt idx="561">
                  <c:v>412.20001220703125</c:v>
                </c:pt>
                <c:pt idx="562">
                  <c:v>992.20001220703125</c:v>
                </c:pt>
                <c:pt idx="563">
                  <c:v>3659</c:v>
                </c:pt>
                <c:pt idx="564">
                  <c:v>12680</c:v>
                </c:pt>
                <c:pt idx="565">
                  <c:v>29890</c:v>
                </c:pt>
                <c:pt idx="566">
                  <c:v>42200</c:v>
                </c:pt>
                <c:pt idx="567">
                  <c:v>34650</c:v>
                </c:pt>
                <c:pt idx="568">
                  <c:v>16570</c:v>
                </c:pt>
                <c:pt idx="569">
                  <c:v>4959</c:v>
                </c:pt>
                <c:pt idx="570">
                  <c:v>1434</c:v>
                </c:pt>
                <c:pt idx="571">
                  <c:v>641</c:v>
                </c:pt>
                <c:pt idx="572">
                  <c:v>294.5</c:v>
                </c:pt>
                <c:pt idx="573">
                  <c:v>229</c:v>
                </c:pt>
                <c:pt idx="574">
                  <c:v>276.79998779296875</c:v>
                </c:pt>
                <c:pt idx="575">
                  <c:v>275.20001220703125</c:v>
                </c:pt>
                <c:pt idx="576">
                  <c:v>225.69999694824219</c:v>
                </c:pt>
                <c:pt idx="577">
                  <c:v>228</c:v>
                </c:pt>
                <c:pt idx="578">
                  <c:v>245.80000305175781</c:v>
                </c:pt>
                <c:pt idx="579">
                  <c:v>174.80000305175781</c:v>
                </c:pt>
                <c:pt idx="580">
                  <c:v>115.5</c:v>
                </c:pt>
                <c:pt idx="581">
                  <c:v>114</c:v>
                </c:pt>
                <c:pt idx="582">
                  <c:v>92</c:v>
                </c:pt>
                <c:pt idx="583">
                  <c:v>96.75</c:v>
                </c:pt>
                <c:pt idx="584">
                  <c:v>170</c:v>
                </c:pt>
                <c:pt idx="585">
                  <c:v>197.5</c:v>
                </c:pt>
                <c:pt idx="586">
                  <c:v>125</c:v>
                </c:pt>
                <c:pt idx="587">
                  <c:v>96.75</c:v>
                </c:pt>
                <c:pt idx="588">
                  <c:v>175.5</c:v>
                </c:pt>
                <c:pt idx="589">
                  <c:v>261.79998779296875</c:v>
                </c:pt>
                <c:pt idx="590">
                  <c:v>236.19999694824219</c:v>
                </c:pt>
                <c:pt idx="591">
                  <c:v>137.69999694824219</c:v>
                </c:pt>
                <c:pt idx="592">
                  <c:v>114</c:v>
                </c:pt>
                <c:pt idx="593">
                  <c:v>142.30000305175781</c:v>
                </c:pt>
                <c:pt idx="594">
                  <c:v>172</c:v>
                </c:pt>
                <c:pt idx="595">
                  <c:v>194.5</c:v>
                </c:pt>
                <c:pt idx="596">
                  <c:v>176.5</c:v>
                </c:pt>
                <c:pt idx="597">
                  <c:v>180.5</c:v>
                </c:pt>
                <c:pt idx="598">
                  <c:v>225.19999694824219</c:v>
                </c:pt>
                <c:pt idx="599">
                  <c:v>268</c:v>
                </c:pt>
                <c:pt idx="600">
                  <c:v>286</c:v>
                </c:pt>
                <c:pt idx="601">
                  <c:v>268.29998779296875</c:v>
                </c:pt>
                <c:pt idx="602">
                  <c:v>287.70001220703125</c:v>
                </c:pt>
                <c:pt idx="603">
                  <c:v>622.5</c:v>
                </c:pt>
                <c:pt idx="604">
                  <c:v>2248</c:v>
                </c:pt>
                <c:pt idx="605">
                  <c:v>7364</c:v>
                </c:pt>
                <c:pt idx="606">
                  <c:v>15230</c:v>
                </c:pt>
                <c:pt idx="607">
                  <c:v>19260</c:v>
                </c:pt>
                <c:pt idx="608">
                  <c:v>15650</c:v>
                </c:pt>
                <c:pt idx="609">
                  <c:v>8595</c:v>
                </c:pt>
                <c:pt idx="610">
                  <c:v>3454</c:v>
                </c:pt>
                <c:pt idx="611">
                  <c:v>1367</c:v>
                </c:pt>
                <c:pt idx="612">
                  <c:v>679</c:v>
                </c:pt>
                <c:pt idx="613">
                  <c:v>323.70001220703125</c:v>
                </c:pt>
                <c:pt idx="614">
                  <c:v>229.69999694824219</c:v>
                </c:pt>
                <c:pt idx="615">
                  <c:v>223.5</c:v>
                </c:pt>
                <c:pt idx="616">
                  <c:v>187.5</c:v>
                </c:pt>
                <c:pt idx="617">
                  <c:v>133.30000305175781</c:v>
                </c:pt>
                <c:pt idx="618">
                  <c:v>114</c:v>
                </c:pt>
                <c:pt idx="619">
                  <c:v>145.5</c:v>
                </c:pt>
                <c:pt idx="620">
                  <c:v>157</c:v>
                </c:pt>
                <c:pt idx="621">
                  <c:v>157.5</c:v>
                </c:pt>
                <c:pt idx="622">
                  <c:v>145.5</c:v>
                </c:pt>
                <c:pt idx="623">
                  <c:v>104</c:v>
                </c:pt>
                <c:pt idx="624">
                  <c:v>87.75</c:v>
                </c:pt>
                <c:pt idx="625">
                  <c:v>86</c:v>
                </c:pt>
                <c:pt idx="626">
                  <c:v>61.25</c:v>
                </c:pt>
                <c:pt idx="627">
                  <c:v>44.75</c:v>
                </c:pt>
                <c:pt idx="628">
                  <c:v>46.75</c:v>
                </c:pt>
                <c:pt idx="629">
                  <c:v>58.25</c:v>
                </c:pt>
                <c:pt idx="630">
                  <c:v>66</c:v>
                </c:pt>
                <c:pt idx="631">
                  <c:v>86.75</c:v>
                </c:pt>
                <c:pt idx="632">
                  <c:v>112.5</c:v>
                </c:pt>
                <c:pt idx="633">
                  <c:v>117.30000305175781</c:v>
                </c:pt>
                <c:pt idx="634">
                  <c:v>121.19999694824219</c:v>
                </c:pt>
                <c:pt idx="635">
                  <c:v>111</c:v>
                </c:pt>
                <c:pt idx="636">
                  <c:v>119.80000305175781</c:v>
                </c:pt>
                <c:pt idx="637">
                  <c:v>126.80000305175781</c:v>
                </c:pt>
                <c:pt idx="638">
                  <c:v>92.25</c:v>
                </c:pt>
                <c:pt idx="639">
                  <c:v>90.5</c:v>
                </c:pt>
                <c:pt idx="640">
                  <c:v>111</c:v>
                </c:pt>
                <c:pt idx="641">
                  <c:v>142</c:v>
                </c:pt>
                <c:pt idx="642">
                  <c:v>204</c:v>
                </c:pt>
                <c:pt idx="643">
                  <c:v>258.29998779296875</c:v>
                </c:pt>
                <c:pt idx="644">
                  <c:v>540.5</c:v>
                </c:pt>
                <c:pt idx="645">
                  <c:v>1668</c:v>
                </c:pt>
                <c:pt idx="646">
                  <c:v>3892</c:v>
                </c:pt>
                <c:pt idx="647">
                  <c:v>6121</c:v>
                </c:pt>
                <c:pt idx="648">
                  <c:v>6707</c:v>
                </c:pt>
                <c:pt idx="649">
                  <c:v>5425</c:v>
                </c:pt>
                <c:pt idx="650">
                  <c:v>3289</c:v>
                </c:pt>
                <c:pt idx="651">
                  <c:v>1405</c:v>
                </c:pt>
                <c:pt idx="652">
                  <c:v>455</c:v>
                </c:pt>
                <c:pt idx="653">
                  <c:v>219.5</c:v>
                </c:pt>
                <c:pt idx="654">
                  <c:v>153</c:v>
                </c:pt>
                <c:pt idx="655">
                  <c:v>98</c:v>
                </c:pt>
                <c:pt idx="656">
                  <c:v>66.25</c:v>
                </c:pt>
                <c:pt idx="657">
                  <c:v>55.75</c:v>
                </c:pt>
                <c:pt idx="658">
                  <c:v>62.75</c:v>
                </c:pt>
                <c:pt idx="659">
                  <c:v>56</c:v>
                </c:pt>
                <c:pt idx="660">
                  <c:v>51.25</c:v>
                </c:pt>
                <c:pt idx="661">
                  <c:v>59.75</c:v>
                </c:pt>
                <c:pt idx="662">
                  <c:v>39.25</c:v>
                </c:pt>
                <c:pt idx="663">
                  <c:v>12.25</c:v>
                </c:pt>
                <c:pt idx="664">
                  <c:v>50</c:v>
                </c:pt>
                <c:pt idx="665">
                  <c:v>110.69999694824219</c:v>
                </c:pt>
                <c:pt idx="666">
                  <c:v>111.69999694824219</c:v>
                </c:pt>
                <c:pt idx="667">
                  <c:v>99.75</c:v>
                </c:pt>
                <c:pt idx="668">
                  <c:v>90.75</c:v>
                </c:pt>
                <c:pt idx="669">
                  <c:v>126.5</c:v>
                </c:pt>
                <c:pt idx="670">
                  <c:v>183.69999694824219</c:v>
                </c:pt>
                <c:pt idx="671">
                  <c:v>128.80000305175781</c:v>
                </c:pt>
                <c:pt idx="672">
                  <c:v>84.75</c:v>
                </c:pt>
                <c:pt idx="673">
                  <c:v>115.80000305175781</c:v>
                </c:pt>
                <c:pt idx="674">
                  <c:v>113.5</c:v>
                </c:pt>
                <c:pt idx="675">
                  <c:v>79.5</c:v>
                </c:pt>
                <c:pt idx="676">
                  <c:v>57.25</c:v>
                </c:pt>
                <c:pt idx="677">
                  <c:v>92.75</c:v>
                </c:pt>
                <c:pt idx="678">
                  <c:v>112.5</c:v>
                </c:pt>
                <c:pt idx="679">
                  <c:v>67.75</c:v>
                </c:pt>
                <c:pt idx="680">
                  <c:v>101.5</c:v>
                </c:pt>
                <c:pt idx="681">
                  <c:v>190.5</c:v>
                </c:pt>
                <c:pt idx="682">
                  <c:v>201.5</c:v>
                </c:pt>
                <c:pt idx="683">
                  <c:v>196.19999694824219</c:v>
                </c:pt>
                <c:pt idx="684">
                  <c:v>221.5</c:v>
                </c:pt>
                <c:pt idx="685">
                  <c:v>424.5</c:v>
                </c:pt>
                <c:pt idx="686">
                  <c:v>1074</c:v>
                </c:pt>
                <c:pt idx="687">
                  <c:v>2004</c:v>
                </c:pt>
                <c:pt idx="688">
                  <c:v>2606</c:v>
                </c:pt>
                <c:pt idx="689">
                  <c:v>2575</c:v>
                </c:pt>
                <c:pt idx="690">
                  <c:v>2007</c:v>
                </c:pt>
                <c:pt idx="691">
                  <c:v>1140</c:v>
                </c:pt>
                <c:pt idx="692">
                  <c:v>491.20001220703125</c:v>
                </c:pt>
                <c:pt idx="693">
                  <c:v>231.69999694824219</c:v>
                </c:pt>
                <c:pt idx="694">
                  <c:v>123</c:v>
                </c:pt>
                <c:pt idx="695">
                  <c:v>61</c:v>
                </c:pt>
                <c:pt idx="696">
                  <c:v>24.25</c:v>
                </c:pt>
                <c:pt idx="697">
                  <c:v>21.5</c:v>
                </c:pt>
                <c:pt idx="698">
                  <c:v>48.5</c:v>
                </c:pt>
                <c:pt idx="699">
                  <c:v>60</c:v>
                </c:pt>
                <c:pt idx="700">
                  <c:v>34</c:v>
                </c:pt>
                <c:pt idx="701">
                  <c:v>10.5</c:v>
                </c:pt>
                <c:pt idx="702">
                  <c:v>5.75</c:v>
                </c:pt>
                <c:pt idx="703">
                  <c:v>13.75</c:v>
                </c:pt>
                <c:pt idx="704">
                  <c:v>46.5</c:v>
                </c:pt>
                <c:pt idx="705">
                  <c:v>65.25</c:v>
                </c:pt>
                <c:pt idx="706">
                  <c:v>42.75</c:v>
                </c:pt>
                <c:pt idx="707">
                  <c:v>28</c:v>
                </c:pt>
                <c:pt idx="708">
                  <c:v>37.25</c:v>
                </c:pt>
                <c:pt idx="709">
                  <c:v>46.5</c:v>
                </c:pt>
                <c:pt idx="710">
                  <c:v>63.75</c:v>
                </c:pt>
                <c:pt idx="711">
                  <c:v>104</c:v>
                </c:pt>
                <c:pt idx="712">
                  <c:v>127.5</c:v>
                </c:pt>
                <c:pt idx="713">
                  <c:v>110.69999694824219</c:v>
                </c:pt>
                <c:pt idx="714">
                  <c:v>98</c:v>
                </c:pt>
                <c:pt idx="715">
                  <c:v>97.5</c:v>
                </c:pt>
                <c:pt idx="716">
                  <c:v>92.25</c:v>
                </c:pt>
                <c:pt idx="717">
                  <c:v>112</c:v>
                </c:pt>
                <c:pt idx="718">
                  <c:v>145</c:v>
                </c:pt>
                <c:pt idx="719">
                  <c:v>148.19999694824219</c:v>
                </c:pt>
                <c:pt idx="720">
                  <c:v>139</c:v>
                </c:pt>
                <c:pt idx="721">
                  <c:v>121.80000305175781</c:v>
                </c:pt>
                <c:pt idx="722">
                  <c:v>105.30000305175781</c:v>
                </c:pt>
                <c:pt idx="723">
                  <c:v>97.5</c:v>
                </c:pt>
                <c:pt idx="724">
                  <c:v>112.69999694824219</c:v>
                </c:pt>
                <c:pt idx="725">
                  <c:v>222.5</c:v>
                </c:pt>
                <c:pt idx="726">
                  <c:v>411.20001220703125</c:v>
                </c:pt>
                <c:pt idx="727">
                  <c:v>602.29998779296875</c:v>
                </c:pt>
                <c:pt idx="728">
                  <c:v>777</c:v>
                </c:pt>
                <c:pt idx="729">
                  <c:v>951.5</c:v>
                </c:pt>
                <c:pt idx="730">
                  <c:v>1007</c:v>
                </c:pt>
                <c:pt idx="731">
                  <c:v>792.79998779296875</c:v>
                </c:pt>
                <c:pt idx="732">
                  <c:v>467.5</c:v>
                </c:pt>
                <c:pt idx="733">
                  <c:v>265</c:v>
                </c:pt>
                <c:pt idx="734">
                  <c:v>167</c:v>
                </c:pt>
                <c:pt idx="735">
                  <c:v>109.69999694824219</c:v>
                </c:pt>
                <c:pt idx="736">
                  <c:v>86.75</c:v>
                </c:pt>
                <c:pt idx="737">
                  <c:v>51.75</c:v>
                </c:pt>
                <c:pt idx="738">
                  <c:v>21.5</c:v>
                </c:pt>
                <c:pt idx="739">
                  <c:v>15.25</c:v>
                </c:pt>
                <c:pt idx="740">
                  <c:v>12.25</c:v>
                </c:pt>
                <c:pt idx="741">
                  <c:v>20.25</c:v>
                </c:pt>
                <c:pt idx="742">
                  <c:v>24.5</c:v>
                </c:pt>
                <c:pt idx="743">
                  <c:v>24.5</c:v>
                </c:pt>
                <c:pt idx="744">
                  <c:v>27.5</c:v>
                </c:pt>
                <c:pt idx="745">
                  <c:v>43.75</c:v>
                </c:pt>
                <c:pt idx="746">
                  <c:v>66.25</c:v>
                </c:pt>
                <c:pt idx="747">
                  <c:v>63</c:v>
                </c:pt>
                <c:pt idx="748">
                  <c:v>64.5</c:v>
                </c:pt>
                <c:pt idx="749">
                  <c:v>79.5</c:v>
                </c:pt>
                <c:pt idx="750">
                  <c:v>85</c:v>
                </c:pt>
                <c:pt idx="751">
                  <c:v>91</c:v>
                </c:pt>
                <c:pt idx="752">
                  <c:v>89.25</c:v>
                </c:pt>
                <c:pt idx="753">
                  <c:v>78.75</c:v>
                </c:pt>
                <c:pt idx="754">
                  <c:v>64</c:v>
                </c:pt>
                <c:pt idx="755">
                  <c:v>66.25</c:v>
                </c:pt>
                <c:pt idx="756">
                  <c:v>89.75</c:v>
                </c:pt>
                <c:pt idx="757">
                  <c:v>78.5</c:v>
                </c:pt>
                <c:pt idx="758">
                  <c:v>35.75</c:v>
                </c:pt>
                <c:pt idx="759">
                  <c:v>22.25</c:v>
                </c:pt>
                <c:pt idx="760">
                  <c:v>42.5</c:v>
                </c:pt>
                <c:pt idx="761">
                  <c:v>78</c:v>
                </c:pt>
                <c:pt idx="762">
                  <c:v>152.30000305175781</c:v>
                </c:pt>
                <c:pt idx="763">
                  <c:v>196.5</c:v>
                </c:pt>
                <c:pt idx="764">
                  <c:v>156.5</c:v>
                </c:pt>
                <c:pt idx="765">
                  <c:v>127.80000305175781</c:v>
                </c:pt>
                <c:pt idx="766">
                  <c:v>158.30000305175781</c:v>
                </c:pt>
                <c:pt idx="767">
                  <c:v>309.20001220703125</c:v>
                </c:pt>
                <c:pt idx="768">
                  <c:v>534.79998779296875</c:v>
                </c:pt>
                <c:pt idx="769">
                  <c:v>608.5</c:v>
                </c:pt>
                <c:pt idx="770">
                  <c:v>497.5</c:v>
                </c:pt>
                <c:pt idx="771">
                  <c:v>374.79998779296875</c:v>
                </c:pt>
                <c:pt idx="772">
                  <c:v>284.5</c:v>
                </c:pt>
                <c:pt idx="773">
                  <c:v>166</c:v>
                </c:pt>
                <c:pt idx="774">
                  <c:v>80.5</c:v>
                </c:pt>
                <c:pt idx="775">
                  <c:v>71.75</c:v>
                </c:pt>
                <c:pt idx="776">
                  <c:v>81</c:v>
                </c:pt>
                <c:pt idx="777">
                  <c:v>59</c:v>
                </c:pt>
                <c:pt idx="778">
                  <c:v>34.75</c:v>
                </c:pt>
                <c:pt idx="779">
                  <c:v>37</c:v>
                </c:pt>
                <c:pt idx="780">
                  <c:v>53.5</c:v>
                </c:pt>
                <c:pt idx="781">
                  <c:v>56.75</c:v>
                </c:pt>
                <c:pt idx="782">
                  <c:v>28.25</c:v>
                </c:pt>
                <c:pt idx="783">
                  <c:v>8.5</c:v>
                </c:pt>
                <c:pt idx="784">
                  <c:v>6.25</c:v>
                </c:pt>
                <c:pt idx="785">
                  <c:v>20</c:v>
                </c:pt>
                <c:pt idx="786">
                  <c:v>35.75</c:v>
                </c:pt>
                <c:pt idx="787">
                  <c:v>34.25</c:v>
                </c:pt>
                <c:pt idx="788">
                  <c:v>33.5</c:v>
                </c:pt>
                <c:pt idx="789">
                  <c:v>26.25</c:v>
                </c:pt>
                <c:pt idx="790">
                  <c:v>14.5</c:v>
                </c:pt>
                <c:pt idx="791">
                  <c:v>10</c:v>
                </c:pt>
                <c:pt idx="792">
                  <c:v>52.75</c:v>
                </c:pt>
                <c:pt idx="793">
                  <c:v>108.5</c:v>
                </c:pt>
                <c:pt idx="794">
                  <c:v>90.75</c:v>
                </c:pt>
                <c:pt idx="795">
                  <c:v>46.25</c:v>
                </c:pt>
                <c:pt idx="796">
                  <c:v>20.75</c:v>
                </c:pt>
                <c:pt idx="797">
                  <c:v>22.25</c:v>
                </c:pt>
                <c:pt idx="798">
                  <c:v>49.5</c:v>
                </c:pt>
                <c:pt idx="799">
                  <c:v>59.75</c:v>
                </c:pt>
                <c:pt idx="800">
                  <c:v>39.5</c:v>
                </c:pt>
                <c:pt idx="801">
                  <c:v>20.25</c:v>
                </c:pt>
                <c:pt idx="802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03-48E8-B016-63F04406AAB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787.61480712890625</c:v>
                </c:pt>
                <c:pt idx="1">
                  <c:v>793.0877685546875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14110</c:v>
                </c:pt>
                <c:pt idx="1">
                  <c:v>14110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03-48E8-B016-63F04406AAB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790.3717041015625</c:v>
                </c:pt>
                <c:pt idx="1">
                  <c:v>790.3717041015625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203-48E8-B016-63F04406AAB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min}'!$D$1:$D$19</c:f>
              <c:numCache>
                <c:formatCode>General</c:formatCode>
                <c:ptCount val="19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7438</c:v>
                </c:pt>
                <c:pt idx="4">
                  <c:v>19900</c:v>
                </c:pt>
                <c:pt idx="5">
                  <c:v>42960</c:v>
                </c:pt>
                <c:pt idx="6">
                  <c:v>73500</c:v>
                </c:pt>
                <c:pt idx="7">
                  <c:v>105600</c:v>
                </c:pt>
                <c:pt idx="8">
                  <c:v>126100</c:v>
                </c:pt>
                <c:pt idx="9">
                  <c:v>141100</c:v>
                </c:pt>
                <c:pt idx="10">
                  <c:v>137600</c:v>
                </c:pt>
                <c:pt idx="11">
                  <c:v>115900</c:v>
                </c:pt>
                <c:pt idx="12">
                  <c:v>78150</c:v>
                </c:pt>
                <c:pt idx="13">
                  <c:v>42200</c:v>
                </c:pt>
                <c:pt idx="14">
                  <c:v>19260</c:v>
                </c:pt>
                <c:pt idx="15">
                  <c:v>6707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203-48E8-B016-63F04406AAB6}"/>
            </c:ext>
          </c:extLst>
        </c:ser>
        <c:ser>
          <c:idx val="4"/>
          <c:order val="4"/>
          <c:tx>
            <c:v>Binomial 24.1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14.913211006047266</c:v>
                </c:pt>
                <c:pt idx="1">
                  <c:v>200.99497075522049</c:v>
                </c:pt>
                <c:pt idx="2">
                  <c:v>1305.4481260571602</c:v>
                </c:pt>
                <c:pt idx="3">
                  <c:v>5441.7932184504225</c:v>
                </c:pt>
                <c:pt idx="4">
                  <c:v>16359.715692381067</c:v>
                </c:pt>
                <c:pt idx="5">
                  <c:v>37788.853313284671</c:v>
                </c:pt>
                <c:pt idx="6">
                  <c:v>69774.181017446041</c:v>
                </c:pt>
                <c:pt idx="7">
                  <c:v>105792.00392144421</c:v>
                </c:pt>
                <c:pt idx="8">
                  <c:v>134287.95933407766</c:v>
                </c:pt>
                <c:pt idx="9">
                  <c:v>144788.1621778984</c:v>
                </c:pt>
                <c:pt idx="10">
                  <c:v>134089.2010742994</c:v>
                </c:pt>
                <c:pt idx="11">
                  <c:v>107613.52717079985</c:v>
                </c:pt>
                <c:pt idx="12">
                  <c:v>75384.236189752977</c:v>
                </c:pt>
                <c:pt idx="13">
                  <c:v>46371.128424719012</c:v>
                </c:pt>
                <c:pt idx="14">
                  <c:v>25177.886532648052</c:v>
                </c:pt>
                <c:pt idx="15">
                  <c:v>12122.891839575859</c:v>
                </c:pt>
                <c:pt idx="16">
                  <c:v>5198.5060653784349</c:v>
                </c:pt>
                <c:pt idx="17">
                  <c:v>1993.635390009707</c:v>
                </c:pt>
                <c:pt idx="18">
                  <c:v>686.61870491650006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203-48E8-B016-63F04406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25791"/>
        <c:axId val="1461518303"/>
      </c:scatterChart>
      <c:valAx>
        <c:axId val="1461525791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518303"/>
        <c:crosses val="autoZero"/>
        <c:crossBetween val="midCat"/>
      </c:valAx>
      <c:valAx>
        <c:axId val="14615183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52579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{13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{13 min}'!$B$1:$B$804</c:f>
              <c:numCache>
                <c:formatCode>General</c:formatCode>
                <c:ptCount val="804"/>
                <c:pt idx="0">
                  <c:v>161.69999694824219</c:v>
                </c:pt>
                <c:pt idx="1">
                  <c:v>115.5</c:v>
                </c:pt>
                <c:pt idx="2">
                  <c:v>79.25</c:v>
                </c:pt>
                <c:pt idx="3">
                  <c:v>44.75</c:v>
                </c:pt>
                <c:pt idx="4">
                  <c:v>19.75</c:v>
                </c:pt>
                <c:pt idx="5">
                  <c:v>9</c:v>
                </c:pt>
                <c:pt idx="6">
                  <c:v>10.75</c:v>
                </c:pt>
                <c:pt idx="7">
                  <c:v>6.75</c:v>
                </c:pt>
                <c:pt idx="8">
                  <c:v>19.25</c:v>
                </c:pt>
                <c:pt idx="9">
                  <c:v>42</c:v>
                </c:pt>
                <c:pt idx="10">
                  <c:v>30.75</c:v>
                </c:pt>
                <c:pt idx="11">
                  <c:v>6.5</c:v>
                </c:pt>
                <c:pt idx="12">
                  <c:v>5.75</c:v>
                </c:pt>
                <c:pt idx="13">
                  <c:v>22</c:v>
                </c:pt>
                <c:pt idx="14">
                  <c:v>39.75</c:v>
                </c:pt>
                <c:pt idx="15">
                  <c:v>51.5</c:v>
                </c:pt>
                <c:pt idx="16">
                  <c:v>57.25</c:v>
                </c:pt>
                <c:pt idx="17">
                  <c:v>59</c:v>
                </c:pt>
                <c:pt idx="18">
                  <c:v>57.75</c:v>
                </c:pt>
                <c:pt idx="19">
                  <c:v>59.75</c:v>
                </c:pt>
                <c:pt idx="20">
                  <c:v>65.75</c:v>
                </c:pt>
                <c:pt idx="21">
                  <c:v>53.5</c:v>
                </c:pt>
                <c:pt idx="22">
                  <c:v>35.75</c:v>
                </c:pt>
                <c:pt idx="23">
                  <c:v>41.5</c:v>
                </c:pt>
                <c:pt idx="24">
                  <c:v>54.5</c:v>
                </c:pt>
                <c:pt idx="25">
                  <c:v>85.5</c:v>
                </c:pt>
                <c:pt idx="26">
                  <c:v>146.5</c:v>
                </c:pt>
                <c:pt idx="27">
                  <c:v>162.30000305175781</c:v>
                </c:pt>
                <c:pt idx="28">
                  <c:v>121.19999694824219</c:v>
                </c:pt>
                <c:pt idx="29">
                  <c:v>135.30000305175781</c:v>
                </c:pt>
                <c:pt idx="30">
                  <c:v>191</c:v>
                </c:pt>
                <c:pt idx="31">
                  <c:v>198.5</c:v>
                </c:pt>
                <c:pt idx="32">
                  <c:v>259</c:v>
                </c:pt>
                <c:pt idx="33">
                  <c:v>436.5</c:v>
                </c:pt>
                <c:pt idx="34">
                  <c:v>568</c:v>
                </c:pt>
                <c:pt idx="35">
                  <c:v>577.29998779296875</c:v>
                </c:pt>
                <c:pt idx="36">
                  <c:v>508.20001220703125</c:v>
                </c:pt>
                <c:pt idx="37">
                  <c:v>382.5</c:v>
                </c:pt>
                <c:pt idx="38">
                  <c:v>273</c:v>
                </c:pt>
                <c:pt idx="39">
                  <c:v>219.5</c:v>
                </c:pt>
                <c:pt idx="40">
                  <c:v>195.5</c:v>
                </c:pt>
                <c:pt idx="41">
                  <c:v>164.5</c:v>
                </c:pt>
                <c:pt idx="42">
                  <c:v>94.5</c:v>
                </c:pt>
                <c:pt idx="43">
                  <c:v>30.25</c:v>
                </c:pt>
                <c:pt idx="44">
                  <c:v>8</c:v>
                </c:pt>
                <c:pt idx="45">
                  <c:v>8</c:v>
                </c:pt>
                <c:pt idx="46">
                  <c:v>16.5</c:v>
                </c:pt>
                <c:pt idx="47">
                  <c:v>16.75</c:v>
                </c:pt>
                <c:pt idx="48">
                  <c:v>8.75</c:v>
                </c:pt>
                <c:pt idx="49">
                  <c:v>13.25</c:v>
                </c:pt>
                <c:pt idx="50">
                  <c:v>31.5</c:v>
                </c:pt>
                <c:pt idx="51">
                  <c:v>48.25</c:v>
                </c:pt>
                <c:pt idx="52">
                  <c:v>47.75</c:v>
                </c:pt>
                <c:pt idx="53">
                  <c:v>28</c:v>
                </c:pt>
                <c:pt idx="54">
                  <c:v>18</c:v>
                </c:pt>
                <c:pt idx="55">
                  <c:v>19</c:v>
                </c:pt>
                <c:pt idx="56">
                  <c:v>17</c:v>
                </c:pt>
                <c:pt idx="57">
                  <c:v>20.75</c:v>
                </c:pt>
                <c:pt idx="58">
                  <c:v>17.75</c:v>
                </c:pt>
                <c:pt idx="59">
                  <c:v>29.75</c:v>
                </c:pt>
                <c:pt idx="60">
                  <c:v>62.25</c:v>
                </c:pt>
                <c:pt idx="61">
                  <c:v>62.5</c:v>
                </c:pt>
                <c:pt idx="62">
                  <c:v>50.5</c:v>
                </c:pt>
                <c:pt idx="63">
                  <c:v>43.5</c:v>
                </c:pt>
                <c:pt idx="64">
                  <c:v>18</c:v>
                </c:pt>
                <c:pt idx="65">
                  <c:v>8.5</c:v>
                </c:pt>
                <c:pt idx="66">
                  <c:v>17.25</c:v>
                </c:pt>
                <c:pt idx="67">
                  <c:v>24</c:v>
                </c:pt>
                <c:pt idx="68">
                  <c:v>33</c:v>
                </c:pt>
                <c:pt idx="69">
                  <c:v>49.25</c:v>
                </c:pt>
                <c:pt idx="70">
                  <c:v>97</c:v>
                </c:pt>
                <c:pt idx="71">
                  <c:v>168.30000305175781</c:v>
                </c:pt>
                <c:pt idx="72">
                  <c:v>200.69999694824219</c:v>
                </c:pt>
                <c:pt idx="73">
                  <c:v>264.29998779296875</c:v>
                </c:pt>
                <c:pt idx="74">
                  <c:v>479</c:v>
                </c:pt>
                <c:pt idx="75">
                  <c:v>677.29998779296875</c:v>
                </c:pt>
                <c:pt idx="76">
                  <c:v>730.29998779296875</c:v>
                </c:pt>
                <c:pt idx="77">
                  <c:v>706</c:v>
                </c:pt>
                <c:pt idx="78">
                  <c:v>606.5</c:v>
                </c:pt>
                <c:pt idx="79">
                  <c:v>497.5</c:v>
                </c:pt>
                <c:pt idx="80">
                  <c:v>413.79998779296875</c:v>
                </c:pt>
                <c:pt idx="81">
                  <c:v>299</c:v>
                </c:pt>
                <c:pt idx="82">
                  <c:v>175</c:v>
                </c:pt>
                <c:pt idx="83">
                  <c:v>87.5</c:v>
                </c:pt>
                <c:pt idx="84">
                  <c:v>51.75</c:v>
                </c:pt>
                <c:pt idx="85">
                  <c:v>32</c:v>
                </c:pt>
                <c:pt idx="86">
                  <c:v>17.25</c:v>
                </c:pt>
                <c:pt idx="87">
                  <c:v>16</c:v>
                </c:pt>
                <c:pt idx="88">
                  <c:v>23.5</c:v>
                </c:pt>
                <c:pt idx="89">
                  <c:v>28.5</c:v>
                </c:pt>
                <c:pt idx="90">
                  <c:v>14</c:v>
                </c:pt>
                <c:pt idx="91">
                  <c:v>1.5</c:v>
                </c:pt>
                <c:pt idx="92">
                  <c:v>5.25</c:v>
                </c:pt>
                <c:pt idx="93">
                  <c:v>35</c:v>
                </c:pt>
                <c:pt idx="94">
                  <c:v>67</c:v>
                </c:pt>
                <c:pt idx="95">
                  <c:v>62.5</c:v>
                </c:pt>
                <c:pt idx="96">
                  <c:v>48</c:v>
                </c:pt>
                <c:pt idx="97">
                  <c:v>39</c:v>
                </c:pt>
                <c:pt idx="98">
                  <c:v>29.25</c:v>
                </c:pt>
                <c:pt idx="99">
                  <c:v>40.75</c:v>
                </c:pt>
                <c:pt idx="100">
                  <c:v>68.25</c:v>
                </c:pt>
                <c:pt idx="101">
                  <c:v>77</c:v>
                </c:pt>
                <c:pt idx="102">
                  <c:v>71.25</c:v>
                </c:pt>
                <c:pt idx="103">
                  <c:v>93.75</c:v>
                </c:pt>
                <c:pt idx="104">
                  <c:v>123</c:v>
                </c:pt>
                <c:pt idx="105">
                  <c:v>118.30000305175781</c:v>
                </c:pt>
                <c:pt idx="106">
                  <c:v>108.30000305175781</c:v>
                </c:pt>
                <c:pt idx="107">
                  <c:v>83.5</c:v>
                </c:pt>
                <c:pt idx="108">
                  <c:v>65</c:v>
                </c:pt>
                <c:pt idx="109">
                  <c:v>68.25</c:v>
                </c:pt>
                <c:pt idx="110">
                  <c:v>80.25</c:v>
                </c:pt>
                <c:pt idx="111">
                  <c:v>160.30000305175781</c:v>
                </c:pt>
                <c:pt idx="112">
                  <c:v>257</c:v>
                </c:pt>
                <c:pt idx="113">
                  <c:v>297.5</c:v>
                </c:pt>
                <c:pt idx="114">
                  <c:v>360.70001220703125</c:v>
                </c:pt>
                <c:pt idx="115">
                  <c:v>484</c:v>
                </c:pt>
                <c:pt idx="116">
                  <c:v>587.79998779296875</c:v>
                </c:pt>
                <c:pt idx="117">
                  <c:v>579.5</c:v>
                </c:pt>
                <c:pt idx="118">
                  <c:v>478</c:v>
                </c:pt>
                <c:pt idx="119">
                  <c:v>484</c:v>
                </c:pt>
                <c:pt idx="120">
                  <c:v>573</c:v>
                </c:pt>
                <c:pt idx="121">
                  <c:v>528.5</c:v>
                </c:pt>
                <c:pt idx="122">
                  <c:v>370.5</c:v>
                </c:pt>
                <c:pt idx="123">
                  <c:v>200</c:v>
                </c:pt>
                <c:pt idx="124">
                  <c:v>100.80000305175781</c:v>
                </c:pt>
                <c:pt idx="125">
                  <c:v>74.25</c:v>
                </c:pt>
                <c:pt idx="126">
                  <c:v>43.25</c:v>
                </c:pt>
                <c:pt idx="127">
                  <c:v>16.5</c:v>
                </c:pt>
                <c:pt idx="128">
                  <c:v>12.75</c:v>
                </c:pt>
                <c:pt idx="129">
                  <c:v>8.75</c:v>
                </c:pt>
                <c:pt idx="130">
                  <c:v>6.25</c:v>
                </c:pt>
                <c:pt idx="131">
                  <c:v>13.75</c:v>
                </c:pt>
                <c:pt idx="132">
                  <c:v>17</c:v>
                </c:pt>
                <c:pt idx="133">
                  <c:v>11.25</c:v>
                </c:pt>
                <c:pt idx="134">
                  <c:v>7.25</c:v>
                </c:pt>
                <c:pt idx="135">
                  <c:v>5.25</c:v>
                </c:pt>
                <c:pt idx="136">
                  <c:v>4.75</c:v>
                </c:pt>
                <c:pt idx="137">
                  <c:v>9.75</c:v>
                </c:pt>
                <c:pt idx="138">
                  <c:v>19.75</c:v>
                </c:pt>
                <c:pt idx="139">
                  <c:v>43.25</c:v>
                </c:pt>
                <c:pt idx="140">
                  <c:v>58.75</c:v>
                </c:pt>
                <c:pt idx="141">
                  <c:v>36.25</c:v>
                </c:pt>
                <c:pt idx="142">
                  <c:v>8</c:v>
                </c:pt>
                <c:pt idx="143">
                  <c:v>15</c:v>
                </c:pt>
                <c:pt idx="144">
                  <c:v>45.75</c:v>
                </c:pt>
                <c:pt idx="145">
                  <c:v>58</c:v>
                </c:pt>
                <c:pt idx="146">
                  <c:v>37.75</c:v>
                </c:pt>
                <c:pt idx="147">
                  <c:v>10.75</c:v>
                </c:pt>
                <c:pt idx="148">
                  <c:v>13</c:v>
                </c:pt>
                <c:pt idx="149">
                  <c:v>65.75</c:v>
                </c:pt>
                <c:pt idx="150">
                  <c:v>106</c:v>
                </c:pt>
                <c:pt idx="151">
                  <c:v>81.25</c:v>
                </c:pt>
                <c:pt idx="152">
                  <c:v>74.5</c:v>
                </c:pt>
                <c:pt idx="153">
                  <c:v>121</c:v>
                </c:pt>
                <c:pt idx="154">
                  <c:v>209</c:v>
                </c:pt>
                <c:pt idx="155">
                  <c:v>299.5</c:v>
                </c:pt>
                <c:pt idx="156">
                  <c:v>449.20001220703125</c:v>
                </c:pt>
                <c:pt idx="157">
                  <c:v>602.5</c:v>
                </c:pt>
                <c:pt idx="158">
                  <c:v>543</c:v>
                </c:pt>
                <c:pt idx="159">
                  <c:v>492.79998779296875</c:v>
                </c:pt>
                <c:pt idx="160">
                  <c:v>534.79998779296875</c:v>
                </c:pt>
                <c:pt idx="161">
                  <c:v>524.70001220703125</c:v>
                </c:pt>
                <c:pt idx="162">
                  <c:v>556</c:v>
                </c:pt>
                <c:pt idx="163">
                  <c:v>528.70001220703125</c:v>
                </c:pt>
                <c:pt idx="164">
                  <c:v>335.29998779296875</c:v>
                </c:pt>
                <c:pt idx="165">
                  <c:v>145.5</c:v>
                </c:pt>
                <c:pt idx="166">
                  <c:v>59</c:v>
                </c:pt>
                <c:pt idx="167">
                  <c:v>25.25</c:v>
                </c:pt>
                <c:pt idx="168">
                  <c:v>7.25</c:v>
                </c:pt>
                <c:pt idx="169">
                  <c:v>6.75</c:v>
                </c:pt>
                <c:pt idx="170">
                  <c:v>34.5</c:v>
                </c:pt>
                <c:pt idx="171">
                  <c:v>58.75</c:v>
                </c:pt>
                <c:pt idx="172">
                  <c:v>67.75</c:v>
                </c:pt>
                <c:pt idx="173">
                  <c:v>68.75</c:v>
                </c:pt>
                <c:pt idx="174">
                  <c:v>41</c:v>
                </c:pt>
                <c:pt idx="175">
                  <c:v>39.5</c:v>
                </c:pt>
                <c:pt idx="176">
                  <c:v>63.25</c:v>
                </c:pt>
                <c:pt idx="177">
                  <c:v>40.5</c:v>
                </c:pt>
                <c:pt idx="178">
                  <c:v>17.75</c:v>
                </c:pt>
                <c:pt idx="179">
                  <c:v>27.5</c:v>
                </c:pt>
                <c:pt idx="180">
                  <c:v>37.75</c:v>
                </c:pt>
                <c:pt idx="181">
                  <c:v>58.5</c:v>
                </c:pt>
                <c:pt idx="182">
                  <c:v>65.5</c:v>
                </c:pt>
                <c:pt idx="183">
                  <c:v>36.75</c:v>
                </c:pt>
                <c:pt idx="184">
                  <c:v>35.75</c:v>
                </c:pt>
                <c:pt idx="185">
                  <c:v>44.75</c:v>
                </c:pt>
                <c:pt idx="186">
                  <c:v>44.75</c:v>
                </c:pt>
                <c:pt idx="187">
                  <c:v>94.25</c:v>
                </c:pt>
                <c:pt idx="188">
                  <c:v>155</c:v>
                </c:pt>
                <c:pt idx="189">
                  <c:v>145.19999694824219</c:v>
                </c:pt>
                <c:pt idx="190">
                  <c:v>92.75</c:v>
                </c:pt>
                <c:pt idx="191">
                  <c:v>91.25</c:v>
                </c:pt>
                <c:pt idx="192">
                  <c:v>160.69999694824219</c:v>
                </c:pt>
                <c:pt idx="193">
                  <c:v>234.80000305175781</c:v>
                </c:pt>
                <c:pt idx="194">
                  <c:v>286.79998779296875</c:v>
                </c:pt>
                <c:pt idx="195">
                  <c:v>377.5</c:v>
                </c:pt>
                <c:pt idx="196">
                  <c:v>524.5</c:v>
                </c:pt>
                <c:pt idx="197">
                  <c:v>784.79998779296875</c:v>
                </c:pt>
                <c:pt idx="198">
                  <c:v>1078</c:v>
                </c:pt>
                <c:pt idx="199">
                  <c:v>1179</c:v>
                </c:pt>
                <c:pt idx="200">
                  <c:v>1069</c:v>
                </c:pt>
                <c:pt idx="201">
                  <c:v>876.20001220703125</c:v>
                </c:pt>
                <c:pt idx="202">
                  <c:v>791.5</c:v>
                </c:pt>
                <c:pt idx="203">
                  <c:v>747.5</c:v>
                </c:pt>
                <c:pt idx="204">
                  <c:v>564.5</c:v>
                </c:pt>
                <c:pt idx="205">
                  <c:v>312.70001220703125</c:v>
                </c:pt>
                <c:pt idx="206">
                  <c:v>124</c:v>
                </c:pt>
                <c:pt idx="207">
                  <c:v>42</c:v>
                </c:pt>
                <c:pt idx="208">
                  <c:v>15.5</c:v>
                </c:pt>
                <c:pt idx="209">
                  <c:v>20</c:v>
                </c:pt>
                <c:pt idx="210">
                  <c:v>51.75</c:v>
                </c:pt>
                <c:pt idx="211">
                  <c:v>73</c:v>
                </c:pt>
                <c:pt idx="212">
                  <c:v>90.25</c:v>
                </c:pt>
                <c:pt idx="213">
                  <c:v>96.5</c:v>
                </c:pt>
                <c:pt idx="214">
                  <c:v>64</c:v>
                </c:pt>
                <c:pt idx="215">
                  <c:v>36.75</c:v>
                </c:pt>
                <c:pt idx="216">
                  <c:v>24.25</c:v>
                </c:pt>
                <c:pt idx="217">
                  <c:v>31.5</c:v>
                </c:pt>
                <c:pt idx="218">
                  <c:v>57.75</c:v>
                </c:pt>
                <c:pt idx="219">
                  <c:v>56.75</c:v>
                </c:pt>
                <c:pt idx="220">
                  <c:v>44.5</c:v>
                </c:pt>
                <c:pt idx="221">
                  <c:v>42.25</c:v>
                </c:pt>
                <c:pt idx="222">
                  <c:v>47</c:v>
                </c:pt>
                <c:pt idx="223">
                  <c:v>59.25</c:v>
                </c:pt>
                <c:pt idx="224">
                  <c:v>84.25</c:v>
                </c:pt>
                <c:pt idx="225">
                  <c:v>109</c:v>
                </c:pt>
                <c:pt idx="226">
                  <c:v>122.5</c:v>
                </c:pt>
                <c:pt idx="227">
                  <c:v>107</c:v>
                </c:pt>
                <c:pt idx="228">
                  <c:v>51.25</c:v>
                </c:pt>
                <c:pt idx="229">
                  <c:v>18</c:v>
                </c:pt>
                <c:pt idx="230">
                  <c:v>34.25</c:v>
                </c:pt>
                <c:pt idx="231">
                  <c:v>70.25</c:v>
                </c:pt>
                <c:pt idx="232">
                  <c:v>98.5</c:v>
                </c:pt>
                <c:pt idx="233">
                  <c:v>149.5</c:v>
                </c:pt>
                <c:pt idx="234">
                  <c:v>284.79998779296875</c:v>
                </c:pt>
                <c:pt idx="235">
                  <c:v>584.5</c:v>
                </c:pt>
                <c:pt idx="236">
                  <c:v>982.5</c:v>
                </c:pt>
                <c:pt idx="237">
                  <c:v>1399</c:v>
                </c:pt>
                <c:pt idx="238">
                  <c:v>1874</c:v>
                </c:pt>
                <c:pt idx="239">
                  <c:v>2239</c:v>
                </c:pt>
                <c:pt idx="240">
                  <c:v>2168</c:v>
                </c:pt>
                <c:pt idx="241">
                  <c:v>1563</c:v>
                </c:pt>
                <c:pt idx="242">
                  <c:v>967.20001220703125</c:v>
                </c:pt>
                <c:pt idx="243">
                  <c:v>835.5</c:v>
                </c:pt>
                <c:pt idx="244">
                  <c:v>857.20001220703125</c:v>
                </c:pt>
                <c:pt idx="245">
                  <c:v>677.29998779296875</c:v>
                </c:pt>
                <c:pt idx="246">
                  <c:v>399.79998779296875</c:v>
                </c:pt>
                <c:pt idx="247">
                  <c:v>222</c:v>
                </c:pt>
                <c:pt idx="248">
                  <c:v>131.30000305175781</c:v>
                </c:pt>
                <c:pt idx="249">
                  <c:v>93.5</c:v>
                </c:pt>
                <c:pt idx="250">
                  <c:v>77.25</c:v>
                </c:pt>
                <c:pt idx="251">
                  <c:v>38</c:v>
                </c:pt>
                <c:pt idx="252">
                  <c:v>11.25</c:v>
                </c:pt>
                <c:pt idx="253">
                  <c:v>10.5</c:v>
                </c:pt>
                <c:pt idx="254">
                  <c:v>15.75</c:v>
                </c:pt>
                <c:pt idx="255">
                  <c:v>24.75</c:v>
                </c:pt>
                <c:pt idx="256">
                  <c:v>36</c:v>
                </c:pt>
                <c:pt idx="257">
                  <c:v>62.25</c:v>
                </c:pt>
                <c:pt idx="258">
                  <c:v>90.5</c:v>
                </c:pt>
                <c:pt idx="259">
                  <c:v>98.75</c:v>
                </c:pt>
                <c:pt idx="260">
                  <c:v>92.25</c:v>
                </c:pt>
                <c:pt idx="261">
                  <c:v>91.25</c:v>
                </c:pt>
                <c:pt idx="262">
                  <c:v>125.5</c:v>
                </c:pt>
                <c:pt idx="263">
                  <c:v>157.30000305175781</c:v>
                </c:pt>
                <c:pt idx="264">
                  <c:v>134</c:v>
                </c:pt>
                <c:pt idx="265">
                  <c:v>108</c:v>
                </c:pt>
                <c:pt idx="266">
                  <c:v>111</c:v>
                </c:pt>
                <c:pt idx="267">
                  <c:v>138.30000305175781</c:v>
                </c:pt>
                <c:pt idx="268">
                  <c:v>173.80000305175781</c:v>
                </c:pt>
                <c:pt idx="269">
                  <c:v>191.30000305175781</c:v>
                </c:pt>
                <c:pt idx="270">
                  <c:v>241.5</c:v>
                </c:pt>
                <c:pt idx="271">
                  <c:v>281.70001220703125</c:v>
                </c:pt>
                <c:pt idx="272">
                  <c:v>229.69999694824219</c:v>
                </c:pt>
                <c:pt idx="273">
                  <c:v>202.5</c:v>
                </c:pt>
                <c:pt idx="274">
                  <c:v>313.5</c:v>
                </c:pt>
                <c:pt idx="275">
                  <c:v>483.20001220703125</c:v>
                </c:pt>
                <c:pt idx="276">
                  <c:v>604.29998779296875</c:v>
                </c:pt>
                <c:pt idx="277">
                  <c:v>1049</c:v>
                </c:pt>
                <c:pt idx="278">
                  <c:v>2527</c:v>
                </c:pt>
                <c:pt idx="279">
                  <c:v>5118</c:v>
                </c:pt>
                <c:pt idx="280">
                  <c:v>7375</c:v>
                </c:pt>
                <c:pt idx="281">
                  <c:v>7086</c:v>
                </c:pt>
                <c:pt idx="282">
                  <c:v>4680</c:v>
                </c:pt>
                <c:pt idx="283">
                  <c:v>2543</c:v>
                </c:pt>
                <c:pt idx="284">
                  <c:v>1350</c:v>
                </c:pt>
                <c:pt idx="285">
                  <c:v>811.5</c:v>
                </c:pt>
                <c:pt idx="286">
                  <c:v>621.5</c:v>
                </c:pt>
                <c:pt idx="287">
                  <c:v>399.29998779296875</c:v>
                </c:pt>
                <c:pt idx="288">
                  <c:v>164</c:v>
                </c:pt>
                <c:pt idx="289">
                  <c:v>53.75</c:v>
                </c:pt>
                <c:pt idx="290">
                  <c:v>52.75</c:v>
                </c:pt>
                <c:pt idx="291">
                  <c:v>66</c:v>
                </c:pt>
                <c:pt idx="292">
                  <c:v>81.5</c:v>
                </c:pt>
                <c:pt idx="293">
                  <c:v>116</c:v>
                </c:pt>
                <c:pt idx="294">
                  <c:v>108.5</c:v>
                </c:pt>
                <c:pt idx="295">
                  <c:v>69.25</c:v>
                </c:pt>
                <c:pt idx="296">
                  <c:v>56.25</c:v>
                </c:pt>
                <c:pt idx="297">
                  <c:v>46.75</c:v>
                </c:pt>
                <c:pt idx="298">
                  <c:v>46.5</c:v>
                </c:pt>
                <c:pt idx="299">
                  <c:v>83.5</c:v>
                </c:pt>
                <c:pt idx="300">
                  <c:v>116</c:v>
                </c:pt>
                <c:pt idx="301">
                  <c:v>108</c:v>
                </c:pt>
                <c:pt idx="302">
                  <c:v>94.25</c:v>
                </c:pt>
                <c:pt idx="303">
                  <c:v>98</c:v>
                </c:pt>
                <c:pt idx="304">
                  <c:v>119.80000305175781</c:v>
                </c:pt>
                <c:pt idx="305">
                  <c:v>142.30000305175781</c:v>
                </c:pt>
                <c:pt idx="306">
                  <c:v>128.5</c:v>
                </c:pt>
                <c:pt idx="307">
                  <c:v>103.80000305175781</c:v>
                </c:pt>
                <c:pt idx="308">
                  <c:v>114.30000305175781</c:v>
                </c:pt>
                <c:pt idx="309">
                  <c:v>119.19999694824219</c:v>
                </c:pt>
                <c:pt idx="310">
                  <c:v>97</c:v>
                </c:pt>
                <c:pt idx="311">
                  <c:v>116</c:v>
                </c:pt>
                <c:pt idx="312">
                  <c:v>185.30000305175781</c:v>
                </c:pt>
                <c:pt idx="313">
                  <c:v>225</c:v>
                </c:pt>
                <c:pt idx="314">
                  <c:v>218.5</c:v>
                </c:pt>
                <c:pt idx="315">
                  <c:v>331.70001220703125</c:v>
                </c:pt>
                <c:pt idx="316">
                  <c:v>576</c:v>
                </c:pt>
                <c:pt idx="317">
                  <c:v>977.5</c:v>
                </c:pt>
                <c:pt idx="318">
                  <c:v>2099</c:v>
                </c:pt>
                <c:pt idx="319">
                  <c:v>5474</c:v>
                </c:pt>
                <c:pt idx="320">
                  <c:v>12990</c:v>
                </c:pt>
                <c:pt idx="321">
                  <c:v>20180</c:v>
                </c:pt>
                <c:pt idx="322">
                  <c:v>18730</c:v>
                </c:pt>
                <c:pt idx="323">
                  <c:v>10690</c:v>
                </c:pt>
                <c:pt idx="324">
                  <c:v>4287</c:v>
                </c:pt>
                <c:pt idx="325">
                  <c:v>1678</c:v>
                </c:pt>
                <c:pt idx="326">
                  <c:v>893.20001220703125</c:v>
                </c:pt>
                <c:pt idx="327">
                  <c:v>628.5</c:v>
                </c:pt>
                <c:pt idx="328">
                  <c:v>446</c:v>
                </c:pt>
                <c:pt idx="329">
                  <c:v>243.30000305175781</c:v>
                </c:pt>
                <c:pt idx="330">
                  <c:v>98.5</c:v>
                </c:pt>
                <c:pt idx="331">
                  <c:v>61.75</c:v>
                </c:pt>
                <c:pt idx="332">
                  <c:v>73.5</c:v>
                </c:pt>
                <c:pt idx="333">
                  <c:v>83.75</c:v>
                </c:pt>
                <c:pt idx="334">
                  <c:v>128.30000305175781</c:v>
                </c:pt>
                <c:pt idx="335">
                  <c:v>163</c:v>
                </c:pt>
                <c:pt idx="336">
                  <c:v>143.5</c:v>
                </c:pt>
                <c:pt idx="337">
                  <c:v>144.5</c:v>
                </c:pt>
                <c:pt idx="338">
                  <c:v>137.69999694824219</c:v>
                </c:pt>
                <c:pt idx="339">
                  <c:v>119.80000305175781</c:v>
                </c:pt>
                <c:pt idx="340">
                  <c:v>154.30000305175781</c:v>
                </c:pt>
                <c:pt idx="341">
                  <c:v>180</c:v>
                </c:pt>
                <c:pt idx="342">
                  <c:v>183.5</c:v>
                </c:pt>
                <c:pt idx="343">
                  <c:v>192.5</c:v>
                </c:pt>
                <c:pt idx="344">
                  <c:v>213</c:v>
                </c:pt>
                <c:pt idx="345">
                  <c:v>249.5</c:v>
                </c:pt>
                <c:pt idx="346">
                  <c:v>264.5</c:v>
                </c:pt>
                <c:pt idx="347">
                  <c:v>233.30000305175781</c:v>
                </c:pt>
                <c:pt idx="348">
                  <c:v>190.80000305175781</c:v>
                </c:pt>
                <c:pt idx="349">
                  <c:v>233</c:v>
                </c:pt>
                <c:pt idx="350">
                  <c:v>284.79998779296875</c:v>
                </c:pt>
                <c:pt idx="351">
                  <c:v>230.30000305175781</c:v>
                </c:pt>
                <c:pt idx="352">
                  <c:v>218.5</c:v>
                </c:pt>
                <c:pt idx="353">
                  <c:v>250.19999694824219</c:v>
                </c:pt>
                <c:pt idx="354">
                  <c:v>252.30000305175781</c:v>
                </c:pt>
                <c:pt idx="355">
                  <c:v>393.29998779296875</c:v>
                </c:pt>
                <c:pt idx="356">
                  <c:v>643</c:v>
                </c:pt>
                <c:pt idx="357">
                  <c:v>863.70001220703125</c:v>
                </c:pt>
                <c:pt idx="358">
                  <c:v>1325</c:v>
                </c:pt>
                <c:pt idx="359">
                  <c:v>2906</c:v>
                </c:pt>
                <c:pt idx="360">
                  <c:v>9011</c:v>
                </c:pt>
                <c:pt idx="361">
                  <c:v>24530</c:v>
                </c:pt>
                <c:pt idx="362">
                  <c:v>41550</c:v>
                </c:pt>
                <c:pt idx="363">
                  <c:v>41560</c:v>
                </c:pt>
                <c:pt idx="364">
                  <c:v>24780</c:v>
                </c:pt>
                <c:pt idx="365">
                  <c:v>9198</c:v>
                </c:pt>
                <c:pt idx="366">
                  <c:v>2805</c:v>
                </c:pt>
                <c:pt idx="367">
                  <c:v>1234</c:v>
                </c:pt>
                <c:pt idx="368">
                  <c:v>750.79998779296875</c:v>
                </c:pt>
                <c:pt idx="369">
                  <c:v>598.70001220703125</c:v>
                </c:pt>
                <c:pt idx="370">
                  <c:v>457.5</c:v>
                </c:pt>
                <c:pt idx="371">
                  <c:v>265.5</c:v>
                </c:pt>
                <c:pt idx="372">
                  <c:v>163</c:v>
                </c:pt>
                <c:pt idx="373">
                  <c:v>171.5</c:v>
                </c:pt>
                <c:pt idx="374">
                  <c:v>189.30000305175781</c:v>
                </c:pt>
                <c:pt idx="375">
                  <c:v>158.5</c:v>
                </c:pt>
                <c:pt idx="376">
                  <c:v>123.5</c:v>
                </c:pt>
                <c:pt idx="377">
                  <c:v>132.30000305175781</c:v>
                </c:pt>
                <c:pt idx="378">
                  <c:v>166</c:v>
                </c:pt>
                <c:pt idx="379">
                  <c:v>194.19999694824219</c:v>
                </c:pt>
                <c:pt idx="380">
                  <c:v>216.5</c:v>
                </c:pt>
                <c:pt idx="381">
                  <c:v>222.30000305175781</c:v>
                </c:pt>
                <c:pt idx="382">
                  <c:v>193</c:v>
                </c:pt>
                <c:pt idx="383">
                  <c:v>170.80000305175781</c:v>
                </c:pt>
                <c:pt idx="384">
                  <c:v>162.69999694824219</c:v>
                </c:pt>
                <c:pt idx="385">
                  <c:v>174.19999694824219</c:v>
                </c:pt>
                <c:pt idx="386">
                  <c:v>208.69999694824219</c:v>
                </c:pt>
                <c:pt idx="387">
                  <c:v>223.69999694824219</c:v>
                </c:pt>
                <c:pt idx="388">
                  <c:v>205.80000305175781</c:v>
                </c:pt>
                <c:pt idx="389">
                  <c:v>183.69999694824219</c:v>
                </c:pt>
                <c:pt idx="390">
                  <c:v>195.5</c:v>
                </c:pt>
                <c:pt idx="391">
                  <c:v>238.19999694824219</c:v>
                </c:pt>
                <c:pt idx="392">
                  <c:v>332.20001220703125</c:v>
                </c:pt>
                <c:pt idx="393">
                  <c:v>415</c:v>
                </c:pt>
                <c:pt idx="394">
                  <c:v>398.5</c:v>
                </c:pt>
                <c:pt idx="395">
                  <c:v>381</c:v>
                </c:pt>
                <c:pt idx="396">
                  <c:v>455.79998779296875</c:v>
                </c:pt>
                <c:pt idx="397">
                  <c:v>625</c:v>
                </c:pt>
                <c:pt idx="398">
                  <c:v>955.29998779296875</c:v>
                </c:pt>
                <c:pt idx="399">
                  <c:v>1578</c:v>
                </c:pt>
                <c:pt idx="400">
                  <c:v>3679</c:v>
                </c:pt>
                <c:pt idx="401">
                  <c:v>13710</c:v>
                </c:pt>
                <c:pt idx="402">
                  <c:v>42490</c:v>
                </c:pt>
                <c:pt idx="403">
                  <c:v>77100</c:v>
                </c:pt>
                <c:pt idx="404">
                  <c:v>76620</c:v>
                </c:pt>
                <c:pt idx="405">
                  <c:v>40410</c:v>
                </c:pt>
                <c:pt idx="406">
                  <c:v>11340</c:v>
                </c:pt>
                <c:pt idx="407">
                  <c:v>2553</c:v>
                </c:pt>
                <c:pt idx="408">
                  <c:v>1107</c:v>
                </c:pt>
                <c:pt idx="409">
                  <c:v>903.29998779296875</c:v>
                </c:pt>
                <c:pt idx="410">
                  <c:v>736.20001220703125</c:v>
                </c:pt>
                <c:pt idx="411">
                  <c:v>533.79998779296875</c:v>
                </c:pt>
                <c:pt idx="412">
                  <c:v>406</c:v>
                </c:pt>
                <c:pt idx="413">
                  <c:v>335</c:v>
                </c:pt>
                <c:pt idx="414">
                  <c:v>308</c:v>
                </c:pt>
                <c:pt idx="415">
                  <c:v>305</c:v>
                </c:pt>
                <c:pt idx="416">
                  <c:v>275</c:v>
                </c:pt>
                <c:pt idx="417">
                  <c:v>253.80000305175781</c:v>
                </c:pt>
                <c:pt idx="418">
                  <c:v>239</c:v>
                </c:pt>
                <c:pt idx="419">
                  <c:v>270.29998779296875</c:v>
                </c:pt>
                <c:pt idx="420">
                  <c:v>353.29998779296875</c:v>
                </c:pt>
                <c:pt idx="421">
                  <c:v>307.79998779296875</c:v>
                </c:pt>
                <c:pt idx="422">
                  <c:v>242.19999694824219</c:v>
                </c:pt>
                <c:pt idx="423">
                  <c:v>268</c:v>
                </c:pt>
                <c:pt idx="424">
                  <c:v>283.70001220703125</c:v>
                </c:pt>
                <c:pt idx="425">
                  <c:v>308.70001220703125</c:v>
                </c:pt>
                <c:pt idx="426">
                  <c:v>343.29998779296875</c:v>
                </c:pt>
                <c:pt idx="427">
                  <c:v>374</c:v>
                </c:pt>
                <c:pt idx="428">
                  <c:v>346</c:v>
                </c:pt>
                <c:pt idx="429">
                  <c:v>296</c:v>
                </c:pt>
                <c:pt idx="430">
                  <c:v>315.5</c:v>
                </c:pt>
                <c:pt idx="431">
                  <c:v>342.79998779296875</c:v>
                </c:pt>
                <c:pt idx="432">
                  <c:v>326.5</c:v>
                </c:pt>
                <c:pt idx="433">
                  <c:v>332.79998779296875</c:v>
                </c:pt>
                <c:pt idx="434">
                  <c:v>373.70001220703125</c:v>
                </c:pt>
                <c:pt idx="435">
                  <c:v>437</c:v>
                </c:pt>
                <c:pt idx="436">
                  <c:v>594</c:v>
                </c:pt>
                <c:pt idx="437">
                  <c:v>658.79998779296875</c:v>
                </c:pt>
                <c:pt idx="438">
                  <c:v>552.29998779296875</c:v>
                </c:pt>
                <c:pt idx="439">
                  <c:v>669.5</c:v>
                </c:pt>
                <c:pt idx="440">
                  <c:v>1281</c:v>
                </c:pt>
                <c:pt idx="441">
                  <c:v>3689</c:v>
                </c:pt>
                <c:pt idx="442">
                  <c:v>18270</c:v>
                </c:pt>
                <c:pt idx="443">
                  <c:v>65510</c:v>
                </c:pt>
                <c:pt idx="444">
                  <c:v>120700</c:v>
                </c:pt>
                <c:pt idx="445">
                  <c:v>114500</c:v>
                </c:pt>
                <c:pt idx="446">
                  <c:v>56020</c:v>
                </c:pt>
                <c:pt idx="447">
                  <c:v>14540</c:v>
                </c:pt>
                <c:pt idx="448">
                  <c:v>2917</c:v>
                </c:pt>
                <c:pt idx="449">
                  <c:v>833.79998779296875</c:v>
                </c:pt>
                <c:pt idx="450">
                  <c:v>785.70001220703125</c:v>
                </c:pt>
                <c:pt idx="451">
                  <c:v>1037</c:v>
                </c:pt>
                <c:pt idx="452">
                  <c:v>873.20001220703125</c:v>
                </c:pt>
                <c:pt idx="453">
                  <c:v>505.5</c:v>
                </c:pt>
                <c:pt idx="454">
                  <c:v>375.5</c:v>
                </c:pt>
                <c:pt idx="455">
                  <c:v>425.5</c:v>
                </c:pt>
                <c:pt idx="456">
                  <c:v>419.20001220703125</c:v>
                </c:pt>
                <c:pt idx="457">
                  <c:v>327.5</c:v>
                </c:pt>
                <c:pt idx="458">
                  <c:v>288.79998779296875</c:v>
                </c:pt>
                <c:pt idx="459">
                  <c:v>269.5</c:v>
                </c:pt>
                <c:pt idx="460">
                  <c:v>273.70001220703125</c:v>
                </c:pt>
                <c:pt idx="461">
                  <c:v>329.5</c:v>
                </c:pt>
                <c:pt idx="462">
                  <c:v>324.5</c:v>
                </c:pt>
                <c:pt idx="463">
                  <c:v>310</c:v>
                </c:pt>
                <c:pt idx="464">
                  <c:v>287.70001220703125</c:v>
                </c:pt>
                <c:pt idx="465">
                  <c:v>242.19999694824219</c:v>
                </c:pt>
                <c:pt idx="466">
                  <c:v>267</c:v>
                </c:pt>
                <c:pt idx="467">
                  <c:v>300.70001220703125</c:v>
                </c:pt>
                <c:pt idx="468">
                  <c:v>317.20001220703125</c:v>
                </c:pt>
                <c:pt idx="469">
                  <c:v>346.5</c:v>
                </c:pt>
                <c:pt idx="470">
                  <c:v>390.5</c:v>
                </c:pt>
                <c:pt idx="471">
                  <c:v>419.20001220703125</c:v>
                </c:pt>
                <c:pt idx="472">
                  <c:v>371.70001220703125</c:v>
                </c:pt>
                <c:pt idx="473">
                  <c:v>281.5</c:v>
                </c:pt>
                <c:pt idx="474">
                  <c:v>257</c:v>
                </c:pt>
                <c:pt idx="475">
                  <c:v>356.70001220703125</c:v>
                </c:pt>
                <c:pt idx="476">
                  <c:v>498.20001220703125</c:v>
                </c:pt>
                <c:pt idx="477">
                  <c:v>607.5</c:v>
                </c:pt>
                <c:pt idx="478">
                  <c:v>720.20001220703125</c:v>
                </c:pt>
                <c:pt idx="479">
                  <c:v>776.29998779296875</c:v>
                </c:pt>
                <c:pt idx="480">
                  <c:v>787.79998779296875</c:v>
                </c:pt>
                <c:pt idx="481">
                  <c:v>1365</c:v>
                </c:pt>
                <c:pt idx="482">
                  <c:v>4409</c:v>
                </c:pt>
                <c:pt idx="483">
                  <c:v>21860</c:v>
                </c:pt>
                <c:pt idx="484">
                  <c:v>83780</c:v>
                </c:pt>
                <c:pt idx="485">
                  <c:v>156000</c:v>
                </c:pt>
                <c:pt idx="486">
                  <c:v>142800</c:v>
                </c:pt>
                <c:pt idx="487">
                  <c:v>65290</c:v>
                </c:pt>
                <c:pt idx="488">
                  <c:v>15860</c:v>
                </c:pt>
                <c:pt idx="489">
                  <c:v>3626</c:v>
                </c:pt>
                <c:pt idx="490">
                  <c:v>1690</c:v>
                </c:pt>
                <c:pt idx="491">
                  <c:v>1364</c:v>
                </c:pt>
                <c:pt idx="492">
                  <c:v>1120</c:v>
                </c:pt>
                <c:pt idx="493">
                  <c:v>848.20001220703125</c:v>
                </c:pt>
                <c:pt idx="494">
                  <c:v>570.70001220703125</c:v>
                </c:pt>
                <c:pt idx="495">
                  <c:v>399.29998779296875</c:v>
                </c:pt>
                <c:pt idx="496">
                  <c:v>385.29998779296875</c:v>
                </c:pt>
                <c:pt idx="497">
                  <c:v>443</c:v>
                </c:pt>
                <c:pt idx="498">
                  <c:v>514.79998779296875</c:v>
                </c:pt>
                <c:pt idx="499">
                  <c:v>465.70001220703125</c:v>
                </c:pt>
                <c:pt idx="500">
                  <c:v>341.29998779296875</c:v>
                </c:pt>
                <c:pt idx="501">
                  <c:v>322</c:v>
                </c:pt>
                <c:pt idx="502">
                  <c:v>377.70001220703125</c:v>
                </c:pt>
                <c:pt idx="503">
                  <c:v>413.29998779296875</c:v>
                </c:pt>
                <c:pt idx="504">
                  <c:v>428.5</c:v>
                </c:pt>
                <c:pt idx="505">
                  <c:v>454.79998779296875</c:v>
                </c:pt>
                <c:pt idx="506">
                  <c:v>442</c:v>
                </c:pt>
                <c:pt idx="507">
                  <c:v>361.5</c:v>
                </c:pt>
                <c:pt idx="508">
                  <c:v>349</c:v>
                </c:pt>
                <c:pt idx="509">
                  <c:v>482</c:v>
                </c:pt>
                <c:pt idx="510">
                  <c:v>569.20001220703125</c:v>
                </c:pt>
                <c:pt idx="511">
                  <c:v>504.29998779296875</c:v>
                </c:pt>
                <c:pt idx="512">
                  <c:v>412.20001220703125</c:v>
                </c:pt>
                <c:pt idx="513">
                  <c:v>346.70001220703125</c:v>
                </c:pt>
                <c:pt idx="514">
                  <c:v>362.70001220703125</c:v>
                </c:pt>
                <c:pt idx="515">
                  <c:v>472.79998779296875</c:v>
                </c:pt>
                <c:pt idx="516">
                  <c:v>565</c:v>
                </c:pt>
                <c:pt idx="517">
                  <c:v>622.79998779296875</c:v>
                </c:pt>
                <c:pt idx="518">
                  <c:v>721.5</c:v>
                </c:pt>
                <c:pt idx="519">
                  <c:v>853</c:v>
                </c:pt>
                <c:pt idx="520">
                  <c:v>915.79998779296875</c:v>
                </c:pt>
                <c:pt idx="521">
                  <c:v>914.79998779296875</c:v>
                </c:pt>
                <c:pt idx="522">
                  <c:v>1314</c:v>
                </c:pt>
                <c:pt idx="523">
                  <c:v>4086</c:v>
                </c:pt>
                <c:pt idx="524">
                  <c:v>24430</c:v>
                </c:pt>
                <c:pt idx="525">
                  <c:v>97810</c:v>
                </c:pt>
                <c:pt idx="526">
                  <c:v>178100</c:v>
                </c:pt>
                <c:pt idx="527">
                  <c:v>154800</c:v>
                </c:pt>
                <c:pt idx="528">
                  <c:v>64650</c:v>
                </c:pt>
                <c:pt idx="529">
                  <c:v>13390</c:v>
                </c:pt>
                <c:pt idx="530">
                  <c:v>2696</c:v>
                </c:pt>
                <c:pt idx="531">
                  <c:v>1210</c:v>
                </c:pt>
                <c:pt idx="532">
                  <c:v>1161</c:v>
                </c:pt>
                <c:pt idx="533">
                  <c:v>1126</c:v>
                </c:pt>
                <c:pt idx="534">
                  <c:v>805</c:v>
                </c:pt>
                <c:pt idx="535">
                  <c:v>510.29998779296875</c:v>
                </c:pt>
                <c:pt idx="536">
                  <c:v>502.29998779296875</c:v>
                </c:pt>
                <c:pt idx="537">
                  <c:v>651.79998779296875</c:v>
                </c:pt>
                <c:pt idx="538">
                  <c:v>630.5</c:v>
                </c:pt>
                <c:pt idx="539">
                  <c:v>572.29998779296875</c:v>
                </c:pt>
                <c:pt idx="540">
                  <c:v>530</c:v>
                </c:pt>
                <c:pt idx="541">
                  <c:v>378</c:v>
                </c:pt>
                <c:pt idx="542">
                  <c:v>280.79998779296875</c:v>
                </c:pt>
                <c:pt idx="543">
                  <c:v>290</c:v>
                </c:pt>
                <c:pt idx="544">
                  <c:v>320.79998779296875</c:v>
                </c:pt>
                <c:pt idx="545">
                  <c:v>431.70001220703125</c:v>
                </c:pt>
                <c:pt idx="546">
                  <c:v>626.29998779296875</c:v>
                </c:pt>
                <c:pt idx="547">
                  <c:v>695</c:v>
                </c:pt>
                <c:pt idx="548">
                  <c:v>586.5</c:v>
                </c:pt>
                <c:pt idx="549">
                  <c:v>442</c:v>
                </c:pt>
                <c:pt idx="550">
                  <c:v>433.79998779296875</c:v>
                </c:pt>
                <c:pt idx="551">
                  <c:v>522.29998779296875</c:v>
                </c:pt>
                <c:pt idx="552">
                  <c:v>486</c:v>
                </c:pt>
                <c:pt idx="553">
                  <c:v>396</c:v>
                </c:pt>
                <c:pt idx="554">
                  <c:v>412.5</c:v>
                </c:pt>
                <c:pt idx="555">
                  <c:v>469</c:v>
                </c:pt>
                <c:pt idx="556">
                  <c:v>502.70001220703125</c:v>
                </c:pt>
                <c:pt idx="557">
                  <c:v>515.20001220703125</c:v>
                </c:pt>
                <c:pt idx="558">
                  <c:v>452</c:v>
                </c:pt>
                <c:pt idx="559">
                  <c:v>382.79998779296875</c:v>
                </c:pt>
                <c:pt idx="560">
                  <c:v>460</c:v>
                </c:pt>
                <c:pt idx="561">
                  <c:v>565.70001220703125</c:v>
                </c:pt>
                <c:pt idx="562">
                  <c:v>639</c:v>
                </c:pt>
                <c:pt idx="563">
                  <c:v>1320</c:v>
                </c:pt>
                <c:pt idx="564">
                  <c:v>5034</c:v>
                </c:pt>
                <c:pt idx="565">
                  <c:v>28040</c:v>
                </c:pt>
                <c:pt idx="566">
                  <c:v>96800</c:v>
                </c:pt>
                <c:pt idx="567">
                  <c:v>158400</c:v>
                </c:pt>
                <c:pt idx="568">
                  <c:v>127200</c:v>
                </c:pt>
                <c:pt idx="569">
                  <c:v>51430</c:v>
                </c:pt>
                <c:pt idx="570">
                  <c:v>11490</c:v>
                </c:pt>
                <c:pt idx="571">
                  <c:v>2321</c:v>
                </c:pt>
                <c:pt idx="572">
                  <c:v>1105</c:v>
                </c:pt>
                <c:pt idx="573">
                  <c:v>1194</c:v>
                </c:pt>
                <c:pt idx="574">
                  <c:v>1242</c:v>
                </c:pt>
                <c:pt idx="575">
                  <c:v>924</c:v>
                </c:pt>
                <c:pt idx="576">
                  <c:v>514.79998779296875</c:v>
                </c:pt>
                <c:pt idx="577">
                  <c:v>311.79998779296875</c:v>
                </c:pt>
                <c:pt idx="578">
                  <c:v>229</c:v>
                </c:pt>
                <c:pt idx="579">
                  <c:v>266.5</c:v>
                </c:pt>
                <c:pt idx="580">
                  <c:v>341.79998779296875</c:v>
                </c:pt>
                <c:pt idx="581">
                  <c:v>331.70001220703125</c:v>
                </c:pt>
                <c:pt idx="582">
                  <c:v>319.5</c:v>
                </c:pt>
                <c:pt idx="583">
                  <c:v>329.29998779296875</c:v>
                </c:pt>
                <c:pt idx="584">
                  <c:v>298.5</c:v>
                </c:pt>
                <c:pt idx="585">
                  <c:v>296</c:v>
                </c:pt>
                <c:pt idx="586">
                  <c:v>384</c:v>
                </c:pt>
                <c:pt idx="587">
                  <c:v>462.5</c:v>
                </c:pt>
                <c:pt idx="588">
                  <c:v>489.79998779296875</c:v>
                </c:pt>
                <c:pt idx="589">
                  <c:v>474.5</c:v>
                </c:pt>
                <c:pt idx="590">
                  <c:v>401</c:v>
                </c:pt>
                <c:pt idx="591">
                  <c:v>314.29998779296875</c:v>
                </c:pt>
                <c:pt idx="592">
                  <c:v>269.70001220703125</c:v>
                </c:pt>
                <c:pt idx="593">
                  <c:v>319</c:v>
                </c:pt>
                <c:pt idx="594">
                  <c:v>402.70001220703125</c:v>
                </c:pt>
                <c:pt idx="595">
                  <c:v>410.5</c:v>
                </c:pt>
                <c:pt idx="596">
                  <c:v>359.79998779296875</c:v>
                </c:pt>
                <c:pt idx="597">
                  <c:v>330.5</c:v>
                </c:pt>
                <c:pt idx="598">
                  <c:v>319.20001220703125</c:v>
                </c:pt>
                <c:pt idx="599">
                  <c:v>295</c:v>
                </c:pt>
                <c:pt idx="600">
                  <c:v>398.20001220703125</c:v>
                </c:pt>
                <c:pt idx="601">
                  <c:v>670.70001220703125</c:v>
                </c:pt>
                <c:pt idx="602">
                  <c:v>859.20001220703125</c:v>
                </c:pt>
                <c:pt idx="603">
                  <c:v>917.5</c:v>
                </c:pt>
                <c:pt idx="604">
                  <c:v>1566</c:v>
                </c:pt>
                <c:pt idx="605">
                  <c:v>5583</c:v>
                </c:pt>
                <c:pt idx="606">
                  <c:v>24620</c:v>
                </c:pt>
                <c:pt idx="607">
                  <c:v>67820</c:v>
                </c:pt>
                <c:pt idx="608">
                  <c:v>99090</c:v>
                </c:pt>
                <c:pt idx="609">
                  <c:v>76700</c:v>
                </c:pt>
                <c:pt idx="610">
                  <c:v>31470</c:v>
                </c:pt>
                <c:pt idx="611">
                  <c:v>7649</c:v>
                </c:pt>
                <c:pt idx="612">
                  <c:v>2155</c:v>
                </c:pt>
                <c:pt idx="613">
                  <c:v>1159</c:v>
                </c:pt>
                <c:pt idx="614">
                  <c:v>850.20001220703125</c:v>
                </c:pt>
                <c:pt idx="615">
                  <c:v>677.29998779296875</c:v>
                </c:pt>
                <c:pt idx="616">
                  <c:v>578</c:v>
                </c:pt>
                <c:pt idx="617">
                  <c:v>422.5</c:v>
                </c:pt>
                <c:pt idx="618">
                  <c:v>337.5</c:v>
                </c:pt>
                <c:pt idx="619">
                  <c:v>411.5</c:v>
                </c:pt>
                <c:pt idx="620">
                  <c:v>411.70001220703125</c:v>
                </c:pt>
                <c:pt idx="621">
                  <c:v>319.5</c:v>
                </c:pt>
                <c:pt idx="622">
                  <c:v>245.80000305175781</c:v>
                </c:pt>
                <c:pt idx="623">
                  <c:v>194</c:v>
                </c:pt>
                <c:pt idx="624">
                  <c:v>140</c:v>
                </c:pt>
                <c:pt idx="625">
                  <c:v>126.5</c:v>
                </c:pt>
                <c:pt idx="626">
                  <c:v>202</c:v>
                </c:pt>
                <c:pt idx="627">
                  <c:v>294.5</c:v>
                </c:pt>
                <c:pt idx="628">
                  <c:v>344</c:v>
                </c:pt>
                <c:pt idx="629">
                  <c:v>328.29998779296875</c:v>
                </c:pt>
                <c:pt idx="630">
                  <c:v>267.5</c:v>
                </c:pt>
                <c:pt idx="631">
                  <c:v>235.30000305175781</c:v>
                </c:pt>
                <c:pt idx="632">
                  <c:v>209.5</c:v>
                </c:pt>
                <c:pt idx="633">
                  <c:v>172.19999694824219</c:v>
                </c:pt>
                <c:pt idx="634">
                  <c:v>154.30000305175781</c:v>
                </c:pt>
                <c:pt idx="635">
                  <c:v>138.80000305175781</c:v>
                </c:pt>
                <c:pt idx="636">
                  <c:v>136.5</c:v>
                </c:pt>
                <c:pt idx="637">
                  <c:v>216.80000305175781</c:v>
                </c:pt>
                <c:pt idx="638">
                  <c:v>314.29998779296875</c:v>
                </c:pt>
                <c:pt idx="639">
                  <c:v>326.29998779296875</c:v>
                </c:pt>
                <c:pt idx="640">
                  <c:v>329.5</c:v>
                </c:pt>
                <c:pt idx="641">
                  <c:v>342.5</c:v>
                </c:pt>
                <c:pt idx="642">
                  <c:v>298.5</c:v>
                </c:pt>
                <c:pt idx="643">
                  <c:v>321</c:v>
                </c:pt>
                <c:pt idx="644">
                  <c:v>558.79998779296875</c:v>
                </c:pt>
                <c:pt idx="645">
                  <c:v>1281</c:v>
                </c:pt>
                <c:pt idx="646">
                  <c:v>4443</c:v>
                </c:pt>
                <c:pt idx="647">
                  <c:v>16240</c:v>
                </c:pt>
                <c:pt idx="648">
                  <c:v>36770</c:v>
                </c:pt>
                <c:pt idx="649">
                  <c:v>46730</c:v>
                </c:pt>
                <c:pt idx="650">
                  <c:v>33740</c:v>
                </c:pt>
                <c:pt idx="651">
                  <c:v>14340</c:v>
                </c:pt>
                <c:pt idx="652">
                  <c:v>4219</c:v>
                </c:pt>
                <c:pt idx="653">
                  <c:v>1363</c:v>
                </c:pt>
                <c:pt idx="654">
                  <c:v>636.70001220703125</c:v>
                </c:pt>
                <c:pt idx="655">
                  <c:v>395.29998779296875</c:v>
                </c:pt>
                <c:pt idx="656">
                  <c:v>276</c:v>
                </c:pt>
                <c:pt idx="657">
                  <c:v>170</c:v>
                </c:pt>
                <c:pt idx="658">
                  <c:v>137</c:v>
                </c:pt>
                <c:pt idx="659">
                  <c:v>160.30000305175781</c:v>
                </c:pt>
                <c:pt idx="660">
                  <c:v>202</c:v>
                </c:pt>
                <c:pt idx="661">
                  <c:v>245.30000305175781</c:v>
                </c:pt>
                <c:pt idx="662">
                  <c:v>234</c:v>
                </c:pt>
                <c:pt idx="663">
                  <c:v>232</c:v>
                </c:pt>
                <c:pt idx="664">
                  <c:v>253.30000305175781</c:v>
                </c:pt>
                <c:pt idx="665">
                  <c:v>210.69999694824219</c:v>
                </c:pt>
                <c:pt idx="666">
                  <c:v>149.19999694824219</c:v>
                </c:pt>
                <c:pt idx="667">
                  <c:v>116</c:v>
                </c:pt>
                <c:pt idx="668">
                  <c:v>125.80000305175781</c:v>
                </c:pt>
                <c:pt idx="669">
                  <c:v>157</c:v>
                </c:pt>
                <c:pt idx="670">
                  <c:v>190.5</c:v>
                </c:pt>
                <c:pt idx="671">
                  <c:v>228.30000305175781</c:v>
                </c:pt>
                <c:pt idx="672">
                  <c:v>232.19999694824219</c:v>
                </c:pt>
                <c:pt idx="673">
                  <c:v>268</c:v>
                </c:pt>
                <c:pt idx="674">
                  <c:v>311.5</c:v>
                </c:pt>
                <c:pt idx="675">
                  <c:v>267</c:v>
                </c:pt>
                <c:pt idx="676">
                  <c:v>225.5</c:v>
                </c:pt>
                <c:pt idx="677">
                  <c:v>193.30000305175781</c:v>
                </c:pt>
                <c:pt idx="678">
                  <c:v>171</c:v>
                </c:pt>
                <c:pt idx="679">
                  <c:v>204.69999694824219</c:v>
                </c:pt>
                <c:pt idx="680">
                  <c:v>217.80000305175781</c:v>
                </c:pt>
                <c:pt idx="681">
                  <c:v>184.5</c:v>
                </c:pt>
                <c:pt idx="682">
                  <c:v>160.30000305175781</c:v>
                </c:pt>
                <c:pt idx="683">
                  <c:v>196.19999694824219</c:v>
                </c:pt>
                <c:pt idx="684">
                  <c:v>306.5</c:v>
                </c:pt>
                <c:pt idx="685">
                  <c:v>546.29998779296875</c:v>
                </c:pt>
                <c:pt idx="686">
                  <c:v>1456</c:v>
                </c:pt>
                <c:pt idx="687">
                  <c:v>3988</c:v>
                </c:pt>
                <c:pt idx="688">
                  <c:v>9056</c:v>
                </c:pt>
                <c:pt idx="689">
                  <c:v>14890</c:v>
                </c:pt>
                <c:pt idx="690">
                  <c:v>16020</c:v>
                </c:pt>
                <c:pt idx="691">
                  <c:v>11560</c:v>
                </c:pt>
                <c:pt idx="692">
                  <c:v>6282</c:v>
                </c:pt>
                <c:pt idx="693">
                  <c:v>2792</c:v>
                </c:pt>
                <c:pt idx="694">
                  <c:v>1197</c:v>
                </c:pt>
                <c:pt idx="695">
                  <c:v>654.5</c:v>
                </c:pt>
                <c:pt idx="696">
                  <c:v>338.5</c:v>
                </c:pt>
                <c:pt idx="697">
                  <c:v>194.19999694824219</c:v>
                </c:pt>
                <c:pt idx="698">
                  <c:v>112.30000305175781</c:v>
                </c:pt>
                <c:pt idx="699">
                  <c:v>70.5</c:v>
                </c:pt>
                <c:pt idx="700">
                  <c:v>82.75</c:v>
                </c:pt>
                <c:pt idx="701">
                  <c:v>107.5</c:v>
                </c:pt>
                <c:pt idx="702">
                  <c:v>129.30000305175781</c:v>
                </c:pt>
                <c:pt idx="703">
                  <c:v>116.80000305175781</c:v>
                </c:pt>
                <c:pt idx="704">
                  <c:v>97.25</c:v>
                </c:pt>
                <c:pt idx="705">
                  <c:v>102.80000305175781</c:v>
                </c:pt>
                <c:pt idx="706">
                  <c:v>122.19999694824219</c:v>
                </c:pt>
                <c:pt idx="707">
                  <c:v>127.80000305175781</c:v>
                </c:pt>
                <c:pt idx="708">
                  <c:v>107.30000305175781</c:v>
                </c:pt>
                <c:pt idx="709">
                  <c:v>90.5</c:v>
                </c:pt>
                <c:pt idx="710">
                  <c:v>83</c:v>
                </c:pt>
                <c:pt idx="711">
                  <c:v>88.25</c:v>
                </c:pt>
                <c:pt idx="712">
                  <c:v>115.30000305175781</c:v>
                </c:pt>
                <c:pt idx="713">
                  <c:v>138.30000305175781</c:v>
                </c:pt>
                <c:pt idx="714">
                  <c:v>152</c:v>
                </c:pt>
                <c:pt idx="715">
                  <c:v>193</c:v>
                </c:pt>
                <c:pt idx="716">
                  <c:v>227.5</c:v>
                </c:pt>
                <c:pt idx="717">
                  <c:v>193.80000305175781</c:v>
                </c:pt>
                <c:pt idx="718">
                  <c:v>147.5</c:v>
                </c:pt>
                <c:pt idx="719">
                  <c:v>122.19999694824219</c:v>
                </c:pt>
                <c:pt idx="720">
                  <c:v>130.5</c:v>
                </c:pt>
                <c:pt idx="721">
                  <c:v>214.80000305175781</c:v>
                </c:pt>
                <c:pt idx="722">
                  <c:v>260.29998779296875</c:v>
                </c:pt>
                <c:pt idx="723">
                  <c:v>191.30000305175781</c:v>
                </c:pt>
                <c:pt idx="724">
                  <c:v>168.80000305175781</c:v>
                </c:pt>
                <c:pt idx="725">
                  <c:v>286.79998779296875</c:v>
                </c:pt>
                <c:pt idx="726">
                  <c:v>484.29998779296875</c:v>
                </c:pt>
                <c:pt idx="727">
                  <c:v>861.70001220703125</c:v>
                </c:pt>
                <c:pt idx="728">
                  <c:v>1767</c:v>
                </c:pt>
                <c:pt idx="729">
                  <c:v>3352</c:v>
                </c:pt>
                <c:pt idx="730">
                  <c:v>4944</c:v>
                </c:pt>
                <c:pt idx="731">
                  <c:v>5126</c:v>
                </c:pt>
                <c:pt idx="732">
                  <c:v>3646</c:v>
                </c:pt>
                <c:pt idx="733">
                  <c:v>1957</c:v>
                </c:pt>
                <c:pt idx="734">
                  <c:v>911.5</c:v>
                </c:pt>
                <c:pt idx="735">
                  <c:v>403.20001220703125</c:v>
                </c:pt>
                <c:pt idx="736">
                  <c:v>208</c:v>
                </c:pt>
                <c:pt idx="737">
                  <c:v>109</c:v>
                </c:pt>
                <c:pt idx="738">
                  <c:v>65.5</c:v>
                </c:pt>
                <c:pt idx="739">
                  <c:v>60.75</c:v>
                </c:pt>
                <c:pt idx="740">
                  <c:v>75.25</c:v>
                </c:pt>
                <c:pt idx="741">
                  <c:v>92</c:v>
                </c:pt>
                <c:pt idx="742">
                  <c:v>73</c:v>
                </c:pt>
                <c:pt idx="743">
                  <c:v>50</c:v>
                </c:pt>
                <c:pt idx="744">
                  <c:v>62</c:v>
                </c:pt>
                <c:pt idx="745">
                  <c:v>65.75</c:v>
                </c:pt>
                <c:pt idx="746">
                  <c:v>36.75</c:v>
                </c:pt>
                <c:pt idx="747">
                  <c:v>50.25</c:v>
                </c:pt>
                <c:pt idx="748">
                  <c:v>109.30000305175781</c:v>
                </c:pt>
                <c:pt idx="749">
                  <c:v>109.5</c:v>
                </c:pt>
                <c:pt idx="750">
                  <c:v>86.25</c:v>
                </c:pt>
                <c:pt idx="751">
                  <c:v>87.75</c:v>
                </c:pt>
                <c:pt idx="752">
                  <c:v>88.5</c:v>
                </c:pt>
                <c:pt idx="753">
                  <c:v>116.80000305175781</c:v>
                </c:pt>
                <c:pt idx="754">
                  <c:v>141.30000305175781</c:v>
                </c:pt>
                <c:pt idx="755">
                  <c:v>137.30000305175781</c:v>
                </c:pt>
                <c:pt idx="756">
                  <c:v>126.5</c:v>
                </c:pt>
                <c:pt idx="757">
                  <c:v>91.25</c:v>
                </c:pt>
                <c:pt idx="758">
                  <c:v>71.25</c:v>
                </c:pt>
                <c:pt idx="759">
                  <c:v>115.5</c:v>
                </c:pt>
                <c:pt idx="760">
                  <c:v>147.80000305175781</c:v>
                </c:pt>
                <c:pt idx="761">
                  <c:v>114.5</c:v>
                </c:pt>
                <c:pt idx="762">
                  <c:v>118.80000305175781</c:v>
                </c:pt>
                <c:pt idx="763">
                  <c:v>167</c:v>
                </c:pt>
                <c:pt idx="764">
                  <c:v>169</c:v>
                </c:pt>
                <c:pt idx="765">
                  <c:v>166.30000305175781</c:v>
                </c:pt>
                <c:pt idx="766">
                  <c:v>212</c:v>
                </c:pt>
                <c:pt idx="767">
                  <c:v>309.5</c:v>
                </c:pt>
                <c:pt idx="768">
                  <c:v>497.79998779296875</c:v>
                </c:pt>
                <c:pt idx="769">
                  <c:v>911.70001220703125</c:v>
                </c:pt>
                <c:pt idx="770">
                  <c:v>1444</c:v>
                </c:pt>
                <c:pt idx="771">
                  <c:v>1723</c:v>
                </c:pt>
                <c:pt idx="772">
                  <c:v>1643</c:v>
                </c:pt>
                <c:pt idx="773">
                  <c:v>1246</c:v>
                </c:pt>
                <c:pt idx="774">
                  <c:v>761</c:v>
                </c:pt>
                <c:pt idx="775">
                  <c:v>452.70001220703125</c:v>
                </c:pt>
                <c:pt idx="776">
                  <c:v>279.5</c:v>
                </c:pt>
                <c:pt idx="777">
                  <c:v>181.30000305175781</c:v>
                </c:pt>
                <c:pt idx="778">
                  <c:v>110</c:v>
                </c:pt>
                <c:pt idx="779">
                  <c:v>55</c:v>
                </c:pt>
                <c:pt idx="780">
                  <c:v>51</c:v>
                </c:pt>
                <c:pt idx="781">
                  <c:v>57</c:v>
                </c:pt>
                <c:pt idx="782">
                  <c:v>46</c:v>
                </c:pt>
                <c:pt idx="783">
                  <c:v>44</c:v>
                </c:pt>
                <c:pt idx="784">
                  <c:v>41.5</c:v>
                </c:pt>
                <c:pt idx="785">
                  <c:v>23</c:v>
                </c:pt>
                <c:pt idx="786">
                  <c:v>19</c:v>
                </c:pt>
                <c:pt idx="787">
                  <c:v>37.75</c:v>
                </c:pt>
                <c:pt idx="788">
                  <c:v>62.5</c:v>
                </c:pt>
                <c:pt idx="789">
                  <c:v>80</c:v>
                </c:pt>
                <c:pt idx="790">
                  <c:v>82</c:v>
                </c:pt>
                <c:pt idx="791">
                  <c:v>65.25</c:v>
                </c:pt>
                <c:pt idx="792">
                  <c:v>35.75</c:v>
                </c:pt>
                <c:pt idx="793">
                  <c:v>19.25</c:v>
                </c:pt>
                <c:pt idx="794">
                  <c:v>19.5</c:v>
                </c:pt>
                <c:pt idx="795">
                  <c:v>27.5</c:v>
                </c:pt>
                <c:pt idx="796">
                  <c:v>47</c:v>
                </c:pt>
                <c:pt idx="797">
                  <c:v>50</c:v>
                </c:pt>
                <c:pt idx="798">
                  <c:v>38.5</c:v>
                </c:pt>
                <c:pt idx="799">
                  <c:v>61.25</c:v>
                </c:pt>
                <c:pt idx="800">
                  <c:v>93</c:v>
                </c:pt>
                <c:pt idx="801">
                  <c:v>82.5</c:v>
                </c:pt>
                <c:pt idx="802">
                  <c:v>71.25</c:v>
                </c:pt>
                <c:pt idx="803">
                  <c:v>96.75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E1E-45AB-917B-7731A7006CE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789.26312255859375</c:v>
                </c:pt>
                <c:pt idx="1">
                  <c:v>793.859619140625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17810</c:v>
                </c:pt>
                <c:pt idx="1">
                  <c:v>17810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E1E-45AB-917B-7731A7006CE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791.6160888671875</c:v>
                </c:pt>
                <c:pt idx="1">
                  <c:v>791.6160888671875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E1E-45AB-917B-7731A7006CE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min}'!$D$1:$D$17</c:f>
              <c:numCache>
                <c:formatCode>General</c:formatCode>
                <c:ptCount val="17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7375</c:v>
                </c:pt>
                <c:pt idx="4">
                  <c:v>20180</c:v>
                </c:pt>
                <c:pt idx="5">
                  <c:v>41560</c:v>
                </c:pt>
                <c:pt idx="6">
                  <c:v>77100</c:v>
                </c:pt>
                <c:pt idx="7">
                  <c:v>120700</c:v>
                </c:pt>
                <c:pt idx="8">
                  <c:v>156000</c:v>
                </c:pt>
                <c:pt idx="9">
                  <c:v>178100</c:v>
                </c:pt>
                <c:pt idx="10">
                  <c:v>158400</c:v>
                </c:pt>
                <c:pt idx="11">
                  <c:v>99090</c:v>
                </c:pt>
                <c:pt idx="12">
                  <c:v>46730</c:v>
                </c:pt>
                <c:pt idx="13">
                  <c:v>16020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E1E-45AB-917B-7731A7006CEF}"/>
            </c:ext>
          </c:extLst>
        </c:ser>
        <c:ser>
          <c:idx val="4"/>
          <c:order val="4"/>
          <c:tx>
            <c:v>Binomial 15.7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22.478516496242019</c:v>
                </c:pt>
                <c:pt idx="1">
                  <c:v>178.21139974015026</c:v>
                </c:pt>
                <c:pt idx="2">
                  <c:v>977.76017802144793</c:v>
                </c:pt>
                <c:pt idx="3">
                  <c:v>4100.3774206590151</c:v>
                </c:pt>
                <c:pt idx="4">
                  <c:v>13481.266306655256</c:v>
                </c:pt>
                <c:pt idx="5">
                  <c:v>35211.626053212349</c:v>
                </c:pt>
                <c:pt idx="6">
                  <c:v>73569.705177334938</c:v>
                </c:pt>
                <c:pt idx="7">
                  <c:v>123236.08965130406</c:v>
                </c:pt>
                <c:pt idx="8">
                  <c:v>165233.82542870694</c:v>
                </c:pt>
                <c:pt idx="9">
                  <c:v>176487.3774480187</c:v>
                </c:pt>
                <c:pt idx="10">
                  <c:v>149144.05382565898</c:v>
                </c:pt>
                <c:pt idx="11">
                  <c:v>99046.495964109839</c:v>
                </c:pt>
                <c:pt idx="12">
                  <c:v>51578.23714160145</c:v>
                </c:pt>
                <c:pt idx="13">
                  <c:v>21266.194349662805</c:v>
                </c:pt>
                <c:pt idx="14">
                  <c:v>7150.9991112587168</c:v>
                </c:pt>
                <c:pt idx="15">
                  <c:v>2024.9945947907702</c:v>
                </c:pt>
                <c:pt idx="16">
                  <c:v>495.83682990217937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E1E-45AB-917B-7731A700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69535"/>
        <c:axId val="445159551"/>
      </c:scatterChart>
      <c:valAx>
        <c:axId val="44516953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159551"/>
        <c:crosses val="autoZero"/>
        <c:crossBetween val="midCat"/>
      </c:valAx>
      <c:valAx>
        <c:axId val="4451595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1695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{14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{14 min}'!$B$1:$B$804</c:f>
              <c:numCache>
                <c:formatCode>General</c:formatCode>
                <c:ptCount val="804"/>
                <c:pt idx="0">
                  <c:v>88.5</c:v>
                </c:pt>
                <c:pt idx="1">
                  <c:v>58</c:v>
                </c:pt>
                <c:pt idx="2">
                  <c:v>16.5</c:v>
                </c:pt>
                <c:pt idx="3">
                  <c:v>2.25</c:v>
                </c:pt>
                <c:pt idx="4">
                  <c:v>0</c:v>
                </c:pt>
                <c:pt idx="5">
                  <c:v>0</c:v>
                </c:pt>
                <c:pt idx="6">
                  <c:v>2.75</c:v>
                </c:pt>
                <c:pt idx="7">
                  <c:v>7.25</c:v>
                </c:pt>
                <c:pt idx="8">
                  <c:v>6.25</c:v>
                </c:pt>
                <c:pt idx="9">
                  <c:v>6.75</c:v>
                </c:pt>
                <c:pt idx="10">
                  <c:v>17</c:v>
                </c:pt>
                <c:pt idx="11">
                  <c:v>22.75</c:v>
                </c:pt>
                <c:pt idx="12">
                  <c:v>17.75</c:v>
                </c:pt>
                <c:pt idx="13">
                  <c:v>42.5</c:v>
                </c:pt>
                <c:pt idx="14">
                  <c:v>87.25</c:v>
                </c:pt>
                <c:pt idx="15">
                  <c:v>72.5</c:v>
                </c:pt>
                <c:pt idx="16">
                  <c:v>34.5</c:v>
                </c:pt>
                <c:pt idx="17">
                  <c:v>26.75</c:v>
                </c:pt>
                <c:pt idx="18">
                  <c:v>28</c:v>
                </c:pt>
                <c:pt idx="19">
                  <c:v>38.5</c:v>
                </c:pt>
                <c:pt idx="20">
                  <c:v>40.25</c:v>
                </c:pt>
                <c:pt idx="21">
                  <c:v>36.5</c:v>
                </c:pt>
                <c:pt idx="22">
                  <c:v>41</c:v>
                </c:pt>
                <c:pt idx="23">
                  <c:v>49.25</c:v>
                </c:pt>
                <c:pt idx="24">
                  <c:v>64.5</c:v>
                </c:pt>
                <c:pt idx="25">
                  <c:v>74.5</c:v>
                </c:pt>
                <c:pt idx="26">
                  <c:v>88.25</c:v>
                </c:pt>
                <c:pt idx="27">
                  <c:v>115.80000305175781</c:v>
                </c:pt>
                <c:pt idx="28">
                  <c:v>172.19999694824219</c:v>
                </c:pt>
                <c:pt idx="29">
                  <c:v>284.79998779296875</c:v>
                </c:pt>
                <c:pt idx="30">
                  <c:v>359</c:v>
                </c:pt>
                <c:pt idx="31">
                  <c:v>411.5</c:v>
                </c:pt>
                <c:pt idx="32">
                  <c:v>775</c:v>
                </c:pt>
                <c:pt idx="33">
                  <c:v>1515</c:v>
                </c:pt>
                <c:pt idx="34">
                  <c:v>1932</c:v>
                </c:pt>
                <c:pt idx="35">
                  <c:v>1599</c:v>
                </c:pt>
                <c:pt idx="36">
                  <c:v>989.79998779296875</c:v>
                </c:pt>
                <c:pt idx="37">
                  <c:v>496.79998779296875</c:v>
                </c:pt>
                <c:pt idx="38">
                  <c:v>252.5</c:v>
                </c:pt>
                <c:pt idx="39">
                  <c:v>171.19999694824219</c:v>
                </c:pt>
                <c:pt idx="40">
                  <c:v>85</c:v>
                </c:pt>
                <c:pt idx="41">
                  <c:v>46.75</c:v>
                </c:pt>
                <c:pt idx="42">
                  <c:v>65.75</c:v>
                </c:pt>
                <c:pt idx="43">
                  <c:v>76.75</c:v>
                </c:pt>
                <c:pt idx="44">
                  <c:v>62.5</c:v>
                </c:pt>
                <c:pt idx="45">
                  <c:v>39.5</c:v>
                </c:pt>
                <c:pt idx="46">
                  <c:v>36.5</c:v>
                </c:pt>
                <c:pt idx="47">
                  <c:v>43.5</c:v>
                </c:pt>
                <c:pt idx="48">
                  <c:v>25.75</c:v>
                </c:pt>
                <c:pt idx="49">
                  <c:v>5</c:v>
                </c:pt>
                <c:pt idx="50">
                  <c:v>7.25</c:v>
                </c:pt>
                <c:pt idx="51">
                  <c:v>20.75</c:v>
                </c:pt>
                <c:pt idx="52">
                  <c:v>24.75</c:v>
                </c:pt>
                <c:pt idx="53">
                  <c:v>36</c:v>
                </c:pt>
                <c:pt idx="54">
                  <c:v>80.25</c:v>
                </c:pt>
                <c:pt idx="55">
                  <c:v>102.80000305175781</c:v>
                </c:pt>
                <c:pt idx="56">
                  <c:v>65</c:v>
                </c:pt>
                <c:pt idx="57">
                  <c:v>38.75</c:v>
                </c:pt>
                <c:pt idx="58">
                  <c:v>48.5</c:v>
                </c:pt>
                <c:pt idx="59">
                  <c:v>43.25</c:v>
                </c:pt>
                <c:pt idx="60">
                  <c:v>41.75</c:v>
                </c:pt>
                <c:pt idx="61">
                  <c:v>62.5</c:v>
                </c:pt>
                <c:pt idx="62">
                  <c:v>70.75</c:v>
                </c:pt>
                <c:pt idx="63">
                  <c:v>49</c:v>
                </c:pt>
                <c:pt idx="64">
                  <c:v>16.75</c:v>
                </c:pt>
                <c:pt idx="65">
                  <c:v>20.75</c:v>
                </c:pt>
                <c:pt idx="66">
                  <c:v>48.25</c:v>
                </c:pt>
                <c:pt idx="67">
                  <c:v>61.5</c:v>
                </c:pt>
                <c:pt idx="68">
                  <c:v>109</c:v>
                </c:pt>
                <c:pt idx="69">
                  <c:v>201.5</c:v>
                </c:pt>
                <c:pt idx="70">
                  <c:v>309.79998779296875</c:v>
                </c:pt>
                <c:pt idx="71">
                  <c:v>518.29998779296875</c:v>
                </c:pt>
                <c:pt idx="72">
                  <c:v>1195</c:v>
                </c:pt>
                <c:pt idx="73">
                  <c:v>3055</c:v>
                </c:pt>
                <c:pt idx="74">
                  <c:v>5807</c:v>
                </c:pt>
                <c:pt idx="75">
                  <c:v>7496</c:v>
                </c:pt>
                <c:pt idx="76">
                  <c:v>6638</c:v>
                </c:pt>
                <c:pt idx="77">
                  <c:v>4073</c:v>
                </c:pt>
                <c:pt idx="78">
                  <c:v>1849</c:v>
                </c:pt>
                <c:pt idx="79">
                  <c:v>784.79998779296875</c:v>
                </c:pt>
                <c:pt idx="80">
                  <c:v>388.20001220703125</c:v>
                </c:pt>
                <c:pt idx="81">
                  <c:v>164.80000305175781</c:v>
                </c:pt>
                <c:pt idx="82">
                  <c:v>66.5</c:v>
                </c:pt>
                <c:pt idx="83">
                  <c:v>73.75</c:v>
                </c:pt>
                <c:pt idx="84">
                  <c:v>48.25</c:v>
                </c:pt>
                <c:pt idx="85">
                  <c:v>20</c:v>
                </c:pt>
                <c:pt idx="86">
                  <c:v>41.25</c:v>
                </c:pt>
                <c:pt idx="87">
                  <c:v>88.5</c:v>
                </c:pt>
                <c:pt idx="88">
                  <c:v>100</c:v>
                </c:pt>
                <c:pt idx="89">
                  <c:v>65</c:v>
                </c:pt>
                <c:pt idx="90">
                  <c:v>57.25</c:v>
                </c:pt>
                <c:pt idx="91">
                  <c:v>63.75</c:v>
                </c:pt>
                <c:pt idx="92">
                  <c:v>44.5</c:v>
                </c:pt>
                <c:pt idx="93">
                  <c:v>32.75</c:v>
                </c:pt>
                <c:pt idx="94">
                  <c:v>26.25</c:v>
                </c:pt>
                <c:pt idx="95">
                  <c:v>17.25</c:v>
                </c:pt>
                <c:pt idx="96">
                  <c:v>19</c:v>
                </c:pt>
                <c:pt idx="97">
                  <c:v>34.75</c:v>
                </c:pt>
                <c:pt idx="98">
                  <c:v>51</c:v>
                </c:pt>
                <c:pt idx="99">
                  <c:v>69.5</c:v>
                </c:pt>
                <c:pt idx="100">
                  <c:v>104</c:v>
                </c:pt>
                <c:pt idx="101">
                  <c:v>119.80000305175781</c:v>
                </c:pt>
                <c:pt idx="102">
                  <c:v>102.5</c:v>
                </c:pt>
                <c:pt idx="103">
                  <c:v>80</c:v>
                </c:pt>
                <c:pt idx="104">
                  <c:v>67.75</c:v>
                </c:pt>
                <c:pt idx="105">
                  <c:v>84</c:v>
                </c:pt>
                <c:pt idx="106">
                  <c:v>120.80000305175781</c:v>
                </c:pt>
                <c:pt idx="107">
                  <c:v>119.5</c:v>
                </c:pt>
                <c:pt idx="108">
                  <c:v>148</c:v>
                </c:pt>
                <c:pt idx="109">
                  <c:v>255.30000305175781</c:v>
                </c:pt>
                <c:pt idx="110">
                  <c:v>323.70001220703125</c:v>
                </c:pt>
                <c:pt idx="111">
                  <c:v>392.20001220703125</c:v>
                </c:pt>
                <c:pt idx="112">
                  <c:v>867</c:v>
                </c:pt>
                <c:pt idx="113">
                  <c:v>2407</c:v>
                </c:pt>
                <c:pt idx="114">
                  <c:v>6117</c:v>
                </c:pt>
                <c:pt idx="115">
                  <c:v>13170</c:v>
                </c:pt>
                <c:pt idx="116">
                  <c:v>19300</c:v>
                </c:pt>
                <c:pt idx="117">
                  <c:v>17550</c:v>
                </c:pt>
                <c:pt idx="118">
                  <c:v>9890</c:v>
                </c:pt>
                <c:pt idx="119">
                  <c:v>3454</c:v>
                </c:pt>
                <c:pt idx="120">
                  <c:v>894.5</c:v>
                </c:pt>
                <c:pt idx="121">
                  <c:v>392</c:v>
                </c:pt>
                <c:pt idx="122">
                  <c:v>203.80000305175781</c:v>
                </c:pt>
                <c:pt idx="123">
                  <c:v>152.80000305175781</c:v>
                </c:pt>
                <c:pt idx="124">
                  <c:v>154.30000305175781</c:v>
                </c:pt>
                <c:pt idx="125">
                  <c:v>116.80000305175781</c:v>
                </c:pt>
                <c:pt idx="126">
                  <c:v>103.5</c:v>
                </c:pt>
                <c:pt idx="127">
                  <c:v>96.75</c:v>
                </c:pt>
                <c:pt idx="128">
                  <c:v>67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72.25</c:v>
                </c:pt>
                <c:pt idx="133">
                  <c:v>91.25</c:v>
                </c:pt>
                <c:pt idx="134">
                  <c:v>65.25</c:v>
                </c:pt>
                <c:pt idx="135">
                  <c:v>30.75</c:v>
                </c:pt>
                <c:pt idx="136">
                  <c:v>48.25</c:v>
                </c:pt>
                <c:pt idx="137">
                  <c:v>76.25</c:v>
                </c:pt>
                <c:pt idx="138">
                  <c:v>55</c:v>
                </c:pt>
                <c:pt idx="139">
                  <c:v>25.75</c:v>
                </c:pt>
                <c:pt idx="140">
                  <c:v>31.5</c:v>
                </c:pt>
                <c:pt idx="141">
                  <c:v>58</c:v>
                </c:pt>
                <c:pt idx="142">
                  <c:v>123</c:v>
                </c:pt>
                <c:pt idx="143">
                  <c:v>166.80000305175781</c:v>
                </c:pt>
                <c:pt idx="144">
                  <c:v>146</c:v>
                </c:pt>
                <c:pt idx="145">
                  <c:v>149.19999694824219</c:v>
                </c:pt>
                <c:pt idx="146">
                  <c:v>157.5</c:v>
                </c:pt>
                <c:pt idx="147">
                  <c:v>134.69999694824219</c:v>
                </c:pt>
                <c:pt idx="148">
                  <c:v>150.19999694824219</c:v>
                </c:pt>
                <c:pt idx="149">
                  <c:v>201</c:v>
                </c:pt>
                <c:pt idx="150">
                  <c:v>178.30000305175781</c:v>
                </c:pt>
                <c:pt idx="151">
                  <c:v>141.80000305175781</c:v>
                </c:pt>
                <c:pt idx="152">
                  <c:v>279.70001220703125</c:v>
                </c:pt>
                <c:pt idx="153">
                  <c:v>816</c:v>
                </c:pt>
                <c:pt idx="154">
                  <c:v>2696</c:v>
                </c:pt>
                <c:pt idx="155">
                  <c:v>9232</c:v>
                </c:pt>
                <c:pt idx="156">
                  <c:v>23190</c:v>
                </c:pt>
                <c:pt idx="157">
                  <c:v>34740</c:v>
                </c:pt>
                <c:pt idx="158">
                  <c:v>30390</c:v>
                </c:pt>
                <c:pt idx="159">
                  <c:v>16180</c:v>
                </c:pt>
                <c:pt idx="160">
                  <c:v>5717</c:v>
                </c:pt>
                <c:pt idx="161">
                  <c:v>1657</c:v>
                </c:pt>
                <c:pt idx="162">
                  <c:v>671.79998779296875</c:v>
                </c:pt>
                <c:pt idx="163">
                  <c:v>401.79998779296875</c:v>
                </c:pt>
                <c:pt idx="164">
                  <c:v>267</c:v>
                </c:pt>
                <c:pt idx="165">
                  <c:v>189.30000305175781</c:v>
                </c:pt>
                <c:pt idx="166">
                  <c:v>116.5</c:v>
                </c:pt>
                <c:pt idx="167">
                  <c:v>90</c:v>
                </c:pt>
                <c:pt idx="168">
                  <c:v>98.5</c:v>
                </c:pt>
                <c:pt idx="169">
                  <c:v>81.5</c:v>
                </c:pt>
                <c:pt idx="170">
                  <c:v>99.25</c:v>
                </c:pt>
                <c:pt idx="171">
                  <c:v>116.80000305175781</c:v>
                </c:pt>
                <c:pt idx="172">
                  <c:v>60.25</c:v>
                </c:pt>
                <c:pt idx="173">
                  <c:v>18.25</c:v>
                </c:pt>
                <c:pt idx="174">
                  <c:v>26.75</c:v>
                </c:pt>
                <c:pt idx="175">
                  <c:v>83.25</c:v>
                </c:pt>
                <c:pt idx="176">
                  <c:v>171.80000305175781</c:v>
                </c:pt>
                <c:pt idx="177">
                  <c:v>182</c:v>
                </c:pt>
                <c:pt idx="178">
                  <c:v>99.5</c:v>
                </c:pt>
                <c:pt idx="179">
                  <c:v>49.75</c:v>
                </c:pt>
                <c:pt idx="180">
                  <c:v>68</c:v>
                </c:pt>
                <c:pt idx="181">
                  <c:v>90</c:v>
                </c:pt>
                <c:pt idx="182">
                  <c:v>113</c:v>
                </c:pt>
                <c:pt idx="183">
                  <c:v>120.5</c:v>
                </c:pt>
                <c:pt idx="184">
                  <c:v>88</c:v>
                </c:pt>
                <c:pt idx="185">
                  <c:v>70.25</c:v>
                </c:pt>
                <c:pt idx="186">
                  <c:v>82.5</c:v>
                </c:pt>
                <c:pt idx="187">
                  <c:v>94</c:v>
                </c:pt>
                <c:pt idx="188">
                  <c:v>115</c:v>
                </c:pt>
                <c:pt idx="189">
                  <c:v>166.80000305175781</c:v>
                </c:pt>
                <c:pt idx="190">
                  <c:v>204.69999694824219</c:v>
                </c:pt>
                <c:pt idx="191">
                  <c:v>257.20001220703125</c:v>
                </c:pt>
                <c:pt idx="192">
                  <c:v>428.70001220703125</c:v>
                </c:pt>
                <c:pt idx="193">
                  <c:v>672.29998779296875</c:v>
                </c:pt>
                <c:pt idx="194">
                  <c:v>1116</c:v>
                </c:pt>
                <c:pt idx="195">
                  <c:v>3104</c:v>
                </c:pt>
                <c:pt idx="196">
                  <c:v>10190</c:v>
                </c:pt>
                <c:pt idx="197">
                  <c:v>26420</c:v>
                </c:pt>
                <c:pt idx="198">
                  <c:v>42140</c:v>
                </c:pt>
                <c:pt idx="199">
                  <c:v>38160</c:v>
                </c:pt>
                <c:pt idx="200">
                  <c:v>19470</c:v>
                </c:pt>
                <c:pt idx="201">
                  <c:v>6078</c:v>
                </c:pt>
                <c:pt idx="202">
                  <c:v>1681</c:v>
                </c:pt>
                <c:pt idx="203">
                  <c:v>646.79998779296875</c:v>
                </c:pt>
                <c:pt idx="204">
                  <c:v>355.79998779296875</c:v>
                </c:pt>
                <c:pt idx="205">
                  <c:v>203.5</c:v>
                </c:pt>
                <c:pt idx="206">
                  <c:v>129</c:v>
                </c:pt>
                <c:pt idx="207">
                  <c:v>118</c:v>
                </c:pt>
                <c:pt idx="208">
                  <c:v>125.19999694824219</c:v>
                </c:pt>
                <c:pt idx="209">
                  <c:v>145.80000305175781</c:v>
                </c:pt>
                <c:pt idx="210">
                  <c:v>166</c:v>
                </c:pt>
                <c:pt idx="211">
                  <c:v>163.30000305175781</c:v>
                </c:pt>
                <c:pt idx="212">
                  <c:v>154.5</c:v>
                </c:pt>
                <c:pt idx="213">
                  <c:v>142.5</c:v>
                </c:pt>
                <c:pt idx="214">
                  <c:v>145</c:v>
                </c:pt>
                <c:pt idx="215">
                  <c:v>161.30000305175781</c:v>
                </c:pt>
                <c:pt idx="216">
                  <c:v>151.5</c:v>
                </c:pt>
                <c:pt idx="217">
                  <c:v>130.80000305175781</c:v>
                </c:pt>
                <c:pt idx="218">
                  <c:v>128.5</c:v>
                </c:pt>
                <c:pt idx="219">
                  <c:v>139.5</c:v>
                </c:pt>
                <c:pt idx="220">
                  <c:v>162</c:v>
                </c:pt>
                <c:pt idx="221">
                  <c:v>178</c:v>
                </c:pt>
                <c:pt idx="222">
                  <c:v>129.80000305175781</c:v>
                </c:pt>
                <c:pt idx="223">
                  <c:v>76.25</c:v>
                </c:pt>
                <c:pt idx="224">
                  <c:v>86</c:v>
                </c:pt>
                <c:pt idx="225">
                  <c:v>84.75</c:v>
                </c:pt>
                <c:pt idx="226">
                  <c:v>79.75</c:v>
                </c:pt>
                <c:pt idx="227">
                  <c:v>94.75</c:v>
                </c:pt>
                <c:pt idx="228">
                  <c:v>82.5</c:v>
                </c:pt>
                <c:pt idx="229">
                  <c:v>97</c:v>
                </c:pt>
                <c:pt idx="230">
                  <c:v>117.5</c:v>
                </c:pt>
                <c:pt idx="231">
                  <c:v>108.30000305175781</c:v>
                </c:pt>
                <c:pt idx="232">
                  <c:v>163</c:v>
                </c:pt>
                <c:pt idx="233">
                  <c:v>276</c:v>
                </c:pt>
                <c:pt idx="234">
                  <c:v>373</c:v>
                </c:pt>
                <c:pt idx="235">
                  <c:v>683.20001220703125</c:v>
                </c:pt>
                <c:pt idx="236">
                  <c:v>2446</c:v>
                </c:pt>
                <c:pt idx="237">
                  <c:v>9186</c:v>
                </c:pt>
                <c:pt idx="238">
                  <c:v>23930</c:v>
                </c:pt>
                <c:pt idx="239">
                  <c:v>36600</c:v>
                </c:pt>
                <c:pt idx="240">
                  <c:v>32580</c:v>
                </c:pt>
                <c:pt idx="241">
                  <c:v>17570</c:v>
                </c:pt>
                <c:pt idx="242">
                  <c:v>6216</c:v>
                </c:pt>
                <c:pt idx="243">
                  <c:v>1858</c:v>
                </c:pt>
                <c:pt idx="244">
                  <c:v>912.70001220703125</c:v>
                </c:pt>
                <c:pt idx="245">
                  <c:v>608.5</c:v>
                </c:pt>
                <c:pt idx="246">
                  <c:v>309.20001220703125</c:v>
                </c:pt>
                <c:pt idx="247">
                  <c:v>169.5</c:v>
                </c:pt>
                <c:pt idx="248">
                  <c:v>163.30000305175781</c:v>
                </c:pt>
                <c:pt idx="249">
                  <c:v>100.5</c:v>
                </c:pt>
                <c:pt idx="250">
                  <c:v>51.5</c:v>
                </c:pt>
                <c:pt idx="251">
                  <c:v>73.75</c:v>
                </c:pt>
                <c:pt idx="252">
                  <c:v>82.5</c:v>
                </c:pt>
                <c:pt idx="253">
                  <c:v>69.5</c:v>
                </c:pt>
                <c:pt idx="254">
                  <c:v>73.75</c:v>
                </c:pt>
                <c:pt idx="255">
                  <c:v>99.5</c:v>
                </c:pt>
                <c:pt idx="256">
                  <c:v>137</c:v>
                </c:pt>
                <c:pt idx="257">
                  <c:v>149</c:v>
                </c:pt>
                <c:pt idx="258">
                  <c:v>131.5</c:v>
                </c:pt>
                <c:pt idx="259">
                  <c:v>139</c:v>
                </c:pt>
                <c:pt idx="260">
                  <c:v>169.80000305175781</c:v>
                </c:pt>
                <c:pt idx="261">
                  <c:v>183.5</c:v>
                </c:pt>
                <c:pt idx="262">
                  <c:v>149</c:v>
                </c:pt>
                <c:pt idx="263">
                  <c:v>124.5</c:v>
                </c:pt>
                <c:pt idx="264">
                  <c:v>158.30000305175781</c:v>
                </c:pt>
                <c:pt idx="265">
                  <c:v>169.80000305175781</c:v>
                </c:pt>
                <c:pt idx="266">
                  <c:v>148.19999694824219</c:v>
                </c:pt>
                <c:pt idx="267">
                  <c:v>143.80000305175781</c:v>
                </c:pt>
                <c:pt idx="268">
                  <c:v>148.19999694824219</c:v>
                </c:pt>
                <c:pt idx="269">
                  <c:v>147</c:v>
                </c:pt>
                <c:pt idx="270">
                  <c:v>130</c:v>
                </c:pt>
                <c:pt idx="271">
                  <c:v>99</c:v>
                </c:pt>
                <c:pt idx="272">
                  <c:v>77</c:v>
                </c:pt>
                <c:pt idx="273">
                  <c:v>135.5</c:v>
                </c:pt>
                <c:pt idx="274">
                  <c:v>313.20001220703125</c:v>
                </c:pt>
                <c:pt idx="275">
                  <c:v>469</c:v>
                </c:pt>
                <c:pt idx="276">
                  <c:v>705.29998779296875</c:v>
                </c:pt>
                <c:pt idx="277">
                  <c:v>1890</c:v>
                </c:pt>
                <c:pt idx="278">
                  <c:v>6724</c:v>
                </c:pt>
                <c:pt idx="279">
                  <c:v>16690</c:v>
                </c:pt>
                <c:pt idx="280">
                  <c:v>24290</c:v>
                </c:pt>
                <c:pt idx="281">
                  <c:v>21290</c:v>
                </c:pt>
                <c:pt idx="282">
                  <c:v>12140</c:v>
                </c:pt>
                <c:pt idx="283">
                  <c:v>5076</c:v>
                </c:pt>
                <c:pt idx="284">
                  <c:v>1828</c:v>
                </c:pt>
                <c:pt idx="285">
                  <c:v>713.29998779296875</c:v>
                </c:pt>
                <c:pt idx="286">
                  <c:v>385.70001220703125</c:v>
                </c:pt>
                <c:pt idx="287">
                  <c:v>271.70001220703125</c:v>
                </c:pt>
                <c:pt idx="288">
                  <c:v>159.5</c:v>
                </c:pt>
                <c:pt idx="289">
                  <c:v>86.5</c:v>
                </c:pt>
                <c:pt idx="290">
                  <c:v>74.75</c:v>
                </c:pt>
                <c:pt idx="291">
                  <c:v>108.5</c:v>
                </c:pt>
                <c:pt idx="292">
                  <c:v>173.5</c:v>
                </c:pt>
                <c:pt idx="293">
                  <c:v>190.30000305175781</c:v>
                </c:pt>
                <c:pt idx="294">
                  <c:v>146.5</c:v>
                </c:pt>
                <c:pt idx="295">
                  <c:v>117.30000305175781</c:v>
                </c:pt>
                <c:pt idx="296">
                  <c:v>120.5</c:v>
                </c:pt>
                <c:pt idx="297">
                  <c:v>118.80000305175781</c:v>
                </c:pt>
                <c:pt idx="298">
                  <c:v>93.75</c:v>
                </c:pt>
                <c:pt idx="299">
                  <c:v>86</c:v>
                </c:pt>
                <c:pt idx="300">
                  <c:v>146.19999694824219</c:v>
                </c:pt>
                <c:pt idx="301">
                  <c:v>214</c:v>
                </c:pt>
                <c:pt idx="302">
                  <c:v>210.69999694824219</c:v>
                </c:pt>
                <c:pt idx="303">
                  <c:v>206.5</c:v>
                </c:pt>
                <c:pt idx="304">
                  <c:v>187.69999694824219</c:v>
                </c:pt>
                <c:pt idx="305">
                  <c:v>101.30000305175781</c:v>
                </c:pt>
                <c:pt idx="306">
                  <c:v>49.75</c:v>
                </c:pt>
                <c:pt idx="307">
                  <c:v>63.75</c:v>
                </c:pt>
                <c:pt idx="308">
                  <c:v>96.75</c:v>
                </c:pt>
                <c:pt idx="309">
                  <c:v>106</c:v>
                </c:pt>
                <c:pt idx="310">
                  <c:v>72</c:v>
                </c:pt>
                <c:pt idx="311">
                  <c:v>55.25</c:v>
                </c:pt>
                <c:pt idx="312">
                  <c:v>81.5</c:v>
                </c:pt>
                <c:pt idx="313">
                  <c:v>124</c:v>
                </c:pt>
                <c:pt idx="314">
                  <c:v>158.69999694824219</c:v>
                </c:pt>
                <c:pt idx="315">
                  <c:v>227.69999694824219</c:v>
                </c:pt>
                <c:pt idx="316">
                  <c:v>394</c:v>
                </c:pt>
                <c:pt idx="317">
                  <c:v>676.29998779296875</c:v>
                </c:pt>
                <c:pt idx="318">
                  <c:v>1669</c:v>
                </c:pt>
                <c:pt idx="319">
                  <c:v>4803</c:v>
                </c:pt>
                <c:pt idx="320">
                  <c:v>10740</c:v>
                </c:pt>
                <c:pt idx="321">
                  <c:v>15450</c:v>
                </c:pt>
                <c:pt idx="322">
                  <c:v>13620</c:v>
                </c:pt>
                <c:pt idx="323">
                  <c:v>7539</c:v>
                </c:pt>
                <c:pt idx="324">
                  <c:v>2909</c:v>
                </c:pt>
                <c:pt idx="325">
                  <c:v>962.5</c:v>
                </c:pt>
                <c:pt idx="326">
                  <c:v>304.29998779296875</c:v>
                </c:pt>
                <c:pt idx="327">
                  <c:v>147</c:v>
                </c:pt>
                <c:pt idx="328">
                  <c:v>189.30000305175781</c:v>
                </c:pt>
                <c:pt idx="329">
                  <c:v>153.80000305175781</c:v>
                </c:pt>
                <c:pt idx="330">
                  <c:v>80.5</c:v>
                </c:pt>
                <c:pt idx="331">
                  <c:v>55</c:v>
                </c:pt>
                <c:pt idx="332">
                  <c:v>44.75</c:v>
                </c:pt>
                <c:pt idx="333">
                  <c:v>48.5</c:v>
                </c:pt>
                <c:pt idx="334">
                  <c:v>67.75</c:v>
                </c:pt>
                <c:pt idx="335">
                  <c:v>69.5</c:v>
                </c:pt>
                <c:pt idx="336">
                  <c:v>55.75</c:v>
                </c:pt>
                <c:pt idx="337">
                  <c:v>72.25</c:v>
                </c:pt>
                <c:pt idx="338">
                  <c:v>97.75</c:v>
                </c:pt>
                <c:pt idx="339">
                  <c:v>83.25</c:v>
                </c:pt>
                <c:pt idx="340">
                  <c:v>79.25</c:v>
                </c:pt>
                <c:pt idx="341">
                  <c:v>109.30000305175781</c:v>
                </c:pt>
                <c:pt idx="342">
                  <c:v>120</c:v>
                </c:pt>
                <c:pt idx="343">
                  <c:v>99.75</c:v>
                </c:pt>
                <c:pt idx="344">
                  <c:v>82.5</c:v>
                </c:pt>
                <c:pt idx="345">
                  <c:v>76.25</c:v>
                </c:pt>
                <c:pt idx="346">
                  <c:v>69.5</c:v>
                </c:pt>
                <c:pt idx="347">
                  <c:v>63</c:v>
                </c:pt>
                <c:pt idx="348">
                  <c:v>75</c:v>
                </c:pt>
                <c:pt idx="349">
                  <c:v>103</c:v>
                </c:pt>
                <c:pt idx="350">
                  <c:v>101</c:v>
                </c:pt>
                <c:pt idx="351">
                  <c:v>94</c:v>
                </c:pt>
                <c:pt idx="352">
                  <c:v>104.30000305175781</c:v>
                </c:pt>
                <c:pt idx="353">
                  <c:v>94.75</c:v>
                </c:pt>
                <c:pt idx="354">
                  <c:v>100.5</c:v>
                </c:pt>
                <c:pt idx="355">
                  <c:v>147</c:v>
                </c:pt>
                <c:pt idx="356">
                  <c:v>251</c:v>
                </c:pt>
                <c:pt idx="357">
                  <c:v>412.20001220703125</c:v>
                </c:pt>
                <c:pt idx="358">
                  <c:v>678.5</c:v>
                </c:pt>
                <c:pt idx="359">
                  <c:v>1514</c:v>
                </c:pt>
                <c:pt idx="360">
                  <c:v>3725</c:v>
                </c:pt>
                <c:pt idx="361">
                  <c:v>7351</c:v>
                </c:pt>
                <c:pt idx="362">
                  <c:v>10140</c:v>
                </c:pt>
                <c:pt idx="363">
                  <c:v>9238</c:v>
                </c:pt>
                <c:pt idx="364">
                  <c:v>5454</c:v>
                </c:pt>
                <c:pt idx="365">
                  <c:v>2188</c:v>
                </c:pt>
                <c:pt idx="366">
                  <c:v>826.20001220703125</c:v>
                </c:pt>
                <c:pt idx="367">
                  <c:v>488.79998779296875</c:v>
                </c:pt>
                <c:pt idx="368">
                  <c:v>316.5</c:v>
                </c:pt>
                <c:pt idx="369">
                  <c:v>178</c:v>
                </c:pt>
                <c:pt idx="370">
                  <c:v>101</c:v>
                </c:pt>
                <c:pt idx="371">
                  <c:v>61.25</c:v>
                </c:pt>
                <c:pt idx="372">
                  <c:v>82</c:v>
                </c:pt>
                <c:pt idx="373">
                  <c:v>104.30000305175781</c:v>
                </c:pt>
                <c:pt idx="374">
                  <c:v>74.25</c:v>
                </c:pt>
                <c:pt idx="375">
                  <c:v>45.75</c:v>
                </c:pt>
                <c:pt idx="376">
                  <c:v>48.5</c:v>
                </c:pt>
                <c:pt idx="377">
                  <c:v>62.25</c:v>
                </c:pt>
                <c:pt idx="378">
                  <c:v>65.75</c:v>
                </c:pt>
                <c:pt idx="379">
                  <c:v>77.25</c:v>
                </c:pt>
                <c:pt idx="380">
                  <c:v>105</c:v>
                </c:pt>
                <c:pt idx="381">
                  <c:v>107.69999694824219</c:v>
                </c:pt>
                <c:pt idx="382">
                  <c:v>85.75</c:v>
                </c:pt>
                <c:pt idx="383">
                  <c:v>78.25</c:v>
                </c:pt>
                <c:pt idx="384">
                  <c:v>98.75</c:v>
                </c:pt>
                <c:pt idx="385">
                  <c:v>117</c:v>
                </c:pt>
                <c:pt idx="386">
                  <c:v>121.5</c:v>
                </c:pt>
                <c:pt idx="387">
                  <c:v>116.80000305175781</c:v>
                </c:pt>
                <c:pt idx="388">
                  <c:v>102</c:v>
                </c:pt>
                <c:pt idx="389">
                  <c:v>102.5</c:v>
                </c:pt>
                <c:pt idx="390">
                  <c:v>109</c:v>
                </c:pt>
                <c:pt idx="391">
                  <c:v>120.80000305175781</c:v>
                </c:pt>
                <c:pt idx="392">
                  <c:v>142.5</c:v>
                </c:pt>
                <c:pt idx="393">
                  <c:v>143</c:v>
                </c:pt>
                <c:pt idx="394">
                  <c:v>128.80000305175781</c:v>
                </c:pt>
                <c:pt idx="395">
                  <c:v>123.80000305175781</c:v>
                </c:pt>
                <c:pt idx="396">
                  <c:v>203.5</c:v>
                </c:pt>
                <c:pt idx="397">
                  <c:v>372</c:v>
                </c:pt>
                <c:pt idx="398">
                  <c:v>556.5</c:v>
                </c:pt>
                <c:pt idx="399">
                  <c:v>799.20001220703125</c:v>
                </c:pt>
                <c:pt idx="400">
                  <c:v>1673</c:v>
                </c:pt>
                <c:pt idx="401">
                  <c:v>4741</c:v>
                </c:pt>
                <c:pt idx="402">
                  <c:v>10180</c:v>
                </c:pt>
                <c:pt idx="403">
                  <c:v>13930</c:v>
                </c:pt>
                <c:pt idx="404">
                  <c:v>12430</c:v>
                </c:pt>
                <c:pt idx="405">
                  <c:v>7718</c:v>
                </c:pt>
                <c:pt idx="406">
                  <c:v>3511</c:v>
                </c:pt>
                <c:pt idx="407">
                  <c:v>1267</c:v>
                </c:pt>
                <c:pt idx="408">
                  <c:v>588</c:v>
                </c:pt>
                <c:pt idx="409">
                  <c:v>430.5</c:v>
                </c:pt>
                <c:pt idx="410">
                  <c:v>253.80000305175781</c:v>
                </c:pt>
                <c:pt idx="411">
                  <c:v>106</c:v>
                </c:pt>
                <c:pt idx="412">
                  <c:v>72</c:v>
                </c:pt>
                <c:pt idx="413">
                  <c:v>90.5</c:v>
                </c:pt>
                <c:pt idx="414">
                  <c:v>130.80000305175781</c:v>
                </c:pt>
                <c:pt idx="415">
                  <c:v>169.80000305175781</c:v>
                </c:pt>
                <c:pt idx="416">
                  <c:v>162.5</c:v>
                </c:pt>
                <c:pt idx="417">
                  <c:v>116</c:v>
                </c:pt>
                <c:pt idx="418">
                  <c:v>59.25</c:v>
                </c:pt>
                <c:pt idx="419">
                  <c:v>54.25</c:v>
                </c:pt>
                <c:pt idx="420">
                  <c:v>120.5</c:v>
                </c:pt>
                <c:pt idx="421">
                  <c:v>156.69999694824219</c:v>
                </c:pt>
                <c:pt idx="422">
                  <c:v>127</c:v>
                </c:pt>
                <c:pt idx="423">
                  <c:v>125</c:v>
                </c:pt>
                <c:pt idx="424">
                  <c:v>170.5</c:v>
                </c:pt>
                <c:pt idx="425">
                  <c:v>195.19999694824219</c:v>
                </c:pt>
                <c:pt idx="426">
                  <c:v>174.19999694824219</c:v>
                </c:pt>
                <c:pt idx="427">
                  <c:v>138.30000305175781</c:v>
                </c:pt>
                <c:pt idx="428">
                  <c:v>124.19999694824219</c:v>
                </c:pt>
                <c:pt idx="429">
                  <c:v>192.30000305175781</c:v>
                </c:pt>
                <c:pt idx="430">
                  <c:v>291.79998779296875</c:v>
                </c:pt>
                <c:pt idx="431">
                  <c:v>261.20001220703125</c:v>
                </c:pt>
                <c:pt idx="432">
                  <c:v>154.30000305175781</c:v>
                </c:pt>
                <c:pt idx="433">
                  <c:v>125.5</c:v>
                </c:pt>
                <c:pt idx="434">
                  <c:v>157</c:v>
                </c:pt>
                <c:pt idx="435">
                  <c:v>154.30000305175781</c:v>
                </c:pt>
                <c:pt idx="436">
                  <c:v>109.30000305175781</c:v>
                </c:pt>
                <c:pt idx="437">
                  <c:v>149.5</c:v>
                </c:pt>
                <c:pt idx="438">
                  <c:v>451.5</c:v>
                </c:pt>
                <c:pt idx="439">
                  <c:v>871.70001220703125</c:v>
                </c:pt>
                <c:pt idx="440">
                  <c:v>1310</c:v>
                </c:pt>
                <c:pt idx="441">
                  <c:v>2817</c:v>
                </c:pt>
                <c:pt idx="442">
                  <c:v>8345</c:v>
                </c:pt>
                <c:pt idx="443">
                  <c:v>21500</c:v>
                </c:pt>
                <c:pt idx="444">
                  <c:v>35070</c:v>
                </c:pt>
                <c:pt idx="445">
                  <c:v>33450</c:v>
                </c:pt>
                <c:pt idx="446">
                  <c:v>18760</c:v>
                </c:pt>
                <c:pt idx="447">
                  <c:v>6556</c:v>
                </c:pt>
                <c:pt idx="448">
                  <c:v>1788</c:v>
                </c:pt>
                <c:pt idx="449">
                  <c:v>672.79998779296875</c:v>
                </c:pt>
                <c:pt idx="450">
                  <c:v>447</c:v>
                </c:pt>
                <c:pt idx="451">
                  <c:v>287.5</c:v>
                </c:pt>
                <c:pt idx="452">
                  <c:v>179</c:v>
                </c:pt>
                <c:pt idx="453">
                  <c:v>173</c:v>
                </c:pt>
                <c:pt idx="454">
                  <c:v>175.5</c:v>
                </c:pt>
                <c:pt idx="455">
                  <c:v>187.30000305175781</c:v>
                </c:pt>
                <c:pt idx="456">
                  <c:v>280.5</c:v>
                </c:pt>
                <c:pt idx="457">
                  <c:v>346.70001220703125</c:v>
                </c:pt>
                <c:pt idx="458">
                  <c:v>302.70001220703125</c:v>
                </c:pt>
                <c:pt idx="459">
                  <c:v>260.29998779296875</c:v>
                </c:pt>
                <c:pt idx="460">
                  <c:v>231</c:v>
                </c:pt>
                <c:pt idx="461">
                  <c:v>171.19999694824219</c:v>
                </c:pt>
                <c:pt idx="462">
                  <c:v>152.80000305175781</c:v>
                </c:pt>
                <c:pt idx="463">
                  <c:v>185.30000305175781</c:v>
                </c:pt>
                <c:pt idx="464">
                  <c:v>167.5</c:v>
                </c:pt>
                <c:pt idx="465">
                  <c:v>129.5</c:v>
                </c:pt>
                <c:pt idx="466">
                  <c:v>170.19999694824219</c:v>
                </c:pt>
                <c:pt idx="467">
                  <c:v>253.5</c:v>
                </c:pt>
                <c:pt idx="468">
                  <c:v>296</c:v>
                </c:pt>
                <c:pt idx="469">
                  <c:v>266.79998779296875</c:v>
                </c:pt>
                <c:pt idx="470">
                  <c:v>199.19999694824219</c:v>
                </c:pt>
                <c:pt idx="471">
                  <c:v>188</c:v>
                </c:pt>
                <c:pt idx="472">
                  <c:v>214.30000305175781</c:v>
                </c:pt>
                <c:pt idx="473">
                  <c:v>232.5</c:v>
                </c:pt>
                <c:pt idx="474">
                  <c:v>331</c:v>
                </c:pt>
                <c:pt idx="475">
                  <c:v>417</c:v>
                </c:pt>
                <c:pt idx="476">
                  <c:v>435.5</c:v>
                </c:pt>
                <c:pt idx="477">
                  <c:v>494</c:v>
                </c:pt>
                <c:pt idx="478">
                  <c:v>548</c:v>
                </c:pt>
                <c:pt idx="479">
                  <c:v>646.5</c:v>
                </c:pt>
                <c:pt idx="480">
                  <c:v>869.70001220703125</c:v>
                </c:pt>
                <c:pt idx="481">
                  <c:v>1215</c:v>
                </c:pt>
                <c:pt idx="482">
                  <c:v>2724</c:v>
                </c:pt>
                <c:pt idx="483">
                  <c:v>12570</c:v>
                </c:pt>
                <c:pt idx="484">
                  <c:v>44410</c:v>
                </c:pt>
                <c:pt idx="485">
                  <c:v>83510</c:v>
                </c:pt>
                <c:pt idx="486">
                  <c:v>82880</c:v>
                </c:pt>
                <c:pt idx="487">
                  <c:v>43310</c:v>
                </c:pt>
                <c:pt idx="488">
                  <c:v>12140</c:v>
                </c:pt>
                <c:pt idx="489">
                  <c:v>2602</c:v>
                </c:pt>
                <c:pt idx="490">
                  <c:v>830.5</c:v>
                </c:pt>
                <c:pt idx="491">
                  <c:v>549.5</c:v>
                </c:pt>
                <c:pt idx="492">
                  <c:v>535.5</c:v>
                </c:pt>
                <c:pt idx="493">
                  <c:v>466</c:v>
                </c:pt>
                <c:pt idx="494">
                  <c:v>381</c:v>
                </c:pt>
                <c:pt idx="495">
                  <c:v>327</c:v>
                </c:pt>
                <c:pt idx="496">
                  <c:v>258</c:v>
                </c:pt>
                <c:pt idx="497">
                  <c:v>220.30000305175781</c:v>
                </c:pt>
                <c:pt idx="498">
                  <c:v>181.30000305175781</c:v>
                </c:pt>
                <c:pt idx="499">
                  <c:v>113.30000305175781</c:v>
                </c:pt>
                <c:pt idx="500">
                  <c:v>91.25</c:v>
                </c:pt>
                <c:pt idx="501">
                  <c:v>128.80000305175781</c:v>
                </c:pt>
                <c:pt idx="502">
                  <c:v>184.69999694824219</c:v>
                </c:pt>
                <c:pt idx="503">
                  <c:v>228.80000305175781</c:v>
                </c:pt>
                <c:pt idx="504">
                  <c:v>276.5</c:v>
                </c:pt>
                <c:pt idx="505">
                  <c:v>353.79998779296875</c:v>
                </c:pt>
                <c:pt idx="506">
                  <c:v>373.70001220703125</c:v>
                </c:pt>
                <c:pt idx="507">
                  <c:v>276.79998779296875</c:v>
                </c:pt>
                <c:pt idx="508">
                  <c:v>214.5</c:v>
                </c:pt>
                <c:pt idx="509">
                  <c:v>268</c:v>
                </c:pt>
                <c:pt idx="510">
                  <c:v>328.5</c:v>
                </c:pt>
                <c:pt idx="511">
                  <c:v>336</c:v>
                </c:pt>
                <c:pt idx="512">
                  <c:v>359.20001220703125</c:v>
                </c:pt>
                <c:pt idx="513">
                  <c:v>429.29998779296875</c:v>
                </c:pt>
                <c:pt idx="514">
                  <c:v>494.70001220703125</c:v>
                </c:pt>
                <c:pt idx="515">
                  <c:v>525.79998779296875</c:v>
                </c:pt>
                <c:pt idx="516">
                  <c:v>490.5</c:v>
                </c:pt>
                <c:pt idx="517">
                  <c:v>478</c:v>
                </c:pt>
                <c:pt idx="518">
                  <c:v>589</c:v>
                </c:pt>
                <c:pt idx="519">
                  <c:v>640</c:v>
                </c:pt>
                <c:pt idx="520">
                  <c:v>666.5</c:v>
                </c:pt>
                <c:pt idx="521">
                  <c:v>758.20001220703125</c:v>
                </c:pt>
                <c:pt idx="522">
                  <c:v>931.5</c:v>
                </c:pt>
                <c:pt idx="523">
                  <c:v>2859</c:v>
                </c:pt>
                <c:pt idx="524">
                  <c:v>18390</c:v>
                </c:pt>
                <c:pt idx="525">
                  <c:v>76240</c:v>
                </c:pt>
                <c:pt idx="526">
                  <c:v>148500</c:v>
                </c:pt>
                <c:pt idx="527">
                  <c:v>141900</c:v>
                </c:pt>
                <c:pt idx="528">
                  <c:v>66410</c:v>
                </c:pt>
                <c:pt idx="529">
                  <c:v>14800</c:v>
                </c:pt>
                <c:pt idx="530">
                  <c:v>2579</c:v>
                </c:pt>
                <c:pt idx="531">
                  <c:v>1025</c:v>
                </c:pt>
                <c:pt idx="532">
                  <c:v>922.5</c:v>
                </c:pt>
                <c:pt idx="533">
                  <c:v>934.20001220703125</c:v>
                </c:pt>
                <c:pt idx="534">
                  <c:v>704.79998779296875</c:v>
                </c:pt>
                <c:pt idx="535">
                  <c:v>461</c:v>
                </c:pt>
                <c:pt idx="536">
                  <c:v>363.20001220703125</c:v>
                </c:pt>
                <c:pt idx="537">
                  <c:v>383.70001220703125</c:v>
                </c:pt>
                <c:pt idx="538">
                  <c:v>401.29998779296875</c:v>
                </c:pt>
                <c:pt idx="539">
                  <c:v>395.29998779296875</c:v>
                </c:pt>
                <c:pt idx="540">
                  <c:v>357.20001220703125</c:v>
                </c:pt>
                <c:pt idx="541">
                  <c:v>240.19999694824219</c:v>
                </c:pt>
                <c:pt idx="542">
                  <c:v>126.30000305175781</c:v>
                </c:pt>
                <c:pt idx="543">
                  <c:v>137</c:v>
                </c:pt>
                <c:pt idx="544">
                  <c:v>258.70001220703125</c:v>
                </c:pt>
                <c:pt idx="545">
                  <c:v>440.5</c:v>
                </c:pt>
                <c:pt idx="546">
                  <c:v>580.79998779296875</c:v>
                </c:pt>
                <c:pt idx="547">
                  <c:v>547.29998779296875</c:v>
                </c:pt>
                <c:pt idx="548">
                  <c:v>467.29998779296875</c:v>
                </c:pt>
                <c:pt idx="549">
                  <c:v>463.79998779296875</c:v>
                </c:pt>
                <c:pt idx="550">
                  <c:v>432</c:v>
                </c:pt>
                <c:pt idx="551">
                  <c:v>344.70001220703125</c:v>
                </c:pt>
                <c:pt idx="552">
                  <c:v>250.5</c:v>
                </c:pt>
                <c:pt idx="553">
                  <c:v>235.69999694824219</c:v>
                </c:pt>
                <c:pt idx="554">
                  <c:v>286.79998779296875</c:v>
                </c:pt>
                <c:pt idx="555">
                  <c:v>356.5</c:v>
                </c:pt>
                <c:pt idx="556">
                  <c:v>435</c:v>
                </c:pt>
                <c:pt idx="557">
                  <c:v>453.20001220703125</c:v>
                </c:pt>
                <c:pt idx="558">
                  <c:v>454</c:v>
                </c:pt>
                <c:pt idx="559">
                  <c:v>483.5</c:v>
                </c:pt>
                <c:pt idx="560">
                  <c:v>564.79998779296875</c:v>
                </c:pt>
                <c:pt idx="561">
                  <c:v>650</c:v>
                </c:pt>
                <c:pt idx="562">
                  <c:v>760</c:v>
                </c:pt>
                <c:pt idx="563">
                  <c:v>1301</c:v>
                </c:pt>
                <c:pt idx="564">
                  <c:v>4252</c:v>
                </c:pt>
                <c:pt idx="565">
                  <c:v>24810</c:v>
                </c:pt>
                <c:pt idx="566">
                  <c:v>96140</c:v>
                </c:pt>
                <c:pt idx="567">
                  <c:v>175100</c:v>
                </c:pt>
                <c:pt idx="568">
                  <c:v>155500</c:v>
                </c:pt>
                <c:pt idx="569">
                  <c:v>67250</c:v>
                </c:pt>
                <c:pt idx="570">
                  <c:v>13780</c:v>
                </c:pt>
                <c:pt idx="571">
                  <c:v>2191</c:v>
                </c:pt>
                <c:pt idx="572">
                  <c:v>1013</c:v>
                </c:pt>
                <c:pt idx="573">
                  <c:v>1151</c:v>
                </c:pt>
                <c:pt idx="574">
                  <c:v>1294</c:v>
                </c:pt>
                <c:pt idx="575">
                  <c:v>1030</c:v>
                </c:pt>
                <c:pt idx="576">
                  <c:v>660.70001220703125</c:v>
                </c:pt>
                <c:pt idx="577">
                  <c:v>394.20001220703125</c:v>
                </c:pt>
                <c:pt idx="578">
                  <c:v>349</c:v>
                </c:pt>
                <c:pt idx="579">
                  <c:v>540.20001220703125</c:v>
                </c:pt>
                <c:pt idx="580">
                  <c:v>628.70001220703125</c:v>
                </c:pt>
                <c:pt idx="581">
                  <c:v>482.20001220703125</c:v>
                </c:pt>
                <c:pt idx="582">
                  <c:v>295</c:v>
                </c:pt>
                <c:pt idx="583">
                  <c:v>179.30000305175781</c:v>
                </c:pt>
                <c:pt idx="584">
                  <c:v>184.30000305175781</c:v>
                </c:pt>
                <c:pt idx="585">
                  <c:v>298</c:v>
                </c:pt>
                <c:pt idx="586">
                  <c:v>407.70001220703125</c:v>
                </c:pt>
                <c:pt idx="587">
                  <c:v>520.70001220703125</c:v>
                </c:pt>
                <c:pt idx="588">
                  <c:v>584</c:v>
                </c:pt>
                <c:pt idx="589">
                  <c:v>528.20001220703125</c:v>
                </c:pt>
                <c:pt idx="590">
                  <c:v>479</c:v>
                </c:pt>
                <c:pt idx="591">
                  <c:v>421.79998779296875</c:v>
                </c:pt>
                <c:pt idx="592">
                  <c:v>319.20001220703125</c:v>
                </c:pt>
                <c:pt idx="593">
                  <c:v>275.70001220703125</c:v>
                </c:pt>
                <c:pt idx="594">
                  <c:v>282.20001220703125</c:v>
                </c:pt>
                <c:pt idx="595">
                  <c:v>305.29998779296875</c:v>
                </c:pt>
                <c:pt idx="596">
                  <c:v>367.20001220703125</c:v>
                </c:pt>
                <c:pt idx="597">
                  <c:v>490</c:v>
                </c:pt>
                <c:pt idx="598">
                  <c:v>562.20001220703125</c:v>
                </c:pt>
                <c:pt idx="599">
                  <c:v>565.20001220703125</c:v>
                </c:pt>
                <c:pt idx="600">
                  <c:v>686</c:v>
                </c:pt>
                <c:pt idx="601">
                  <c:v>800.79998779296875</c:v>
                </c:pt>
                <c:pt idx="602">
                  <c:v>719.70001220703125</c:v>
                </c:pt>
                <c:pt idx="603">
                  <c:v>635.29998779296875</c:v>
                </c:pt>
                <c:pt idx="604">
                  <c:v>1112</c:v>
                </c:pt>
                <c:pt idx="605">
                  <c:v>4709</c:v>
                </c:pt>
                <c:pt idx="606">
                  <c:v>25650</c:v>
                </c:pt>
                <c:pt idx="607">
                  <c:v>85300</c:v>
                </c:pt>
                <c:pt idx="608">
                  <c:v>139200</c:v>
                </c:pt>
                <c:pt idx="609">
                  <c:v>112400</c:v>
                </c:pt>
                <c:pt idx="610">
                  <c:v>44150</c:v>
                </c:pt>
                <c:pt idx="611">
                  <c:v>8873</c:v>
                </c:pt>
                <c:pt idx="612">
                  <c:v>2111</c:v>
                </c:pt>
                <c:pt idx="613">
                  <c:v>1132</c:v>
                </c:pt>
                <c:pt idx="614">
                  <c:v>957.5</c:v>
                </c:pt>
                <c:pt idx="615">
                  <c:v>914.29998779296875</c:v>
                </c:pt>
                <c:pt idx="616">
                  <c:v>860</c:v>
                </c:pt>
                <c:pt idx="617">
                  <c:v>706.70001220703125</c:v>
                </c:pt>
                <c:pt idx="618">
                  <c:v>508</c:v>
                </c:pt>
                <c:pt idx="619">
                  <c:v>365.5</c:v>
                </c:pt>
                <c:pt idx="620">
                  <c:v>295.5</c:v>
                </c:pt>
                <c:pt idx="621">
                  <c:v>264</c:v>
                </c:pt>
                <c:pt idx="622">
                  <c:v>209.80000305175781</c:v>
                </c:pt>
                <c:pt idx="623">
                  <c:v>171</c:v>
                </c:pt>
                <c:pt idx="624">
                  <c:v>193</c:v>
                </c:pt>
                <c:pt idx="625">
                  <c:v>187.69999694824219</c:v>
                </c:pt>
                <c:pt idx="626">
                  <c:v>186.30000305175781</c:v>
                </c:pt>
                <c:pt idx="627">
                  <c:v>308.70001220703125</c:v>
                </c:pt>
                <c:pt idx="628">
                  <c:v>437.5</c:v>
                </c:pt>
                <c:pt idx="629">
                  <c:v>409.5</c:v>
                </c:pt>
                <c:pt idx="630">
                  <c:v>340.5</c:v>
                </c:pt>
                <c:pt idx="631">
                  <c:v>382.20001220703125</c:v>
                </c:pt>
                <c:pt idx="632">
                  <c:v>424.20001220703125</c:v>
                </c:pt>
                <c:pt idx="633">
                  <c:v>368.79998779296875</c:v>
                </c:pt>
                <c:pt idx="634">
                  <c:v>274.79998779296875</c:v>
                </c:pt>
                <c:pt idx="635">
                  <c:v>207</c:v>
                </c:pt>
                <c:pt idx="636">
                  <c:v>211.5</c:v>
                </c:pt>
                <c:pt idx="637">
                  <c:v>247.5</c:v>
                </c:pt>
                <c:pt idx="638">
                  <c:v>266.5</c:v>
                </c:pt>
                <c:pt idx="639">
                  <c:v>309.5</c:v>
                </c:pt>
                <c:pt idx="640">
                  <c:v>360.5</c:v>
                </c:pt>
                <c:pt idx="641">
                  <c:v>396.70001220703125</c:v>
                </c:pt>
                <c:pt idx="642">
                  <c:v>392</c:v>
                </c:pt>
                <c:pt idx="643">
                  <c:v>338.5</c:v>
                </c:pt>
                <c:pt idx="644">
                  <c:v>519.20001220703125</c:v>
                </c:pt>
                <c:pt idx="645">
                  <c:v>1306</c:v>
                </c:pt>
                <c:pt idx="646">
                  <c:v>5003</c:v>
                </c:pt>
                <c:pt idx="647">
                  <c:v>20480</c:v>
                </c:pt>
                <c:pt idx="648">
                  <c:v>51270</c:v>
                </c:pt>
                <c:pt idx="649">
                  <c:v>69940</c:v>
                </c:pt>
                <c:pt idx="650">
                  <c:v>51850</c:v>
                </c:pt>
                <c:pt idx="651">
                  <c:v>21070</c:v>
                </c:pt>
                <c:pt idx="652">
                  <c:v>5327</c:v>
                </c:pt>
                <c:pt idx="653">
                  <c:v>1378</c:v>
                </c:pt>
                <c:pt idx="654">
                  <c:v>618.29998779296875</c:v>
                </c:pt>
                <c:pt idx="655">
                  <c:v>475.5</c:v>
                </c:pt>
                <c:pt idx="656">
                  <c:v>420.5</c:v>
                </c:pt>
                <c:pt idx="657">
                  <c:v>362.70001220703125</c:v>
                </c:pt>
                <c:pt idx="658">
                  <c:v>293.5</c:v>
                </c:pt>
                <c:pt idx="659">
                  <c:v>253.30000305175781</c:v>
                </c:pt>
                <c:pt idx="660">
                  <c:v>190</c:v>
                </c:pt>
                <c:pt idx="661">
                  <c:v>184.30000305175781</c:v>
                </c:pt>
                <c:pt idx="662">
                  <c:v>276.79998779296875</c:v>
                </c:pt>
                <c:pt idx="663">
                  <c:v>309</c:v>
                </c:pt>
                <c:pt idx="664">
                  <c:v>254</c:v>
                </c:pt>
                <c:pt idx="665">
                  <c:v>235.30000305175781</c:v>
                </c:pt>
                <c:pt idx="666">
                  <c:v>234.19999694824219</c:v>
                </c:pt>
                <c:pt idx="667">
                  <c:v>180.5</c:v>
                </c:pt>
                <c:pt idx="668">
                  <c:v>137.5</c:v>
                </c:pt>
                <c:pt idx="669">
                  <c:v>137.69999694824219</c:v>
                </c:pt>
                <c:pt idx="670">
                  <c:v>154.80000305175781</c:v>
                </c:pt>
                <c:pt idx="671">
                  <c:v>189.5</c:v>
                </c:pt>
                <c:pt idx="672">
                  <c:v>225.19999694824219</c:v>
                </c:pt>
                <c:pt idx="673">
                  <c:v>256.29998779296875</c:v>
                </c:pt>
                <c:pt idx="674">
                  <c:v>260.70001220703125</c:v>
                </c:pt>
                <c:pt idx="675">
                  <c:v>230</c:v>
                </c:pt>
                <c:pt idx="676">
                  <c:v>239.5</c:v>
                </c:pt>
                <c:pt idx="677">
                  <c:v>244</c:v>
                </c:pt>
                <c:pt idx="678">
                  <c:v>181.69999694824219</c:v>
                </c:pt>
                <c:pt idx="679">
                  <c:v>200.69999694824219</c:v>
                </c:pt>
                <c:pt idx="680">
                  <c:v>289.5</c:v>
                </c:pt>
                <c:pt idx="681">
                  <c:v>273.70001220703125</c:v>
                </c:pt>
                <c:pt idx="682">
                  <c:v>222.30000305175781</c:v>
                </c:pt>
                <c:pt idx="683">
                  <c:v>206</c:v>
                </c:pt>
                <c:pt idx="684">
                  <c:v>278</c:v>
                </c:pt>
                <c:pt idx="685">
                  <c:v>534</c:v>
                </c:pt>
                <c:pt idx="686">
                  <c:v>1337</c:v>
                </c:pt>
                <c:pt idx="687">
                  <c:v>4321</c:v>
                </c:pt>
                <c:pt idx="688">
                  <c:v>11840</c:v>
                </c:pt>
                <c:pt idx="689">
                  <c:v>22110</c:v>
                </c:pt>
                <c:pt idx="690">
                  <c:v>26010</c:v>
                </c:pt>
                <c:pt idx="691">
                  <c:v>18780</c:v>
                </c:pt>
                <c:pt idx="692">
                  <c:v>8376</c:v>
                </c:pt>
                <c:pt idx="693">
                  <c:v>2438</c:v>
                </c:pt>
                <c:pt idx="694">
                  <c:v>626.29998779296875</c:v>
                </c:pt>
                <c:pt idx="695">
                  <c:v>296.70001220703125</c:v>
                </c:pt>
                <c:pt idx="696">
                  <c:v>193.80000305175781</c:v>
                </c:pt>
                <c:pt idx="697">
                  <c:v>193</c:v>
                </c:pt>
                <c:pt idx="698">
                  <c:v>249.30000305175781</c:v>
                </c:pt>
                <c:pt idx="699">
                  <c:v>240.19999694824219</c:v>
                </c:pt>
                <c:pt idx="700">
                  <c:v>163</c:v>
                </c:pt>
                <c:pt idx="701">
                  <c:v>158.30000305175781</c:v>
                </c:pt>
                <c:pt idx="702">
                  <c:v>229.69999694824219</c:v>
                </c:pt>
                <c:pt idx="703">
                  <c:v>227.30000305175781</c:v>
                </c:pt>
                <c:pt idx="704">
                  <c:v>139.5</c:v>
                </c:pt>
                <c:pt idx="705">
                  <c:v>89.5</c:v>
                </c:pt>
                <c:pt idx="706">
                  <c:v>102.30000305175781</c:v>
                </c:pt>
                <c:pt idx="707">
                  <c:v>105</c:v>
                </c:pt>
                <c:pt idx="708">
                  <c:v>105</c:v>
                </c:pt>
                <c:pt idx="709">
                  <c:v>148.19999694824219</c:v>
                </c:pt>
                <c:pt idx="710">
                  <c:v>183.69999694824219</c:v>
                </c:pt>
                <c:pt idx="711">
                  <c:v>193.80000305175781</c:v>
                </c:pt>
                <c:pt idx="712">
                  <c:v>207.19999694824219</c:v>
                </c:pt>
                <c:pt idx="713">
                  <c:v>220.30000305175781</c:v>
                </c:pt>
                <c:pt idx="714">
                  <c:v>205.5</c:v>
                </c:pt>
                <c:pt idx="715">
                  <c:v>150.19999694824219</c:v>
                </c:pt>
                <c:pt idx="716">
                  <c:v>103</c:v>
                </c:pt>
                <c:pt idx="717">
                  <c:v>90.75</c:v>
                </c:pt>
                <c:pt idx="718">
                  <c:v>100</c:v>
                </c:pt>
                <c:pt idx="719">
                  <c:v>114.5</c:v>
                </c:pt>
                <c:pt idx="720">
                  <c:v>143.80000305175781</c:v>
                </c:pt>
                <c:pt idx="721">
                  <c:v>180</c:v>
                </c:pt>
                <c:pt idx="722">
                  <c:v>190</c:v>
                </c:pt>
                <c:pt idx="723">
                  <c:v>199.19999694824219</c:v>
                </c:pt>
                <c:pt idx="724">
                  <c:v>202.30000305175781</c:v>
                </c:pt>
                <c:pt idx="725">
                  <c:v>219.69999694824219</c:v>
                </c:pt>
                <c:pt idx="726">
                  <c:v>364.79998779296875</c:v>
                </c:pt>
                <c:pt idx="727">
                  <c:v>911.29998779296875</c:v>
                </c:pt>
                <c:pt idx="728">
                  <c:v>2395</c:v>
                </c:pt>
                <c:pt idx="729">
                  <c:v>4996</c:v>
                </c:pt>
                <c:pt idx="730">
                  <c:v>7424</c:v>
                </c:pt>
                <c:pt idx="731">
                  <c:v>7514</c:v>
                </c:pt>
                <c:pt idx="732">
                  <c:v>5072</c:v>
                </c:pt>
                <c:pt idx="733">
                  <c:v>2284</c:v>
                </c:pt>
                <c:pt idx="734">
                  <c:v>726.29998779296875</c:v>
                </c:pt>
                <c:pt idx="735">
                  <c:v>200.5</c:v>
                </c:pt>
                <c:pt idx="736">
                  <c:v>68.75</c:v>
                </c:pt>
                <c:pt idx="737">
                  <c:v>37</c:v>
                </c:pt>
                <c:pt idx="738">
                  <c:v>32.75</c:v>
                </c:pt>
                <c:pt idx="739">
                  <c:v>49.5</c:v>
                </c:pt>
                <c:pt idx="740">
                  <c:v>73.5</c:v>
                </c:pt>
                <c:pt idx="741">
                  <c:v>74.75</c:v>
                </c:pt>
                <c:pt idx="742">
                  <c:v>49</c:v>
                </c:pt>
                <c:pt idx="743">
                  <c:v>30</c:v>
                </c:pt>
                <c:pt idx="744">
                  <c:v>31.75</c:v>
                </c:pt>
                <c:pt idx="745">
                  <c:v>49.25</c:v>
                </c:pt>
                <c:pt idx="746">
                  <c:v>62</c:v>
                </c:pt>
                <c:pt idx="747">
                  <c:v>57.75</c:v>
                </c:pt>
                <c:pt idx="748">
                  <c:v>44.5</c:v>
                </c:pt>
                <c:pt idx="749">
                  <c:v>38.5</c:v>
                </c:pt>
                <c:pt idx="750">
                  <c:v>59.75</c:v>
                </c:pt>
                <c:pt idx="751">
                  <c:v>78.5</c:v>
                </c:pt>
                <c:pt idx="752">
                  <c:v>70.5</c:v>
                </c:pt>
                <c:pt idx="753">
                  <c:v>62.75</c:v>
                </c:pt>
                <c:pt idx="754">
                  <c:v>63</c:v>
                </c:pt>
                <c:pt idx="755">
                  <c:v>87.5</c:v>
                </c:pt>
                <c:pt idx="756">
                  <c:v>115.30000305175781</c:v>
                </c:pt>
                <c:pt idx="757">
                  <c:v>102.30000305175781</c:v>
                </c:pt>
                <c:pt idx="758">
                  <c:v>108.69999694824219</c:v>
                </c:pt>
                <c:pt idx="759">
                  <c:v>129</c:v>
                </c:pt>
                <c:pt idx="760">
                  <c:v>107.69999694824219</c:v>
                </c:pt>
                <c:pt idx="761">
                  <c:v>93.5</c:v>
                </c:pt>
                <c:pt idx="762">
                  <c:v>92.25</c:v>
                </c:pt>
                <c:pt idx="763">
                  <c:v>65.25</c:v>
                </c:pt>
                <c:pt idx="764">
                  <c:v>81.75</c:v>
                </c:pt>
                <c:pt idx="765">
                  <c:v>152.80000305175781</c:v>
                </c:pt>
                <c:pt idx="766">
                  <c:v>170</c:v>
                </c:pt>
                <c:pt idx="767">
                  <c:v>223.19999694824219</c:v>
                </c:pt>
                <c:pt idx="768">
                  <c:v>650.5</c:v>
                </c:pt>
                <c:pt idx="769">
                  <c:v>1412</c:v>
                </c:pt>
                <c:pt idx="770">
                  <c:v>2084</c:v>
                </c:pt>
                <c:pt idx="771">
                  <c:v>2366</c:v>
                </c:pt>
                <c:pt idx="772">
                  <c:v>2063</c:v>
                </c:pt>
                <c:pt idx="773">
                  <c:v>1373</c:v>
                </c:pt>
                <c:pt idx="774">
                  <c:v>761.20001220703125</c:v>
                </c:pt>
                <c:pt idx="775">
                  <c:v>381.5</c:v>
                </c:pt>
                <c:pt idx="776">
                  <c:v>156.5</c:v>
                </c:pt>
                <c:pt idx="777">
                  <c:v>57.25</c:v>
                </c:pt>
                <c:pt idx="778">
                  <c:v>34.75</c:v>
                </c:pt>
                <c:pt idx="779">
                  <c:v>22.25</c:v>
                </c:pt>
                <c:pt idx="780">
                  <c:v>24.25</c:v>
                </c:pt>
                <c:pt idx="781">
                  <c:v>34.75</c:v>
                </c:pt>
                <c:pt idx="782">
                  <c:v>52.5</c:v>
                </c:pt>
                <c:pt idx="783">
                  <c:v>66</c:v>
                </c:pt>
                <c:pt idx="784">
                  <c:v>64.25</c:v>
                </c:pt>
                <c:pt idx="785">
                  <c:v>70.25</c:v>
                </c:pt>
                <c:pt idx="786">
                  <c:v>64.75</c:v>
                </c:pt>
                <c:pt idx="787">
                  <c:v>48.5</c:v>
                </c:pt>
                <c:pt idx="788">
                  <c:v>67.25</c:v>
                </c:pt>
                <c:pt idx="789">
                  <c:v>93.25</c:v>
                </c:pt>
                <c:pt idx="790">
                  <c:v>112.5</c:v>
                </c:pt>
                <c:pt idx="791">
                  <c:v>118</c:v>
                </c:pt>
                <c:pt idx="792">
                  <c:v>100.5</c:v>
                </c:pt>
                <c:pt idx="793">
                  <c:v>86.25</c:v>
                </c:pt>
                <c:pt idx="794">
                  <c:v>52.25</c:v>
                </c:pt>
                <c:pt idx="795">
                  <c:v>20</c:v>
                </c:pt>
                <c:pt idx="796">
                  <c:v>29.25</c:v>
                </c:pt>
                <c:pt idx="797">
                  <c:v>50.5</c:v>
                </c:pt>
                <c:pt idx="798">
                  <c:v>81.75</c:v>
                </c:pt>
                <c:pt idx="799">
                  <c:v>118.80000305175781</c:v>
                </c:pt>
                <c:pt idx="800">
                  <c:v>126.30000305175781</c:v>
                </c:pt>
                <c:pt idx="801">
                  <c:v>114.30000305175781</c:v>
                </c:pt>
                <c:pt idx="802">
                  <c:v>113</c:v>
                </c:pt>
                <c:pt idx="803">
                  <c:v>117.80000305175781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5AF-49C1-AC20-A0C022D221C5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786.76788330078125</c:v>
                </c:pt>
                <c:pt idx="1">
                  <c:v>794.12060546875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17510</c:v>
                </c:pt>
                <c:pt idx="1">
                  <c:v>17510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AF-49C1-AC20-A0C022D221C5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791.31256103515625</c:v>
                </c:pt>
                <c:pt idx="1">
                  <c:v>791.31256103515625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5AF-49C1-AC20-A0C022D221C5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min}'!$D$1:$D$21</c:f>
              <c:numCache>
                <c:formatCode>General</c:formatCode>
                <c:ptCount val="2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7496</c:v>
                </c:pt>
                <c:pt idx="2">
                  <c:v>19300</c:v>
                </c:pt>
                <c:pt idx="3">
                  <c:v>34740</c:v>
                </c:pt>
                <c:pt idx="4">
                  <c:v>42140</c:v>
                </c:pt>
                <c:pt idx="5">
                  <c:v>36600</c:v>
                </c:pt>
                <c:pt idx="6">
                  <c:v>24290</c:v>
                </c:pt>
                <c:pt idx="7">
                  <c:v>15450</c:v>
                </c:pt>
                <c:pt idx="8">
                  <c:v>10140</c:v>
                </c:pt>
                <c:pt idx="9">
                  <c:v>13930</c:v>
                </c:pt>
                <c:pt idx="10">
                  <c:v>35070</c:v>
                </c:pt>
                <c:pt idx="11">
                  <c:v>83510</c:v>
                </c:pt>
                <c:pt idx="12">
                  <c:v>148500</c:v>
                </c:pt>
                <c:pt idx="13">
                  <c:v>175100</c:v>
                </c:pt>
                <c:pt idx="14">
                  <c:v>139200</c:v>
                </c:pt>
                <c:pt idx="15">
                  <c:v>69940</c:v>
                </c:pt>
                <c:pt idx="16">
                  <c:v>26010</c:v>
                </c:pt>
                <c:pt idx="17">
                  <c:v>7514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5AF-49C1-AC20-A0C022D221C5}"/>
            </c:ext>
          </c:extLst>
        </c:ser>
        <c:ser>
          <c:idx val="4"/>
          <c:order val="4"/>
          <c:tx>
            <c:v>Binomial 14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5.7029986881263188E-7</c:v>
                </c:pt>
                <c:pt idx="1">
                  <c:v>4.7307096176413086E-5</c:v>
                </c:pt>
                <c:pt idx="2">
                  <c:v>1.824805923489059E-3</c:v>
                </c:pt>
                <c:pt idx="3">
                  <c:v>4.3401254083751811E-2</c:v>
                </c:pt>
                <c:pt idx="4">
                  <c:v>0.71143429822590931</c:v>
                </c:pt>
                <c:pt idx="5">
                  <c:v>8.5084863993182225</c:v>
                </c:pt>
                <c:pt idx="6">
                  <c:v>76.642050230727577</c:v>
                </c:pt>
                <c:pt idx="7">
                  <c:v>529.03269892084859</c:v>
                </c:pt>
                <c:pt idx="8">
                  <c:v>2818.6363380018929</c:v>
                </c:pt>
                <c:pt idx="9">
                  <c:v>11579.454950582454</c:v>
                </c:pt>
                <c:pt idx="10">
                  <c:v>36348.225987695187</c:v>
                </c:pt>
                <c:pt idx="11">
                  <c:v>85610.384778427106</c:v>
                </c:pt>
                <c:pt idx="12">
                  <c:v>146888.26866725608</c:v>
                </c:pt>
                <c:pt idx="13">
                  <c:v>175738.1428057116</c:v>
                </c:pt>
                <c:pt idx="14">
                  <c:v>138667.28432678044</c:v>
                </c:pt>
                <c:pt idx="15">
                  <c:v>70175.860936130979</c:v>
                </c:pt>
                <c:pt idx="16">
                  <c:v>26263.515636796343</c:v>
                </c:pt>
                <c:pt idx="17">
                  <c:v>7869.367122173594</c:v>
                </c:pt>
                <c:pt idx="18">
                  <c:v>1984.0727046584568</c:v>
                </c:pt>
                <c:pt idx="19">
                  <c:v>434.77632950084876</c:v>
                </c:pt>
                <c:pt idx="20">
                  <c:v>84.66908408422114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5AF-49C1-AC20-A0C022D2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8992"/>
        <c:axId val="152773152"/>
      </c:scatterChart>
      <c:valAx>
        <c:axId val="152768992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773152"/>
        <c:crosses val="autoZero"/>
        <c:crossBetween val="midCat"/>
      </c:valAx>
      <c:valAx>
        <c:axId val="1527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689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7.9227294921875</c:v>
                </c:pt>
                <c:pt idx="1">
                  <c:v>8.896728515625</c:v>
                </c:pt>
                <c:pt idx="2">
                  <c:v>8.625244140625</c:v>
                </c:pt>
                <c:pt idx="3">
                  <c:v>15.8492431640625</c:v>
                </c:pt>
                <c:pt idx="4">
                  <c:v>7.5411376953125</c:v>
                </c:pt>
                <c:pt idx="5">
                  <c:v>10.944580078125</c:v>
                </c:pt>
                <c:pt idx="6">
                  <c:v>13.7960205078125</c:v>
                </c:pt>
                <c:pt idx="7">
                  <c:v>15.8724365234375</c:v>
                </c:pt>
                <c:pt idx="8">
                  <c:v>10.620849609375</c:v>
                </c:pt>
                <c:pt idx="9">
                  <c:v>14.26708984375</c:v>
                </c:pt>
                <c:pt idx="10">
                  <c:v>12.9290771484375</c:v>
                </c:pt>
                <c:pt idx="11">
                  <c:v>10.9459228515625</c:v>
                </c:pt>
                <c:pt idx="12">
                  <c:v>9.1929931640625</c:v>
                </c:pt>
                <c:pt idx="13">
                  <c:v>14.7054443359375</c:v>
                </c:pt>
                <c:pt idx="14">
                  <c:v>10.5120849609375</c:v>
                </c:pt>
                <c:pt idx="15">
                  <c:v>13.4058837890625</c:v>
                </c:pt>
                <c:pt idx="16">
                  <c:v>12.966796875</c:v>
                </c:pt>
                <c:pt idx="17">
                  <c:v>9.2373046875</c:v>
                </c:pt>
                <c:pt idx="18">
                  <c:v>14.072265625</c:v>
                </c:pt>
                <c:pt idx="19">
                  <c:v>15.9749755859375</c:v>
                </c:pt>
                <c:pt idx="20">
                  <c:v>15.08544921875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F-4D5F-9D26-B9AAD33997B7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9.9402195470797974</c:v>
                </c:pt>
                <c:pt idx="1">
                  <c:v>12.619510493747345</c:v>
                </c:pt>
                <c:pt idx="2">
                  <c:v>13.485372419529021</c:v>
                </c:pt>
                <c:pt idx="3">
                  <c:v>13.644768825145878</c:v>
                </c:pt>
                <c:pt idx="4">
                  <c:v>9.8996715624998615</c:v>
                </c:pt>
                <c:pt idx="5">
                  <c:v>15.770765312499861</c:v>
                </c:pt>
                <c:pt idx="6">
                  <c:v>13.196832332433873</c:v>
                </c:pt>
                <c:pt idx="7">
                  <c:v>33.606702812499861</c:v>
                </c:pt>
                <c:pt idx="8">
                  <c:v>23.406019218749861</c:v>
                </c:pt>
                <c:pt idx="9">
                  <c:v>29.606214531249861</c:v>
                </c:pt>
                <c:pt idx="10">
                  <c:v>40.088148124999861</c:v>
                </c:pt>
                <c:pt idx="11">
                  <c:v>24.072240778525352</c:v>
                </c:pt>
                <c:pt idx="12">
                  <c:v>15.66166732223115</c:v>
                </c:pt>
                <c:pt idx="13">
                  <c:v>14.013624509272466</c:v>
                </c:pt>
                <c:pt idx="14">
                  <c:v>26.912366874999861</c:v>
                </c:pt>
                <c:pt idx="15">
                  <c:v>16.700384285529825</c:v>
                </c:pt>
                <c:pt idx="16">
                  <c:v>23.215589531249861</c:v>
                </c:pt>
                <c:pt idx="17">
                  <c:v>15.597536575796068</c:v>
                </c:pt>
                <c:pt idx="18">
                  <c:v>20.490003593749861</c:v>
                </c:pt>
                <c:pt idx="19">
                  <c:v>27.676038749999861</c:v>
                </c:pt>
                <c:pt idx="20">
                  <c:v>29.44747877481738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F-4D5F-9D26-B9AAD339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57471"/>
        <c:axId val="338071615"/>
      </c:scatterChart>
      <c:valAx>
        <c:axId val="338057471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38071615"/>
        <c:crosses val="autoZero"/>
        <c:crossBetween val="midCat"/>
      </c:valAx>
      <c:valAx>
        <c:axId val="3380716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338057471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{15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{15 min}'!$B$1:$B$804</c:f>
              <c:numCache>
                <c:formatCode>General</c:formatCode>
                <c:ptCount val="804"/>
                <c:pt idx="0">
                  <c:v>79.5</c:v>
                </c:pt>
                <c:pt idx="1">
                  <c:v>38.5</c:v>
                </c:pt>
                <c:pt idx="2">
                  <c:v>22.75</c:v>
                </c:pt>
                <c:pt idx="3">
                  <c:v>18</c:v>
                </c:pt>
                <c:pt idx="4">
                  <c:v>35</c:v>
                </c:pt>
                <c:pt idx="5">
                  <c:v>48.75</c:v>
                </c:pt>
                <c:pt idx="6">
                  <c:v>45.25</c:v>
                </c:pt>
                <c:pt idx="7">
                  <c:v>23.75</c:v>
                </c:pt>
                <c:pt idx="8">
                  <c:v>10.25</c:v>
                </c:pt>
                <c:pt idx="9">
                  <c:v>7.5</c:v>
                </c:pt>
                <c:pt idx="10">
                  <c:v>19.25</c:v>
                </c:pt>
                <c:pt idx="11">
                  <c:v>36.5</c:v>
                </c:pt>
                <c:pt idx="12">
                  <c:v>44</c:v>
                </c:pt>
                <c:pt idx="13">
                  <c:v>48.5</c:v>
                </c:pt>
                <c:pt idx="14">
                  <c:v>33.75</c:v>
                </c:pt>
                <c:pt idx="15">
                  <c:v>14</c:v>
                </c:pt>
                <c:pt idx="16">
                  <c:v>24.5</c:v>
                </c:pt>
                <c:pt idx="17">
                  <c:v>71.5</c:v>
                </c:pt>
                <c:pt idx="18">
                  <c:v>100.19999694824219</c:v>
                </c:pt>
                <c:pt idx="19">
                  <c:v>66</c:v>
                </c:pt>
                <c:pt idx="20">
                  <c:v>25.5</c:v>
                </c:pt>
                <c:pt idx="21">
                  <c:v>18.5</c:v>
                </c:pt>
                <c:pt idx="22">
                  <c:v>27.25</c:v>
                </c:pt>
                <c:pt idx="23">
                  <c:v>52.75</c:v>
                </c:pt>
                <c:pt idx="24">
                  <c:v>96.25</c:v>
                </c:pt>
                <c:pt idx="25">
                  <c:v>106.5</c:v>
                </c:pt>
                <c:pt idx="26">
                  <c:v>82.25</c:v>
                </c:pt>
                <c:pt idx="27">
                  <c:v>92.5</c:v>
                </c:pt>
                <c:pt idx="28">
                  <c:v>135.5</c:v>
                </c:pt>
                <c:pt idx="29">
                  <c:v>196.19999694824219</c:v>
                </c:pt>
                <c:pt idx="30">
                  <c:v>356.70001220703125</c:v>
                </c:pt>
                <c:pt idx="31">
                  <c:v>710.29998779296875</c:v>
                </c:pt>
                <c:pt idx="32">
                  <c:v>1405</c:v>
                </c:pt>
                <c:pt idx="33">
                  <c:v>2236</c:v>
                </c:pt>
                <c:pt idx="34">
                  <c:v>2489</c:v>
                </c:pt>
                <c:pt idx="35">
                  <c:v>1978</c:v>
                </c:pt>
                <c:pt idx="36">
                  <c:v>1286</c:v>
                </c:pt>
                <c:pt idx="37">
                  <c:v>815</c:v>
                </c:pt>
                <c:pt idx="38">
                  <c:v>526</c:v>
                </c:pt>
                <c:pt idx="39">
                  <c:v>406.70001220703125</c:v>
                </c:pt>
                <c:pt idx="40">
                  <c:v>327</c:v>
                </c:pt>
                <c:pt idx="41">
                  <c:v>164</c:v>
                </c:pt>
                <c:pt idx="42">
                  <c:v>69.75</c:v>
                </c:pt>
                <c:pt idx="43">
                  <c:v>63</c:v>
                </c:pt>
                <c:pt idx="44">
                  <c:v>47.75</c:v>
                </c:pt>
                <c:pt idx="45">
                  <c:v>38.25</c:v>
                </c:pt>
                <c:pt idx="46">
                  <c:v>44.75</c:v>
                </c:pt>
                <c:pt idx="47">
                  <c:v>28.75</c:v>
                </c:pt>
                <c:pt idx="48">
                  <c:v>14.75</c:v>
                </c:pt>
                <c:pt idx="49">
                  <c:v>26.5</c:v>
                </c:pt>
                <c:pt idx="50">
                  <c:v>64.75</c:v>
                </c:pt>
                <c:pt idx="51">
                  <c:v>90.5</c:v>
                </c:pt>
                <c:pt idx="52">
                  <c:v>56.25</c:v>
                </c:pt>
                <c:pt idx="53">
                  <c:v>27</c:v>
                </c:pt>
                <c:pt idx="54">
                  <c:v>58.25</c:v>
                </c:pt>
                <c:pt idx="55">
                  <c:v>80.75</c:v>
                </c:pt>
                <c:pt idx="56">
                  <c:v>43.75</c:v>
                </c:pt>
                <c:pt idx="57">
                  <c:v>18.25</c:v>
                </c:pt>
                <c:pt idx="58">
                  <c:v>32.75</c:v>
                </c:pt>
                <c:pt idx="59">
                  <c:v>61</c:v>
                </c:pt>
                <c:pt idx="60">
                  <c:v>74.5</c:v>
                </c:pt>
                <c:pt idx="61">
                  <c:v>56.75</c:v>
                </c:pt>
                <c:pt idx="62">
                  <c:v>52.5</c:v>
                </c:pt>
                <c:pt idx="63">
                  <c:v>99.25</c:v>
                </c:pt>
                <c:pt idx="64">
                  <c:v>154</c:v>
                </c:pt>
                <c:pt idx="65">
                  <c:v>158.69999694824219</c:v>
                </c:pt>
                <c:pt idx="66">
                  <c:v>167</c:v>
                </c:pt>
                <c:pt idx="67">
                  <c:v>191.80000305175781</c:v>
                </c:pt>
                <c:pt idx="68">
                  <c:v>220.80000305175781</c:v>
                </c:pt>
                <c:pt idx="69">
                  <c:v>257</c:v>
                </c:pt>
                <c:pt idx="70">
                  <c:v>381</c:v>
                </c:pt>
                <c:pt idx="71">
                  <c:v>737.20001220703125</c:v>
                </c:pt>
                <c:pt idx="72">
                  <c:v>1585</c:v>
                </c:pt>
                <c:pt idx="73">
                  <c:v>3835</c:v>
                </c:pt>
                <c:pt idx="74">
                  <c:v>7030</c:v>
                </c:pt>
                <c:pt idx="75">
                  <c:v>8716</c:v>
                </c:pt>
                <c:pt idx="76">
                  <c:v>7507</c:v>
                </c:pt>
                <c:pt idx="77">
                  <c:v>4484</c:v>
                </c:pt>
                <c:pt idx="78">
                  <c:v>1970</c:v>
                </c:pt>
                <c:pt idx="79">
                  <c:v>935.20001220703125</c:v>
                </c:pt>
                <c:pt idx="80">
                  <c:v>664.29998779296875</c:v>
                </c:pt>
                <c:pt idx="81">
                  <c:v>415.70001220703125</c:v>
                </c:pt>
                <c:pt idx="82">
                  <c:v>169.80000305175781</c:v>
                </c:pt>
                <c:pt idx="83">
                  <c:v>96.5</c:v>
                </c:pt>
                <c:pt idx="84">
                  <c:v>137.5</c:v>
                </c:pt>
                <c:pt idx="85">
                  <c:v>157.30000305175781</c:v>
                </c:pt>
                <c:pt idx="86">
                  <c:v>79</c:v>
                </c:pt>
                <c:pt idx="87">
                  <c:v>21.75</c:v>
                </c:pt>
                <c:pt idx="88">
                  <c:v>39.75</c:v>
                </c:pt>
                <c:pt idx="89">
                  <c:v>69.25</c:v>
                </c:pt>
                <c:pt idx="90">
                  <c:v>66.5</c:v>
                </c:pt>
                <c:pt idx="91">
                  <c:v>42.25</c:v>
                </c:pt>
                <c:pt idx="92">
                  <c:v>25.75</c:v>
                </c:pt>
                <c:pt idx="93">
                  <c:v>48.25</c:v>
                </c:pt>
                <c:pt idx="94">
                  <c:v>90.25</c:v>
                </c:pt>
                <c:pt idx="95">
                  <c:v>85.75</c:v>
                </c:pt>
                <c:pt idx="96">
                  <c:v>69.25</c:v>
                </c:pt>
                <c:pt idx="97">
                  <c:v>103.30000305175781</c:v>
                </c:pt>
                <c:pt idx="98">
                  <c:v>140.5</c:v>
                </c:pt>
                <c:pt idx="99">
                  <c:v>117</c:v>
                </c:pt>
                <c:pt idx="100">
                  <c:v>83</c:v>
                </c:pt>
                <c:pt idx="101">
                  <c:v>112.5</c:v>
                </c:pt>
                <c:pt idx="102">
                  <c:v>148.80000305175781</c:v>
                </c:pt>
                <c:pt idx="103">
                  <c:v>146.5</c:v>
                </c:pt>
                <c:pt idx="104">
                  <c:v>189.80000305175781</c:v>
                </c:pt>
                <c:pt idx="105">
                  <c:v>247</c:v>
                </c:pt>
                <c:pt idx="106">
                  <c:v>252.5</c:v>
                </c:pt>
                <c:pt idx="107">
                  <c:v>283</c:v>
                </c:pt>
                <c:pt idx="108">
                  <c:v>305</c:v>
                </c:pt>
                <c:pt idx="109">
                  <c:v>313</c:v>
                </c:pt>
                <c:pt idx="110">
                  <c:v>436.20001220703125</c:v>
                </c:pt>
                <c:pt idx="111">
                  <c:v>669.20001220703125</c:v>
                </c:pt>
                <c:pt idx="112">
                  <c:v>1187</c:v>
                </c:pt>
                <c:pt idx="113">
                  <c:v>3015</c:v>
                </c:pt>
                <c:pt idx="114">
                  <c:v>8451</c:v>
                </c:pt>
                <c:pt idx="115">
                  <c:v>17880</c:v>
                </c:pt>
                <c:pt idx="116">
                  <c:v>24730</c:v>
                </c:pt>
                <c:pt idx="117">
                  <c:v>21330</c:v>
                </c:pt>
                <c:pt idx="118">
                  <c:v>11250</c:v>
                </c:pt>
                <c:pt idx="119">
                  <c:v>3908</c:v>
                </c:pt>
                <c:pt idx="120">
                  <c:v>1319</c:v>
                </c:pt>
                <c:pt idx="121">
                  <c:v>736</c:v>
                </c:pt>
                <c:pt idx="122">
                  <c:v>619</c:v>
                </c:pt>
                <c:pt idx="123">
                  <c:v>499.70001220703125</c:v>
                </c:pt>
                <c:pt idx="124">
                  <c:v>305.29998779296875</c:v>
                </c:pt>
                <c:pt idx="125">
                  <c:v>153.80000305175781</c:v>
                </c:pt>
                <c:pt idx="126">
                  <c:v>155.5</c:v>
                </c:pt>
                <c:pt idx="127">
                  <c:v>173</c:v>
                </c:pt>
                <c:pt idx="128">
                  <c:v>137.30000305175781</c:v>
                </c:pt>
                <c:pt idx="129">
                  <c:v>96.5</c:v>
                </c:pt>
                <c:pt idx="130">
                  <c:v>89.25</c:v>
                </c:pt>
                <c:pt idx="131">
                  <c:v>83</c:v>
                </c:pt>
                <c:pt idx="132">
                  <c:v>68.75</c:v>
                </c:pt>
                <c:pt idx="133">
                  <c:v>90.5</c:v>
                </c:pt>
                <c:pt idx="134">
                  <c:v>88.5</c:v>
                </c:pt>
                <c:pt idx="135">
                  <c:v>56.25</c:v>
                </c:pt>
                <c:pt idx="136">
                  <c:v>78.75</c:v>
                </c:pt>
                <c:pt idx="137">
                  <c:v>131.30000305175781</c:v>
                </c:pt>
                <c:pt idx="138">
                  <c:v>149.5</c:v>
                </c:pt>
                <c:pt idx="139">
                  <c:v>156.69999694824219</c:v>
                </c:pt>
                <c:pt idx="140">
                  <c:v>160.5</c:v>
                </c:pt>
                <c:pt idx="141">
                  <c:v>165.5</c:v>
                </c:pt>
                <c:pt idx="142">
                  <c:v>198</c:v>
                </c:pt>
                <c:pt idx="143">
                  <c:v>228.30000305175781</c:v>
                </c:pt>
                <c:pt idx="144">
                  <c:v>221.19999694824219</c:v>
                </c:pt>
                <c:pt idx="145">
                  <c:v>194.5</c:v>
                </c:pt>
                <c:pt idx="146">
                  <c:v>183.5</c:v>
                </c:pt>
                <c:pt idx="147">
                  <c:v>209</c:v>
                </c:pt>
                <c:pt idx="148">
                  <c:v>222</c:v>
                </c:pt>
                <c:pt idx="149">
                  <c:v>178.5</c:v>
                </c:pt>
                <c:pt idx="150">
                  <c:v>210.5</c:v>
                </c:pt>
                <c:pt idx="151">
                  <c:v>393.79998779296875</c:v>
                </c:pt>
                <c:pt idx="152">
                  <c:v>699</c:v>
                </c:pt>
                <c:pt idx="153">
                  <c:v>1404</c:v>
                </c:pt>
                <c:pt idx="154">
                  <c:v>3690</c:v>
                </c:pt>
                <c:pt idx="155">
                  <c:v>12540</c:v>
                </c:pt>
                <c:pt idx="156">
                  <c:v>33020</c:v>
                </c:pt>
                <c:pt idx="157">
                  <c:v>51400</c:v>
                </c:pt>
                <c:pt idx="158">
                  <c:v>45600</c:v>
                </c:pt>
                <c:pt idx="159">
                  <c:v>23380</c:v>
                </c:pt>
                <c:pt idx="160">
                  <c:v>7712</c:v>
                </c:pt>
                <c:pt idx="161">
                  <c:v>2454</c:v>
                </c:pt>
                <c:pt idx="162">
                  <c:v>1168</c:v>
                </c:pt>
                <c:pt idx="163">
                  <c:v>805.29998779296875</c:v>
                </c:pt>
                <c:pt idx="164">
                  <c:v>576.79998779296875</c:v>
                </c:pt>
                <c:pt idx="165">
                  <c:v>401</c:v>
                </c:pt>
                <c:pt idx="166">
                  <c:v>293.29998779296875</c:v>
                </c:pt>
                <c:pt idx="167">
                  <c:v>214.30000305175781</c:v>
                </c:pt>
                <c:pt idx="168">
                  <c:v>160.30000305175781</c:v>
                </c:pt>
                <c:pt idx="169">
                  <c:v>129.5</c:v>
                </c:pt>
                <c:pt idx="170">
                  <c:v>148</c:v>
                </c:pt>
                <c:pt idx="171">
                  <c:v>166.80000305175781</c:v>
                </c:pt>
                <c:pt idx="172">
                  <c:v>133.69999694824219</c:v>
                </c:pt>
                <c:pt idx="173">
                  <c:v>116.30000305175781</c:v>
                </c:pt>
                <c:pt idx="174">
                  <c:v>136</c:v>
                </c:pt>
                <c:pt idx="175">
                  <c:v>173.5</c:v>
                </c:pt>
                <c:pt idx="176">
                  <c:v>210.5</c:v>
                </c:pt>
                <c:pt idx="177">
                  <c:v>210.30000305175781</c:v>
                </c:pt>
                <c:pt idx="178">
                  <c:v>204.5</c:v>
                </c:pt>
                <c:pt idx="179">
                  <c:v>204.69999694824219</c:v>
                </c:pt>
                <c:pt idx="180">
                  <c:v>201.5</c:v>
                </c:pt>
                <c:pt idx="181">
                  <c:v>202</c:v>
                </c:pt>
                <c:pt idx="182">
                  <c:v>209.5</c:v>
                </c:pt>
                <c:pt idx="183">
                  <c:v>254</c:v>
                </c:pt>
                <c:pt idx="184">
                  <c:v>286</c:v>
                </c:pt>
                <c:pt idx="185">
                  <c:v>262.70001220703125</c:v>
                </c:pt>
                <c:pt idx="186">
                  <c:v>244.69999694824219</c:v>
                </c:pt>
                <c:pt idx="187">
                  <c:v>262</c:v>
                </c:pt>
                <c:pt idx="188">
                  <c:v>288.20001220703125</c:v>
                </c:pt>
                <c:pt idx="189">
                  <c:v>379</c:v>
                </c:pt>
                <c:pt idx="190">
                  <c:v>508.20001220703125</c:v>
                </c:pt>
                <c:pt idx="191">
                  <c:v>570.5</c:v>
                </c:pt>
                <c:pt idx="192">
                  <c:v>602</c:v>
                </c:pt>
                <c:pt idx="193">
                  <c:v>772.79998779296875</c:v>
                </c:pt>
                <c:pt idx="194">
                  <c:v>1472</c:v>
                </c:pt>
                <c:pt idx="195">
                  <c:v>3729</c:v>
                </c:pt>
                <c:pt idx="196">
                  <c:v>15330</c:v>
                </c:pt>
                <c:pt idx="197">
                  <c:v>48600</c:v>
                </c:pt>
                <c:pt idx="198">
                  <c:v>81020</c:v>
                </c:pt>
                <c:pt idx="199">
                  <c:v>70530</c:v>
                </c:pt>
                <c:pt idx="200">
                  <c:v>32790</c:v>
                </c:pt>
                <c:pt idx="201">
                  <c:v>9088</c:v>
                </c:pt>
                <c:pt idx="202">
                  <c:v>2280</c:v>
                </c:pt>
                <c:pt idx="203">
                  <c:v>817.5</c:v>
                </c:pt>
                <c:pt idx="204">
                  <c:v>695.70001220703125</c:v>
                </c:pt>
                <c:pt idx="205">
                  <c:v>717</c:v>
                </c:pt>
                <c:pt idx="206">
                  <c:v>597</c:v>
                </c:pt>
                <c:pt idx="207">
                  <c:v>471.29998779296875</c:v>
                </c:pt>
                <c:pt idx="208">
                  <c:v>454</c:v>
                </c:pt>
                <c:pt idx="209">
                  <c:v>383.5</c:v>
                </c:pt>
                <c:pt idx="210">
                  <c:v>244.69999694824219</c:v>
                </c:pt>
                <c:pt idx="211">
                  <c:v>194.80000305175781</c:v>
                </c:pt>
                <c:pt idx="212">
                  <c:v>180.5</c:v>
                </c:pt>
                <c:pt idx="213">
                  <c:v>140.80000305175781</c:v>
                </c:pt>
                <c:pt idx="214">
                  <c:v>128.30000305175781</c:v>
                </c:pt>
                <c:pt idx="215">
                  <c:v>145</c:v>
                </c:pt>
                <c:pt idx="216">
                  <c:v>174.19999694824219</c:v>
                </c:pt>
                <c:pt idx="217">
                  <c:v>222.5</c:v>
                </c:pt>
                <c:pt idx="218">
                  <c:v>239</c:v>
                </c:pt>
                <c:pt idx="219">
                  <c:v>239.30000305175781</c:v>
                </c:pt>
                <c:pt idx="220">
                  <c:v>288.5</c:v>
                </c:pt>
                <c:pt idx="221">
                  <c:v>294.5</c:v>
                </c:pt>
                <c:pt idx="222">
                  <c:v>240.5</c:v>
                </c:pt>
                <c:pt idx="223">
                  <c:v>190.80000305175781</c:v>
                </c:pt>
                <c:pt idx="224">
                  <c:v>165.5</c:v>
                </c:pt>
                <c:pt idx="225">
                  <c:v>217</c:v>
                </c:pt>
                <c:pt idx="226">
                  <c:v>321.5</c:v>
                </c:pt>
                <c:pt idx="227">
                  <c:v>397.79998779296875</c:v>
                </c:pt>
                <c:pt idx="228">
                  <c:v>416.5</c:v>
                </c:pt>
                <c:pt idx="229">
                  <c:v>362</c:v>
                </c:pt>
                <c:pt idx="230">
                  <c:v>287.29998779296875</c:v>
                </c:pt>
                <c:pt idx="231">
                  <c:v>362.29998779296875</c:v>
                </c:pt>
                <c:pt idx="232">
                  <c:v>523.70001220703125</c:v>
                </c:pt>
                <c:pt idx="233">
                  <c:v>629.29998779296875</c:v>
                </c:pt>
                <c:pt idx="234">
                  <c:v>895</c:v>
                </c:pt>
                <c:pt idx="235">
                  <c:v>1450</c:v>
                </c:pt>
                <c:pt idx="236">
                  <c:v>3937</c:v>
                </c:pt>
                <c:pt idx="237">
                  <c:v>18960</c:v>
                </c:pt>
                <c:pt idx="238">
                  <c:v>65200</c:v>
                </c:pt>
                <c:pt idx="239">
                  <c:v>114200</c:v>
                </c:pt>
                <c:pt idx="240">
                  <c:v>103400</c:v>
                </c:pt>
                <c:pt idx="241">
                  <c:v>50000</c:v>
                </c:pt>
                <c:pt idx="242">
                  <c:v>13800</c:v>
                </c:pt>
                <c:pt idx="243">
                  <c:v>3007</c:v>
                </c:pt>
                <c:pt idx="244">
                  <c:v>1170</c:v>
                </c:pt>
                <c:pt idx="245">
                  <c:v>1058</c:v>
                </c:pt>
                <c:pt idx="246">
                  <c:v>920.29998779296875</c:v>
                </c:pt>
                <c:pt idx="247">
                  <c:v>620.70001220703125</c:v>
                </c:pt>
                <c:pt idx="248">
                  <c:v>488</c:v>
                </c:pt>
                <c:pt idx="249">
                  <c:v>445.20001220703125</c:v>
                </c:pt>
                <c:pt idx="250">
                  <c:v>387</c:v>
                </c:pt>
                <c:pt idx="251">
                  <c:v>410.29998779296875</c:v>
                </c:pt>
                <c:pt idx="252">
                  <c:v>420.20001220703125</c:v>
                </c:pt>
                <c:pt idx="253">
                  <c:v>314.79998779296875</c:v>
                </c:pt>
                <c:pt idx="254">
                  <c:v>254.5</c:v>
                </c:pt>
                <c:pt idx="255">
                  <c:v>293</c:v>
                </c:pt>
                <c:pt idx="256">
                  <c:v>317.79998779296875</c:v>
                </c:pt>
                <c:pt idx="257">
                  <c:v>339.79998779296875</c:v>
                </c:pt>
                <c:pt idx="258">
                  <c:v>346.70001220703125</c:v>
                </c:pt>
                <c:pt idx="259">
                  <c:v>317.5</c:v>
                </c:pt>
                <c:pt idx="260">
                  <c:v>373</c:v>
                </c:pt>
                <c:pt idx="261">
                  <c:v>475.29998779296875</c:v>
                </c:pt>
                <c:pt idx="262">
                  <c:v>444.20001220703125</c:v>
                </c:pt>
                <c:pt idx="263">
                  <c:v>368</c:v>
                </c:pt>
                <c:pt idx="264">
                  <c:v>357</c:v>
                </c:pt>
                <c:pt idx="265">
                  <c:v>343.29998779296875</c:v>
                </c:pt>
                <c:pt idx="266">
                  <c:v>404.5</c:v>
                </c:pt>
                <c:pt idx="267">
                  <c:v>483.20001220703125</c:v>
                </c:pt>
                <c:pt idx="268">
                  <c:v>470.5</c:v>
                </c:pt>
                <c:pt idx="269">
                  <c:v>542</c:v>
                </c:pt>
                <c:pt idx="270">
                  <c:v>635.5</c:v>
                </c:pt>
                <c:pt idx="271">
                  <c:v>577.5</c:v>
                </c:pt>
                <c:pt idx="272">
                  <c:v>522</c:v>
                </c:pt>
                <c:pt idx="273">
                  <c:v>577.5</c:v>
                </c:pt>
                <c:pt idx="274">
                  <c:v>696</c:v>
                </c:pt>
                <c:pt idx="275">
                  <c:v>762.79998779296875</c:v>
                </c:pt>
                <c:pt idx="276">
                  <c:v>1014</c:v>
                </c:pt>
                <c:pt idx="277">
                  <c:v>3400</c:v>
                </c:pt>
                <c:pt idx="278">
                  <c:v>18690</c:v>
                </c:pt>
                <c:pt idx="279">
                  <c:v>75210</c:v>
                </c:pt>
                <c:pt idx="280">
                  <c:v>145700</c:v>
                </c:pt>
                <c:pt idx="281">
                  <c:v>138100</c:v>
                </c:pt>
                <c:pt idx="282">
                  <c:v>64620</c:v>
                </c:pt>
                <c:pt idx="283">
                  <c:v>15310</c:v>
                </c:pt>
                <c:pt idx="284">
                  <c:v>2956</c:v>
                </c:pt>
                <c:pt idx="285">
                  <c:v>1040</c:v>
                </c:pt>
                <c:pt idx="286">
                  <c:v>972.70001220703125</c:v>
                </c:pt>
                <c:pt idx="287">
                  <c:v>996.70001220703125</c:v>
                </c:pt>
                <c:pt idx="288">
                  <c:v>801</c:v>
                </c:pt>
                <c:pt idx="289">
                  <c:v>549.5</c:v>
                </c:pt>
                <c:pt idx="290">
                  <c:v>405.5</c:v>
                </c:pt>
                <c:pt idx="291">
                  <c:v>310.5</c:v>
                </c:pt>
                <c:pt idx="292">
                  <c:v>296.20001220703125</c:v>
                </c:pt>
                <c:pt idx="293">
                  <c:v>384</c:v>
                </c:pt>
                <c:pt idx="294">
                  <c:v>398</c:v>
                </c:pt>
                <c:pt idx="295">
                  <c:v>306.5</c:v>
                </c:pt>
                <c:pt idx="296">
                  <c:v>301.29998779296875</c:v>
                </c:pt>
                <c:pt idx="297">
                  <c:v>377.5</c:v>
                </c:pt>
                <c:pt idx="298">
                  <c:v>386</c:v>
                </c:pt>
                <c:pt idx="299">
                  <c:v>339.29998779296875</c:v>
                </c:pt>
                <c:pt idx="300">
                  <c:v>327</c:v>
                </c:pt>
                <c:pt idx="301">
                  <c:v>391.29998779296875</c:v>
                </c:pt>
                <c:pt idx="302">
                  <c:v>416</c:v>
                </c:pt>
                <c:pt idx="303">
                  <c:v>340.20001220703125</c:v>
                </c:pt>
                <c:pt idx="304">
                  <c:v>316.79998779296875</c:v>
                </c:pt>
                <c:pt idx="305">
                  <c:v>349.5</c:v>
                </c:pt>
                <c:pt idx="306">
                  <c:v>365.20001220703125</c:v>
                </c:pt>
                <c:pt idx="307">
                  <c:v>421.79998779296875</c:v>
                </c:pt>
                <c:pt idx="308">
                  <c:v>452</c:v>
                </c:pt>
                <c:pt idx="309">
                  <c:v>459</c:v>
                </c:pt>
                <c:pt idx="310">
                  <c:v>553.20001220703125</c:v>
                </c:pt>
                <c:pt idx="311">
                  <c:v>612.20001220703125</c:v>
                </c:pt>
                <c:pt idx="312">
                  <c:v>622.5</c:v>
                </c:pt>
                <c:pt idx="313">
                  <c:v>666</c:v>
                </c:pt>
                <c:pt idx="314">
                  <c:v>664.5</c:v>
                </c:pt>
                <c:pt idx="315">
                  <c:v>707.20001220703125</c:v>
                </c:pt>
                <c:pt idx="316">
                  <c:v>946</c:v>
                </c:pt>
                <c:pt idx="317">
                  <c:v>1439</c:v>
                </c:pt>
                <c:pt idx="318">
                  <c:v>3966</c:v>
                </c:pt>
                <c:pt idx="319">
                  <c:v>20500</c:v>
                </c:pt>
                <c:pt idx="320">
                  <c:v>80830</c:v>
                </c:pt>
                <c:pt idx="321">
                  <c:v>155800</c:v>
                </c:pt>
                <c:pt idx="322">
                  <c:v>147600</c:v>
                </c:pt>
                <c:pt idx="323">
                  <c:v>68170</c:v>
                </c:pt>
                <c:pt idx="324">
                  <c:v>15170</c:v>
                </c:pt>
                <c:pt idx="325">
                  <c:v>2978</c:v>
                </c:pt>
                <c:pt idx="326">
                  <c:v>1423</c:v>
                </c:pt>
                <c:pt idx="327">
                  <c:v>1236</c:v>
                </c:pt>
                <c:pt idx="328">
                  <c:v>1028</c:v>
                </c:pt>
                <c:pt idx="329">
                  <c:v>629.79998779296875</c:v>
                </c:pt>
                <c:pt idx="330">
                  <c:v>421.5</c:v>
                </c:pt>
                <c:pt idx="331">
                  <c:v>461.5</c:v>
                </c:pt>
                <c:pt idx="332">
                  <c:v>473</c:v>
                </c:pt>
                <c:pt idx="333">
                  <c:v>435.70001220703125</c:v>
                </c:pt>
                <c:pt idx="334">
                  <c:v>502.29998779296875</c:v>
                </c:pt>
                <c:pt idx="335">
                  <c:v>565.5</c:v>
                </c:pt>
                <c:pt idx="336">
                  <c:v>458.5</c:v>
                </c:pt>
                <c:pt idx="337">
                  <c:v>308.5</c:v>
                </c:pt>
                <c:pt idx="338">
                  <c:v>234</c:v>
                </c:pt>
                <c:pt idx="339">
                  <c:v>249</c:v>
                </c:pt>
                <c:pt idx="340">
                  <c:v>353.29998779296875</c:v>
                </c:pt>
                <c:pt idx="341">
                  <c:v>438.79998779296875</c:v>
                </c:pt>
                <c:pt idx="342">
                  <c:v>464.79998779296875</c:v>
                </c:pt>
                <c:pt idx="343">
                  <c:v>452.70001220703125</c:v>
                </c:pt>
                <c:pt idx="344">
                  <c:v>383</c:v>
                </c:pt>
                <c:pt idx="345">
                  <c:v>314.29998779296875</c:v>
                </c:pt>
                <c:pt idx="346">
                  <c:v>340.79998779296875</c:v>
                </c:pt>
                <c:pt idx="347">
                  <c:v>369.20001220703125</c:v>
                </c:pt>
                <c:pt idx="348">
                  <c:v>305</c:v>
                </c:pt>
                <c:pt idx="349">
                  <c:v>229.5</c:v>
                </c:pt>
                <c:pt idx="350">
                  <c:v>217</c:v>
                </c:pt>
                <c:pt idx="351">
                  <c:v>309</c:v>
                </c:pt>
                <c:pt idx="352">
                  <c:v>402.5</c:v>
                </c:pt>
                <c:pt idx="353">
                  <c:v>453.70001220703125</c:v>
                </c:pt>
                <c:pt idx="354">
                  <c:v>583.5</c:v>
                </c:pt>
                <c:pt idx="355">
                  <c:v>728</c:v>
                </c:pt>
                <c:pt idx="356">
                  <c:v>847</c:v>
                </c:pt>
                <c:pt idx="357">
                  <c:v>1096</c:v>
                </c:pt>
                <c:pt idx="358">
                  <c:v>1742</c:v>
                </c:pt>
                <c:pt idx="359">
                  <c:v>4122</c:v>
                </c:pt>
                <c:pt idx="360">
                  <c:v>19090</c:v>
                </c:pt>
                <c:pt idx="361">
                  <c:v>73430</c:v>
                </c:pt>
                <c:pt idx="362">
                  <c:v>140600</c:v>
                </c:pt>
                <c:pt idx="363">
                  <c:v>134800</c:v>
                </c:pt>
                <c:pt idx="364">
                  <c:v>65120</c:v>
                </c:pt>
                <c:pt idx="365">
                  <c:v>15950</c:v>
                </c:pt>
                <c:pt idx="366">
                  <c:v>2939</c:v>
                </c:pt>
                <c:pt idx="367">
                  <c:v>1204</c:v>
                </c:pt>
                <c:pt idx="368">
                  <c:v>1279</c:v>
                </c:pt>
                <c:pt idx="369">
                  <c:v>1306</c:v>
                </c:pt>
                <c:pt idx="370">
                  <c:v>907.79998779296875</c:v>
                </c:pt>
                <c:pt idx="371">
                  <c:v>512.20001220703125</c:v>
                </c:pt>
                <c:pt idx="372">
                  <c:v>335.70001220703125</c:v>
                </c:pt>
                <c:pt idx="373">
                  <c:v>355.5</c:v>
                </c:pt>
                <c:pt idx="374">
                  <c:v>433.5</c:v>
                </c:pt>
                <c:pt idx="375">
                  <c:v>407.70001220703125</c:v>
                </c:pt>
                <c:pt idx="376">
                  <c:v>393.5</c:v>
                </c:pt>
                <c:pt idx="377">
                  <c:v>381.29998779296875</c:v>
                </c:pt>
                <c:pt idx="378">
                  <c:v>280.29998779296875</c:v>
                </c:pt>
                <c:pt idx="379">
                  <c:v>265.79998779296875</c:v>
                </c:pt>
                <c:pt idx="380">
                  <c:v>356.29998779296875</c:v>
                </c:pt>
                <c:pt idx="381">
                  <c:v>357.79998779296875</c:v>
                </c:pt>
                <c:pt idx="382">
                  <c:v>359.20001220703125</c:v>
                </c:pt>
                <c:pt idx="383">
                  <c:v>410</c:v>
                </c:pt>
                <c:pt idx="384">
                  <c:v>394.20001220703125</c:v>
                </c:pt>
                <c:pt idx="385">
                  <c:v>367</c:v>
                </c:pt>
                <c:pt idx="386">
                  <c:v>394</c:v>
                </c:pt>
                <c:pt idx="387">
                  <c:v>383</c:v>
                </c:pt>
                <c:pt idx="388">
                  <c:v>344.70001220703125</c:v>
                </c:pt>
                <c:pt idx="389">
                  <c:v>375.20001220703125</c:v>
                </c:pt>
                <c:pt idx="390">
                  <c:v>370.79998779296875</c:v>
                </c:pt>
                <c:pt idx="391">
                  <c:v>321.20001220703125</c:v>
                </c:pt>
                <c:pt idx="392">
                  <c:v>302.5</c:v>
                </c:pt>
                <c:pt idx="393">
                  <c:v>281.29998779296875</c:v>
                </c:pt>
                <c:pt idx="394">
                  <c:v>281.5</c:v>
                </c:pt>
                <c:pt idx="395">
                  <c:v>265</c:v>
                </c:pt>
                <c:pt idx="396">
                  <c:v>268</c:v>
                </c:pt>
                <c:pt idx="397">
                  <c:v>432.20001220703125</c:v>
                </c:pt>
                <c:pt idx="398">
                  <c:v>754.79998779296875</c:v>
                </c:pt>
                <c:pt idx="399">
                  <c:v>1383</c:v>
                </c:pt>
                <c:pt idx="400">
                  <c:v>4213</c:v>
                </c:pt>
                <c:pt idx="401">
                  <c:v>18240</c:v>
                </c:pt>
                <c:pt idx="402">
                  <c:v>59530</c:v>
                </c:pt>
                <c:pt idx="403">
                  <c:v>104900</c:v>
                </c:pt>
                <c:pt idx="404">
                  <c:v>96450</c:v>
                </c:pt>
                <c:pt idx="405">
                  <c:v>45580</c:v>
                </c:pt>
                <c:pt idx="406">
                  <c:v>11190</c:v>
                </c:pt>
                <c:pt idx="407">
                  <c:v>2303</c:v>
                </c:pt>
                <c:pt idx="408">
                  <c:v>1033</c:v>
                </c:pt>
                <c:pt idx="409">
                  <c:v>939</c:v>
                </c:pt>
                <c:pt idx="410">
                  <c:v>1023</c:v>
                </c:pt>
                <c:pt idx="411">
                  <c:v>932.79998779296875</c:v>
                </c:pt>
                <c:pt idx="412">
                  <c:v>607</c:v>
                </c:pt>
                <c:pt idx="413">
                  <c:v>352.29998779296875</c:v>
                </c:pt>
                <c:pt idx="414">
                  <c:v>265</c:v>
                </c:pt>
                <c:pt idx="415">
                  <c:v>240.5</c:v>
                </c:pt>
                <c:pt idx="416">
                  <c:v>238.80000305175781</c:v>
                </c:pt>
                <c:pt idx="417">
                  <c:v>225</c:v>
                </c:pt>
                <c:pt idx="418">
                  <c:v>220.30000305175781</c:v>
                </c:pt>
                <c:pt idx="419">
                  <c:v>221.69999694824219</c:v>
                </c:pt>
                <c:pt idx="420">
                  <c:v>255.5</c:v>
                </c:pt>
                <c:pt idx="421">
                  <c:v>308</c:v>
                </c:pt>
                <c:pt idx="422">
                  <c:v>317.20001220703125</c:v>
                </c:pt>
                <c:pt idx="423">
                  <c:v>342</c:v>
                </c:pt>
                <c:pt idx="424">
                  <c:v>348.5</c:v>
                </c:pt>
                <c:pt idx="425">
                  <c:v>294.70001220703125</c:v>
                </c:pt>
                <c:pt idx="426">
                  <c:v>273.5</c:v>
                </c:pt>
                <c:pt idx="427">
                  <c:v>254</c:v>
                </c:pt>
                <c:pt idx="428">
                  <c:v>191.80000305175781</c:v>
                </c:pt>
                <c:pt idx="429">
                  <c:v>183</c:v>
                </c:pt>
                <c:pt idx="430">
                  <c:v>256.70001220703125</c:v>
                </c:pt>
                <c:pt idx="431">
                  <c:v>361.79998779296875</c:v>
                </c:pt>
                <c:pt idx="432">
                  <c:v>378.79998779296875</c:v>
                </c:pt>
                <c:pt idx="433">
                  <c:v>262.29998779296875</c:v>
                </c:pt>
                <c:pt idx="434">
                  <c:v>207.80000305175781</c:v>
                </c:pt>
                <c:pt idx="435">
                  <c:v>271</c:v>
                </c:pt>
                <c:pt idx="436">
                  <c:v>314.5</c:v>
                </c:pt>
                <c:pt idx="437">
                  <c:v>392.79998779296875</c:v>
                </c:pt>
                <c:pt idx="438">
                  <c:v>531.5</c:v>
                </c:pt>
                <c:pt idx="439">
                  <c:v>592.5</c:v>
                </c:pt>
                <c:pt idx="440">
                  <c:v>1069</c:v>
                </c:pt>
                <c:pt idx="441">
                  <c:v>3751</c:v>
                </c:pt>
                <c:pt idx="442">
                  <c:v>14320</c:v>
                </c:pt>
                <c:pt idx="443">
                  <c:v>38350</c:v>
                </c:pt>
                <c:pt idx="444">
                  <c:v>59980</c:v>
                </c:pt>
                <c:pt idx="445">
                  <c:v>53430</c:v>
                </c:pt>
                <c:pt idx="446">
                  <c:v>27450</c:v>
                </c:pt>
                <c:pt idx="447">
                  <c:v>8786</c:v>
                </c:pt>
                <c:pt idx="448">
                  <c:v>2331</c:v>
                </c:pt>
                <c:pt idx="449">
                  <c:v>889.79998779296875</c:v>
                </c:pt>
                <c:pt idx="450">
                  <c:v>613.79998779296875</c:v>
                </c:pt>
                <c:pt idx="451">
                  <c:v>432</c:v>
                </c:pt>
                <c:pt idx="452">
                  <c:v>350.70001220703125</c:v>
                </c:pt>
                <c:pt idx="453">
                  <c:v>323.70001220703125</c:v>
                </c:pt>
                <c:pt idx="454">
                  <c:v>277.5</c:v>
                </c:pt>
                <c:pt idx="455">
                  <c:v>240</c:v>
                </c:pt>
                <c:pt idx="456">
                  <c:v>196</c:v>
                </c:pt>
                <c:pt idx="457">
                  <c:v>147.19999694824219</c:v>
                </c:pt>
                <c:pt idx="458">
                  <c:v>166.5</c:v>
                </c:pt>
                <c:pt idx="459">
                  <c:v>209.5</c:v>
                </c:pt>
                <c:pt idx="460">
                  <c:v>167.5</c:v>
                </c:pt>
                <c:pt idx="461">
                  <c:v>117</c:v>
                </c:pt>
                <c:pt idx="462">
                  <c:v>105.5</c:v>
                </c:pt>
                <c:pt idx="463">
                  <c:v>113</c:v>
                </c:pt>
                <c:pt idx="464">
                  <c:v>142</c:v>
                </c:pt>
                <c:pt idx="465">
                  <c:v>162.69999694824219</c:v>
                </c:pt>
                <c:pt idx="466">
                  <c:v>153.30000305175781</c:v>
                </c:pt>
                <c:pt idx="467">
                  <c:v>163.30000305175781</c:v>
                </c:pt>
                <c:pt idx="468">
                  <c:v>216</c:v>
                </c:pt>
                <c:pt idx="469">
                  <c:v>213</c:v>
                </c:pt>
                <c:pt idx="470">
                  <c:v>151</c:v>
                </c:pt>
                <c:pt idx="471">
                  <c:v>110</c:v>
                </c:pt>
                <c:pt idx="472">
                  <c:v>115.80000305175781</c:v>
                </c:pt>
                <c:pt idx="473">
                  <c:v>126.80000305175781</c:v>
                </c:pt>
                <c:pt idx="474">
                  <c:v>131.30000305175781</c:v>
                </c:pt>
                <c:pt idx="475">
                  <c:v>186.69999694824219</c:v>
                </c:pt>
                <c:pt idx="476">
                  <c:v>311.20001220703125</c:v>
                </c:pt>
                <c:pt idx="477">
                  <c:v>389.5</c:v>
                </c:pt>
                <c:pt idx="478">
                  <c:v>350</c:v>
                </c:pt>
                <c:pt idx="479">
                  <c:v>308</c:v>
                </c:pt>
                <c:pt idx="480">
                  <c:v>393.5</c:v>
                </c:pt>
                <c:pt idx="481">
                  <c:v>849.20001220703125</c:v>
                </c:pt>
                <c:pt idx="482">
                  <c:v>2661</c:v>
                </c:pt>
                <c:pt idx="483">
                  <c:v>9302</c:v>
                </c:pt>
                <c:pt idx="484">
                  <c:v>22800</c:v>
                </c:pt>
                <c:pt idx="485">
                  <c:v>33560</c:v>
                </c:pt>
                <c:pt idx="486">
                  <c:v>29300</c:v>
                </c:pt>
                <c:pt idx="487">
                  <c:v>15220</c:v>
                </c:pt>
                <c:pt idx="488">
                  <c:v>4940</c:v>
                </c:pt>
                <c:pt idx="489">
                  <c:v>1419</c:v>
                </c:pt>
                <c:pt idx="490">
                  <c:v>617</c:v>
                </c:pt>
                <c:pt idx="491">
                  <c:v>333.70001220703125</c:v>
                </c:pt>
                <c:pt idx="492">
                  <c:v>272.29998779296875</c:v>
                </c:pt>
                <c:pt idx="493">
                  <c:v>240.19999694824219</c:v>
                </c:pt>
                <c:pt idx="494">
                  <c:v>158.5</c:v>
                </c:pt>
                <c:pt idx="495">
                  <c:v>136</c:v>
                </c:pt>
                <c:pt idx="496">
                  <c:v>183.30000305175781</c:v>
                </c:pt>
                <c:pt idx="497">
                  <c:v>237.69999694824219</c:v>
                </c:pt>
                <c:pt idx="498">
                  <c:v>201.30000305175781</c:v>
                </c:pt>
                <c:pt idx="499">
                  <c:v>100.80000305175781</c:v>
                </c:pt>
                <c:pt idx="500">
                  <c:v>57</c:v>
                </c:pt>
                <c:pt idx="501">
                  <c:v>64.5</c:v>
                </c:pt>
                <c:pt idx="502">
                  <c:v>67</c:v>
                </c:pt>
                <c:pt idx="503">
                  <c:v>103.30000305175781</c:v>
                </c:pt>
                <c:pt idx="504">
                  <c:v>156.5</c:v>
                </c:pt>
                <c:pt idx="505">
                  <c:v>145</c:v>
                </c:pt>
                <c:pt idx="506">
                  <c:v>109.69999694824219</c:v>
                </c:pt>
                <c:pt idx="507">
                  <c:v>89</c:v>
                </c:pt>
                <c:pt idx="508">
                  <c:v>68</c:v>
                </c:pt>
                <c:pt idx="509">
                  <c:v>82.25</c:v>
                </c:pt>
                <c:pt idx="510">
                  <c:v>154.80000305175781</c:v>
                </c:pt>
                <c:pt idx="511">
                  <c:v>200</c:v>
                </c:pt>
                <c:pt idx="512">
                  <c:v>148.19999694824219</c:v>
                </c:pt>
                <c:pt idx="513">
                  <c:v>98</c:v>
                </c:pt>
                <c:pt idx="514">
                  <c:v>117.5</c:v>
                </c:pt>
                <c:pt idx="515">
                  <c:v>173.5</c:v>
                </c:pt>
                <c:pt idx="516">
                  <c:v>238.19999694824219</c:v>
                </c:pt>
                <c:pt idx="517">
                  <c:v>238.80000305175781</c:v>
                </c:pt>
                <c:pt idx="518">
                  <c:v>176.80000305175781</c:v>
                </c:pt>
                <c:pt idx="519">
                  <c:v>174.5</c:v>
                </c:pt>
                <c:pt idx="520">
                  <c:v>236.80000305175781</c:v>
                </c:pt>
                <c:pt idx="521">
                  <c:v>306</c:v>
                </c:pt>
                <c:pt idx="522">
                  <c:v>567.29998779296875</c:v>
                </c:pt>
                <c:pt idx="523">
                  <c:v>1779</c:v>
                </c:pt>
                <c:pt idx="524">
                  <c:v>5342</c:v>
                </c:pt>
                <c:pt idx="525">
                  <c:v>10520</c:v>
                </c:pt>
                <c:pt idx="526">
                  <c:v>13160</c:v>
                </c:pt>
                <c:pt idx="527">
                  <c:v>10970</c:v>
                </c:pt>
                <c:pt idx="528">
                  <c:v>6442</c:v>
                </c:pt>
                <c:pt idx="529">
                  <c:v>2853</c:v>
                </c:pt>
                <c:pt idx="530">
                  <c:v>1016</c:v>
                </c:pt>
                <c:pt idx="531">
                  <c:v>360</c:v>
                </c:pt>
                <c:pt idx="532">
                  <c:v>230.80000305175781</c:v>
                </c:pt>
                <c:pt idx="533">
                  <c:v>173</c:v>
                </c:pt>
                <c:pt idx="534">
                  <c:v>137.69999694824219</c:v>
                </c:pt>
                <c:pt idx="535">
                  <c:v>102</c:v>
                </c:pt>
                <c:pt idx="536">
                  <c:v>61.25</c:v>
                </c:pt>
                <c:pt idx="537">
                  <c:v>59.5</c:v>
                </c:pt>
                <c:pt idx="538">
                  <c:v>50</c:v>
                </c:pt>
                <c:pt idx="539">
                  <c:v>28.25</c:v>
                </c:pt>
                <c:pt idx="540">
                  <c:v>30.5</c:v>
                </c:pt>
                <c:pt idx="541">
                  <c:v>40.75</c:v>
                </c:pt>
                <c:pt idx="542">
                  <c:v>51.5</c:v>
                </c:pt>
                <c:pt idx="543">
                  <c:v>88.5</c:v>
                </c:pt>
                <c:pt idx="544">
                  <c:v>113.80000305175781</c:v>
                </c:pt>
                <c:pt idx="545">
                  <c:v>78.25</c:v>
                </c:pt>
                <c:pt idx="546">
                  <c:v>59</c:v>
                </c:pt>
                <c:pt idx="547">
                  <c:v>100.5</c:v>
                </c:pt>
                <c:pt idx="548">
                  <c:v>143.30000305175781</c:v>
                </c:pt>
                <c:pt idx="549">
                  <c:v>154.5</c:v>
                </c:pt>
                <c:pt idx="550">
                  <c:v>150</c:v>
                </c:pt>
                <c:pt idx="551">
                  <c:v>133.5</c:v>
                </c:pt>
                <c:pt idx="552">
                  <c:v>97</c:v>
                </c:pt>
                <c:pt idx="553">
                  <c:v>102.30000305175781</c:v>
                </c:pt>
                <c:pt idx="554">
                  <c:v>125</c:v>
                </c:pt>
                <c:pt idx="555">
                  <c:v>92.25</c:v>
                </c:pt>
                <c:pt idx="556">
                  <c:v>95.5</c:v>
                </c:pt>
                <c:pt idx="557">
                  <c:v>132.69999694824219</c:v>
                </c:pt>
                <c:pt idx="558">
                  <c:v>107.5</c:v>
                </c:pt>
                <c:pt idx="559">
                  <c:v>58.75</c:v>
                </c:pt>
                <c:pt idx="560">
                  <c:v>43.5</c:v>
                </c:pt>
                <c:pt idx="561">
                  <c:v>86.75</c:v>
                </c:pt>
                <c:pt idx="562">
                  <c:v>216</c:v>
                </c:pt>
                <c:pt idx="563">
                  <c:v>437.5</c:v>
                </c:pt>
                <c:pt idx="564">
                  <c:v>986.29998779296875</c:v>
                </c:pt>
                <c:pt idx="565">
                  <c:v>2141</c:v>
                </c:pt>
                <c:pt idx="566">
                  <c:v>4135</c:v>
                </c:pt>
                <c:pt idx="567">
                  <c:v>5889</c:v>
                </c:pt>
                <c:pt idx="568">
                  <c:v>5253</c:v>
                </c:pt>
                <c:pt idx="569">
                  <c:v>3007</c:v>
                </c:pt>
                <c:pt idx="570">
                  <c:v>1369</c:v>
                </c:pt>
                <c:pt idx="571">
                  <c:v>544.5</c:v>
                </c:pt>
                <c:pt idx="572">
                  <c:v>192.30000305175781</c:v>
                </c:pt>
                <c:pt idx="573">
                  <c:v>170.5</c:v>
                </c:pt>
                <c:pt idx="574">
                  <c:v>158.69999694824219</c:v>
                </c:pt>
                <c:pt idx="575">
                  <c:v>90.25</c:v>
                </c:pt>
                <c:pt idx="576">
                  <c:v>65.25</c:v>
                </c:pt>
                <c:pt idx="577">
                  <c:v>58</c:v>
                </c:pt>
                <c:pt idx="578">
                  <c:v>53</c:v>
                </c:pt>
                <c:pt idx="579">
                  <c:v>58.25</c:v>
                </c:pt>
                <c:pt idx="580">
                  <c:v>58.25</c:v>
                </c:pt>
                <c:pt idx="581">
                  <c:v>33.25</c:v>
                </c:pt>
                <c:pt idx="582">
                  <c:v>18.75</c:v>
                </c:pt>
                <c:pt idx="583">
                  <c:v>38.75</c:v>
                </c:pt>
                <c:pt idx="584">
                  <c:v>47.5</c:v>
                </c:pt>
                <c:pt idx="585">
                  <c:v>53.25</c:v>
                </c:pt>
                <c:pt idx="586">
                  <c:v>71.75</c:v>
                </c:pt>
                <c:pt idx="587">
                  <c:v>66.75</c:v>
                </c:pt>
                <c:pt idx="588">
                  <c:v>54.5</c:v>
                </c:pt>
                <c:pt idx="589">
                  <c:v>68</c:v>
                </c:pt>
                <c:pt idx="590">
                  <c:v>95.75</c:v>
                </c:pt>
                <c:pt idx="591">
                  <c:v>144.5</c:v>
                </c:pt>
                <c:pt idx="592">
                  <c:v>192</c:v>
                </c:pt>
                <c:pt idx="593">
                  <c:v>177.5</c:v>
                </c:pt>
                <c:pt idx="594">
                  <c:v>121</c:v>
                </c:pt>
                <c:pt idx="595">
                  <c:v>120.80000305175781</c:v>
                </c:pt>
                <c:pt idx="596">
                  <c:v>162.30000305175781</c:v>
                </c:pt>
                <c:pt idx="597">
                  <c:v>130</c:v>
                </c:pt>
                <c:pt idx="598">
                  <c:v>80.25</c:v>
                </c:pt>
                <c:pt idx="599">
                  <c:v>98</c:v>
                </c:pt>
                <c:pt idx="600">
                  <c:v>136</c:v>
                </c:pt>
                <c:pt idx="601">
                  <c:v>149.19999694824219</c:v>
                </c:pt>
                <c:pt idx="602">
                  <c:v>165.5</c:v>
                </c:pt>
                <c:pt idx="603">
                  <c:v>232</c:v>
                </c:pt>
                <c:pt idx="604">
                  <c:v>347.5</c:v>
                </c:pt>
                <c:pt idx="605">
                  <c:v>555.5</c:v>
                </c:pt>
                <c:pt idx="606">
                  <c:v>1079</c:v>
                </c:pt>
                <c:pt idx="607">
                  <c:v>1853</c:v>
                </c:pt>
                <c:pt idx="608">
                  <c:v>2145</c:v>
                </c:pt>
                <c:pt idx="609">
                  <c:v>1668</c:v>
                </c:pt>
                <c:pt idx="610">
                  <c:v>989.5</c:v>
                </c:pt>
                <c:pt idx="611">
                  <c:v>528.70001220703125</c:v>
                </c:pt>
                <c:pt idx="612">
                  <c:v>331.5</c:v>
                </c:pt>
                <c:pt idx="613">
                  <c:v>283</c:v>
                </c:pt>
                <c:pt idx="614">
                  <c:v>213.80000305175781</c:v>
                </c:pt>
                <c:pt idx="615">
                  <c:v>118</c:v>
                </c:pt>
                <c:pt idx="616">
                  <c:v>71.75</c:v>
                </c:pt>
                <c:pt idx="617">
                  <c:v>56.25</c:v>
                </c:pt>
                <c:pt idx="618">
                  <c:v>44.5</c:v>
                </c:pt>
                <c:pt idx="619">
                  <c:v>51.25</c:v>
                </c:pt>
                <c:pt idx="620">
                  <c:v>49.25</c:v>
                </c:pt>
                <c:pt idx="621">
                  <c:v>25.5</c:v>
                </c:pt>
                <c:pt idx="622">
                  <c:v>19.5</c:v>
                </c:pt>
                <c:pt idx="623">
                  <c:v>23.75</c:v>
                </c:pt>
                <c:pt idx="624">
                  <c:v>21.5</c:v>
                </c:pt>
                <c:pt idx="625">
                  <c:v>26.25</c:v>
                </c:pt>
                <c:pt idx="626">
                  <c:v>34.25</c:v>
                </c:pt>
                <c:pt idx="627">
                  <c:v>35.75</c:v>
                </c:pt>
                <c:pt idx="628">
                  <c:v>40</c:v>
                </c:pt>
                <c:pt idx="629">
                  <c:v>48.5</c:v>
                </c:pt>
                <c:pt idx="630">
                  <c:v>40.25</c:v>
                </c:pt>
                <c:pt idx="631">
                  <c:v>19.75</c:v>
                </c:pt>
                <c:pt idx="632">
                  <c:v>9.25</c:v>
                </c:pt>
                <c:pt idx="633">
                  <c:v>10</c:v>
                </c:pt>
                <c:pt idx="634">
                  <c:v>14</c:v>
                </c:pt>
                <c:pt idx="635">
                  <c:v>49.75</c:v>
                </c:pt>
                <c:pt idx="636">
                  <c:v>90.75</c:v>
                </c:pt>
                <c:pt idx="637">
                  <c:v>66.75</c:v>
                </c:pt>
                <c:pt idx="638">
                  <c:v>29.75</c:v>
                </c:pt>
                <c:pt idx="639">
                  <c:v>47.5</c:v>
                </c:pt>
                <c:pt idx="640">
                  <c:v>73.25</c:v>
                </c:pt>
                <c:pt idx="641">
                  <c:v>65.5</c:v>
                </c:pt>
                <c:pt idx="642">
                  <c:v>84</c:v>
                </c:pt>
                <c:pt idx="643">
                  <c:v>135.69999694824219</c:v>
                </c:pt>
                <c:pt idx="644">
                  <c:v>230.30000305175781</c:v>
                </c:pt>
                <c:pt idx="645">
                  <c:v>369.5</c:v>
                </c:pt>
                <c:pt idx="646">
                  <c:v>465.5</c:v>
                </c:pt>
                <c:pt idx="647">
                  <c:v>563.29998779296875</c:v>
                </c:pt>
                <c:pt idx="648">
                  <c:v>675.79998779296875</c:v>
                </c:pt>
                <c:pt idx="649">
                  <c:v>729.29998779296875</c:v>
                </c:pt>
                <c:pt idx="650">
                  <c:v>668.79998779296875</c:v>
                </c:pt>
                <c:pt idx="651">
                  <c:v>506</c:v>
                </c:pt>
                <c:pt idx="652">
                  <c:v>359.79998779296875</c:v>
                </c:pt>
                <c:pt idx="653">
                  <c:v>250.5</c:v>
                </c:pt>
                <c:pt idx="654">
                  <c:v>178.5</c:v>
                </c:pt>
                <c:pt idx="655">
                  <c:v>127.5</c:v>
                </c:pt>
                <c:pt idx="656">
                  <c:v>60.5</c:v>
                </c:pt>
                <c:pt idx="657">
                  <c:v>21.75</c:v>
                </c:pt>
                <c:pt idx="658">
                  <c:v>23.25</c:v>
                </c:pt>
                <c:pt idx="659">
                  <c:v>28.5</c:v>
                </c:pt>
                <c:pt idx="660">
                  <c:v>18</c:v>
                </c:pt>
                <c:pt idx="661">
                  <c:v>11.5</c:v>
                </c:pt>
                <c:pt idx="662">
                  <c:v>21.25</c:v>
                </c:pt>
                <c:pt idx="663">
                  <c:v>29.25</c:v>
                </c:pt>
                <c:pt idx="664">
                  <c:v>26</c:v>
                </c:pt>
                <c:pt idx="665">
                  <c:v>20.25</c:v>
                </c:pt>
                <c:pt idx="666">
                  <c:v>23.75</c:v>
                </c:pt>
                <c:pt idx="667">
                  <c:v>32.5</c:v>
                </c:pt>
                <c:pt idx="668">
                  <c:v>41</c:v>
                </c:pt>
                <c:pt idx="669">
                  <c:v>43.25</c:v>
                </c:pt>
                <c:pt idx="670">
                  <c:v>41.25</c:v>
                </c:pt>
                <c:pt idx="671">
                  <c:v>66.75</c:v>
                </c:pt>
                <c:pt idx="672">
                  <c:v>94.5</c:v>
                </c:pt>
                <c:pt idx="673">
                  <c:v>87.5</c:v>
                </c:pt>
                <c:pt idx="674">
                  <c:v>69.5</c:v>
                </c:pt>
                <c:pt idx="675">
                  <c:v>58</c:v>
                </c:pt>
                <c:pt idx="676">
                  <c:v>57.5</c:v>
                </c:pt>
                <c:pt idx="677">
                  <c:v>59.25</c:v>
                </c:pt>
                <c:pt idx="678">
                  <c:v>76.5</c:v>
                </c:pt>
                <c:pt idx="679">
                  <c:v>96.25</c:v>
                </c:pt>
                <c:pt idx="680">
                  <c:v>90.25</c:v>
                </c:pt>
                <c:pt idx="681">
                  <c:v>90.75</c:v>
                </c:pt>
                <c:pt idx="682">
                  <c:v>119.19999694824219</c:v>
                </c:pt>
                <c:pt idx="683">
                  <c:v>161.30000305175781</c:v>
                </c:pt>
                <c:pt idx="684">
                  <c:v>178.80000305175781</c:v>
                </c:pt>
                <c:pt idx="685">
                  <c:v>232.5</c:v>
                </c:pt>
                <c:pt idx="686">
                  <c:v>393</c:v>
                </c:pt>
                <c:pt idx="687">
                  <c:v>543.29998779296875</c:v>
                </c:pt>
                <c:pt idx="688">
                  <c:v>560</c:v>
                </c:pt>
                <c:pt idx="689">
                  <c:v>527</c:v>
                </c:pt>
                <c:pt idx="690">
                  <c:v>531.70001220703125</c:v>
                </c:pt>
                <c:pt idx="691">
                  <c:v>447.5</c:v>
                </c:pt>
                <c:pt idx="692">
                  <c:v>286.5</c:v>
                </c:pt>
                <c:pt idx="693">
                  <c:v>175.80000305175781</c:v>
                </c:pt>
                <c:pt idx="694">
                  <c:v>91.25</c:v>
                </c:pt>
                <c:pt idx="695">
                  <c:v>37</c:v>
                </c:pt>
                <c:pt idx="696">
                  <c:v>25.25</c:v>
                </c:pt>
                <c:pt idx="697">
                  <c:v>31.5</c:v>
                </c:pt>
                <c:pt idx="698">
                  <c:v>36.5</c:v>
                </c:pt>
                <c:pt idx="699">
                  <c:v>27.25</c:v>
                </c:pt>
                <c:pt idx="700">
                  <c:v>22.5</c:v>
                </c:pt>
                <c:pt idx="701">
                  <c:v>20.5</c:v>
                </c:pt>
                <c:pt idx="702">
                  <c:v>8.75</c:v>
                </c:pt>
                <c:pt idx="703">
                  <c:v>14</c:v>
                </c:pt>
                <c:pt idx="704">
                  <c:v>28.25</c:v>
                </c:pt>
                <c:pt idx="705">
                  <c:v>16.75</c:v>
                </c:pt>
                <c:pt idx="706">
                  <c:v>4</c:v>
                </c:pt>
                <c:pt idx="707">
                  <c:v>8.25</c:v>
                </c:pt>
                <c:pt idx="708">
                  <c:v>17.75</c:v>
                </c:pt>
                <c:pt idx="709">
                  <c:v>46.5</c:v>
                </c:pt>
                <c:pt idx="710">
                  <c:v>74.25</c:v>
                </c:pt>
                <c:pt idx="711">
                  <c:v>63.75</c:v>
                </c:pt>
                <c:pt idx="712">
                  <c:v>41.25</c:v>
                </c:pt>
                <c:pt idx="713">
                  <c:v>64.25</c:v>
                </c:pt>
                <c:pt idx="714">
                  <c:v>104.80000305175781</c:v>
                </c:pt>
                <c:pt idx="715">
                  <c:v>91.5</c:v>
                </c:pt>
                <c:pt idx="716">
                  <c:v>58.25</c:v>
                </c:pt>
                <c:pt idx="717">
                  <c:v>30.5</c:v>
                </c:pt>
                <c:pt idx="718">
                  <c:v>15.75</c:v>
                </c:pt>
                <c:pt idx="719">
                  <c:v>30.75</c:v>
                </c:pt>
                <c:pt idx="720">
                  <c:v>95.25</c:v>
                </c:pt>
                <c:pt idx="721">
                  <c:v>187.5</c:v>
                </c:pt>
                <c:pt idx="722">
                  <c:v>207.5</c:v>
                </c:pt>
                <c:pt idx="723">
                  <c:v>199.5</c:v>
                </c:pt>
                <c:pt idx="724">
                  <c:v>224.80000305175781</c:v>
                </c:pt>
                <c:pt idx="725">
                  <c:v>251.5</c:v>
                </c:pt>
                <c:pt idx="726">
                  <c:v>322.5</c:v>
                </c:pt>
                <c:pt idx="727">
                  <c:v>434.29998779296875</c:v>
                </c:pt>
                <c:pt idx="728">
                  <c:v>413.5</c:v>
                </c:pt>
                <c:pt idx="729">
                  <c:v>300.20001220703125</c:v>
                </c:pt>
                <c:pt idx="730">
                  <c:v>274</c:v>
                </c:pt>
                <c:pt idx="731">
                  <c:v>221.5</c:v>
                </c:pt>
                <c:pt idx="732">
                  <c:v>162.5</c:v>
                </c:pt>
                <c:pt idx="733">
                  <c:v>176.30000305175781</c:v>
                </c:pt>
                <c:pt idx="734">
                  <c:v>127.5</c:v>
                </c:pt>
                <c:pt idx="735">
                  <c:v>62.5</c:v>
                </c:pt>
                <c:pt idx="736">
                  <c:v>56.25</c:v>
                </c:pt>
                <c:pt idx="737">
                  <c:v>38.5</c:v>
                </c:pt>
                <c:pt idx="738">
                  <c:v>31.5</c:v>
                </c:pt>
                <c:pt idx="739">
                  <c:v>52.75</c:v>
                </c:pt>
                <c:pt idx="740">
                  <c:v>63.75</c:v>
                </c:pt>
                <c:pt idx="741">
                  <c:v>63.25</c:v>
                </c:pt>
                <c:pt idx="742">
                  <c:v>43</c:v>
                </c:pt>
                <c:pt idx="743">
                  <c:v>17.25</c:v>
                </c:pt>
                <c:pt idx="744">
                  <c:v>6.25</c:v>
                </c:pt>
                <c:pt idx="745">
                  <c:v>15.5</c:v>
                </c:pt>
                <c:pt idx="746">
                  <c:v>56.75</c:v>
                </c:pt>
                <c:pt idx="747">
                  <c:v>97.75</c:v>
                </c:pt>
                <c:pt idx="748">
                  <c:v>88.25</c:v>
                </c:pt>
                <c:pt idx="749">
                  <c:v>51.75</c:v>
                </c:pt>
                <c:pt idx="750">
                  <c:v>48.5</c:v>
                </c:pt>
                <c:pt idx="751">
                  <c:v>91.25</c:v>
                </c:pt>
                <c:pt idx="752">
                  <c:v>99.5</c:v>
                </c:pt>
                <c:pt idx="753">
                  <c:v>41</c:v>
                </c:pt>
                <c:pt idx="754">
                  <c:v>35</c:v>
                </c:pt>
                <c:pt idx="755">
                  <c:v>96.25</c:v>
                </c:pt>
                <c:pt idx="756">
                  <c:v>103.5</c:v>
                </c:pt>
                <c:pt idx="757">
                  <c:v>69</c:v>
                </c:pt>
                <c:pt idx="758">
                  <c:v>101.30000305175781</c:v>
                </c:pt>
                <c:pt idx="759">
                  <c:v>155.5</c:v>
                </c:pt>
                <c:pt idx="760">
                  <c:v>161.5</c:v>
                </c:pt>
                <c:pt idx="761">
                  <c:v>151.80000305175781</c:v>
                </c:pt>
                <c:pt idx="762">
                  <c:v>132</c:v>
                </c:pt>
                <c:pt idx="763">
                  <c:v>165.30000305175781</c:v>
                </c:pt>
                <c:pt idx="764">
                  <c:v>237.5</c:v>
                </c:pt>
                <c:pt idx="765">
                  <c:v>259.20001220703125</c:v>
                </c:pt>
                <c:pt idx="766">
                  <c:v>337.29998779296875</c:v>
                </c:pt>
                <c:pt idx="767">
                  <c:v>459.5</c:v>
                </c:pt>
                <c:pt idx="768">
                  <c:v>501.79998779296875</c:v>
                </c:pt>
                <c:pt idx="769">
                  <c:v>473.70001220703125</c:v>
                </c:pt>
                <c:pt idx="770">
                  <c:v>388.5</c:v>
                </c:pt>
                <c:pt idx="771">
                  <c:v>267.20001220703125</c:v>
                </c:pt>
                <c:pt idx="772">
                  <c:v>142.5</c:v>
                </c:pt>
                <c:pt idx="773">
                  <c:v>88</c:v>
                </c:pt>
                <c:pt idx="774">
                  <c:v>89.5</c:v>
                </c:pt>
                <c:pt idx="775">
                  <c:v>58.5</c:v>
                </c:pt>
                <c:pt idx="776">
                  <c:v>32.25</c:v>
                </c:pt>
                <c:pt idx="777">
                  <c:v>52.75</c:v>
                </c:pt>
                <c:pt idx="778">
                  <c:v>67.25</c:v>
                </c:pt>
                <c:pt idx="779">
                  <c:v>50.25</c:v>
                </c:pt>
                <c:pt idx="780">
                  <c:v>35.25</c:v>
                </c:pt>
                <c:pt idx="781">
                  <c:v>32</c:v>
                </c:pt>
                <c:pt idx="782">
                  <c:v>32</c:v>
                </c:pt>
                <c:pt idx="783">
                  <c:v>30.75</c:v>
                </c:pt>
                <c:pt idx="784">
                  <c:v>34.5</c:v>
                </c:pt>
                <c:pt idx="785">
                  <c:v>42</c:v>
                </c:pt>
                <c:pt idx="786">
                  <c:v>45.75</c:v>
                </c:pt>
                <c:pt idx="787">
                  <c:v>37.5</c:v>
                </c:pt>
                <c:pt idx="788">
                  <c:v>27.5</c:v>
                </c:pt>
                <c:pt idx="789">
                  <c:v>28</c:v>
                </c:pt>
                <c:pt idx="790">
                  <c:v>33.5</c:v>
                </c:pt>
                <c:pt idx="791">
                  <c:v>42.5</c:v>
                </c:pt>
                <c:pt idx="792">
                  <c:v>37.75</c:v>
                </c:pt>
                <c:pt idx="793">
                  <c:v>42.75</c:v>
                </c:pt>
                <c:pt idx="794">
                  <c:v>64.5</c:v>
                </c:pt>
                <c:pt idx="795">
                  <c:v>60.75</c:v>
                </c:pt>
                <c:pt idx="796">
                  <c:v>48.5</c:v>
                </c:pt>
                <c:pt idx="797">
                  <c:v>35.25</c:v>
                </c:pt>
                <c:pt idx="798">
                  <c:v>21.25</c:v>
                </c:pt>
                <c:pt idx="799">
                  <c:v>37</c:v>
                </c:pt>
                <c:pt idx="800">
                  <c:v>57</c:v>
                </c:pt>
                <c:pt idx="801">
                  <c:v>74.5</c:v>
                </c:pt>
                <c:pt idx="802">
                  <c:v>126.5</c:v>
                </c:pt>
                <c:pt idx="803">
                  <c:v>225.19999694824219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C41-47C4-88B3-8E5795EEF0A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786.55712890625</c:v>
                </c:pt>
                <c:pt idx="1">
                  <c:v>791.81317138671875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15580</c:v>
                </c:pt>
                <c:pt idx="1">
                  <c:v>15580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C41-47C4-88B3-8E5795EEF0A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789.202880859375</c:v>
                </c:pt>
                <c:pt idx="1">
                  <c:v>789.202880859375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C41-47C4-88B3-8E5795EEF0A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min}'!$D$1:$D$17</c:f>
              <c:numCache>
                <c:formatCode>General</c:formatCode>
                <c:ptCount val="17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8716</c:v>
                </c:pt>
                <c:pt idx="2">
                  <c:v>24730</c:v>
                </c:pt>
                <c:pt idx="3">
                  <c:v>51400</c:v>
                </c:pt>
                <c:pt idx="4">
                  <c:v>81020</c:v>
                </c:pt>
                <c:pt idx="5">
                  <c:v>114200</c:v>
                </c:pt>
                <c:pt idx="6">
                  <c:v>145700</c:v>
                </c:pt>
                <c:pt idx="7">
                  <c:v>155800</c:v>
                </c:pt>
                <c:pt idx="8">
                  <c:v>140600</c:v>
                </c:pt>
                <c:pt idx="9">
                  <c:v>104900</c:v>
                </c:pt>
                <c:pt idx="10">
                  <c:v>59980</c:v>
                </c:pt>
                <c:pt idx="11">
                  <c:v>33560</c:v>
                </c:pt>
                <c:pt idx="12">
                  <c:v>13160</c:v>
                </c:pt>
                <c:pt idx="13">
                  <c:v>5889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C41-47C4-88B3-8E5795EEF0AB}"/>
            </c:ext>
          </c:extLst>
        </c:ser>
        <c:ser>
          <c:idx val="4"/>
          <c:order val="4"/>
          <c:tx>
            <c:v>Binomial 26.9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419.8110638348208</c:v>
                </c:pt>
                <c:pt idx="1">
                  <c:v>3615.187642442896</c:v>
                </c:pt>
                <c:pt idx="2">
                  <c:v>15111.270734220632</c:v>
                </c:pt>
                <c:pt idx="3">
                  <c:v>40857.950172816069</c:v>
                </c:pt>
                <c:pt idx="4">
                  <c:v>80351.141294509682</c:v>
                </c:pt>
                <c:pt idx="5">
                  <c:v>122537.73946184308</c:v>
                </c:pt>
                <c:pt idx="6">
                  <c:v>150885.78688155045</c:v>
                </c:pt>
                <c:pt idx="7">
                  <c:v>154238.18657884054</c:v>
                </c:pt>
                <c:pt idx="8">
                  <c:v>133570.68823360128</c:v>
                </c:pt>
                <c:pt idx="9">
                  <c:v>99525.14524877019</c:v>
                </c:pt>
                <c:pt idx="10">
                  <c:v>64591.765210034297</c:v>
                </c:pt>
                <c:pt idx="11">
                  <c:v>36878.971560746606</c:v>
                </c:pt>
                <c:pt idx="12">
                  <c:v>18679.398860409859</c:v>
                </c:pt>
                <c:pt idx="13">
                  <c:v>8453.4488094548269</c:v>
                </c:pt>
                <c:pt idx="14">
                  <c:v>3439.6026453604113</c:v>
                </c:pt>
                <c:pt idx="15">
                  <c:v>1265.3390478498661</c:v>
                </c:pt>
                <c:pt idx="16">
                  <c:v>422.97598472775081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C41-47C4-88B3-8E5795EE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18463"/>
        <c:axId val="353819295"/>
      </c:scatterChart>
      <c:valAx>
        <c:axId val="35381846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819295"/>
        <c:crosses val="autoZero"/>
        <c:crossBetween val="midCat"/>
      </c:valAx>
      <c:valAx>
        <c:axId val="3538192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8184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{16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{16 min}'!$B$1:$B$804</c:f>
              <c:numCache>
                <c:formatCode>General</c:formatCode>
                <c:ptCount val="804"/>
                <c:pt idx="0">
                  <c:v>82</c:v>
                </c:pt>
                <c:pt idx="1">
                  <c:v>43.5</c:v>
                </c:pt>
                <c:pt idx="2">
                  <c:v>26.25</c:v>
                </c:pt>
                <c:pt idx="3">
                  <c:v>21.75</c:v>
                </c:pt>
                <c:pt idx="4">
                  <c:v>16.25</c:v>
                </c:pt>
                <c:pt idx="5">
                  <c:v>15</c:v>
                </c:pt>
                <c:pt idx="6">
                  <c:v>13.75</c:v>
                </c:pt>
                <c:pt idx="7">
                  <c:v>13.25</c:v>
                </c:pt>
                <c:pt idx="8">
                  <c:v>19.25</c:v>
                </c:pt>
                <c:pt idx="9">
                  <c:v>32.75</c:v>
                </c:pt>
                <c:pt idx="10">
                  <c:v>38.25</c:v>
                </c:pt>
                <c:pt idx="11">
                  <c:v>19.5</c:v>
                </c:pt>
                <c:pt idx="12">
                  <c:v>9.5</c:v>
                </c:pt>
                <c:pt idx="13">
                  <c:v>21.75</c:v>
                </c:pt>
                <c:pt idx="14">
                  <c:v>31.75</c:v>
                </c:pt>
                <c:pt idx="15">
                  <c:v>33.5</c:v>
                </c:pt>
                <c:pt idx="16">
                  <c:v>38.25</c:v>
                </c:pt>
                <c:pt idx="17">
                  <c:v>52.5</c:v>
                </c:pt>
                <c:pt idx="18">
                  <c:v>82.25</c:v>
                </c:pt>
                <c:pt idx="19">
                  <c:v>90.25</c:v>
                </c:pt>
                <c:pt idx="20">
                  <c:v>46</c:v>
                </c:pt>
                <c:pt idx="21">
                  <c:v>33.25</c:v>
                </c:pt>
                <c:pt idx="22">
                  <c:v>67.5</c:v>
                </c:pt>
                <c:pt idx="23">
                  <c:v>69.75</c:v>
                </c:pt>
                <c:pt idx="24">
                  <c:v>84</c:v>
                </c:pt>
                <c:pt idx="25">
                  <c:v>115.30000305175781</c:v>
                </c:pt>
                <c:pt idx="26">
                  <c:v>106.69999694824219</c:v>
                </c:pt>
                <c:pt idx="27">
                  <c:v>108.30000305175781</c:v>
                </c:pt>
                <c:pt idx="28">
                  <c:v>137</c:v>
                </c:pt>
                <c:pt idx="29">
                  <c:v>182</c:v>
                </c:pt>
                <c:pt idx="30">
                  <c:v>265.20001220703125</c:v>
                </c:pt>
                <c:pt idx="31">
                  <c:v>453.70001220703125</c:v>
                </c:pt>
                <c:pt idx="32">
                  <c:v>923.79998779296875</c:v>
                </c:pt>
                <c:pt idx="33">
                  <c:v>1674</c:v>
                </c:pt>
                <c:pt idx="34">
                  <c:v>2136</c:v>
                </c:pt>
                <c:pt idx="35">
                  <c:v>1826</c:v>
                </c:pt>
                <c:pt idx="36">
                  <c:v>1094</c:v>
                </c:pt>
                <c:pt idx="37">
                  <c:v>591.79998779296875</c:v>
                </c:pt>
                <c:pt idx="38">
                  <c:v>427.70001220703125</c:v>
                </c:pt>
                <c:pt idx="39">
                  <c:v>306.29998779296875</c:v>
                </c:pt>
                <c:pt idx="40">
                  <c:v>176.30000305175781</c:v>
                </c:pt>
                <c:pt idx="41">
                  <c:v>107</c:v>
                </c:pt>
                <c:pt idx="42">
                  <c:v>90.5</c:v>
                </c:pt>
                <c:pt idx="43">
                  <c:v>85</c:v>
                </c:pt>
                <c:pt idx="44">
                  <c:v>42.5</c:v>
                </c:pt>
                <c:pt idx="45">
                  <c:v>9.5</c:v>
                </c:pt>
                <c:pt idx="46">
                  <c:v>17.75</c:v>
                </c:pt>
                <c:pt idx="47">
                  <c:v>29.5</c:v>
                </c:pt>
                <c:pt idx="48">
                  <c:v>31.75</c:v>
                </c:pt>
                <c:pt idx="49">
                  <c:v>42.5</c:v>
                </c:pt>
                <c:pt idx="50">
                  <c:v>45.75</c:v>
                </c:pt>
                <c:pt idx="51">
                  <c:v>41.5</c:v>
                </c:pt>
                <c:pt idx="52">
                  <c:v>43</c:v>
                </c:pt>
                <c:pt idx="53">
                  <c:v>46</c:v>
                </c:pt>
                <c:pt idx="54">
                  <c:v>47.25</c:v>
                </c:pt>
                <c:pt idx="55">
                  <c:v>29.5</c:v>
                </c:pt>
                <c:pt idx="56">
                  <c:v>15.25</c:v>
                </c:pt>
                <c:pt idx="57">
                  <c:v>30.5</c:v>
                </c:pt>
                <c:pt idx="58">
                  <c:v>53.5</c:v>
                </c:pt>
                <c:pt idx="59">
                  <c:v>70.25</c:v>
                </c:pt>
                <c:pt idx="60">
                  <c:v>81.25</c:v>
                </c:pt>
                <c:pt idx="61">
                  <c:v>71.75</c:v>
                </c:pt>
                <c:pt idx="62">
                  <c:v>62.25</c:v>
                </c:pt>
                <c:pt idx="63">
                  <c:v>76</c:v>
                </c:pt>
                <c:pt idx="64">
                  <c:v>86.25</c:v>
                </c:pt>
                <c:pt idx="65">
                  <c:v>100.80000305175781</c:v>
                </c:pt>
                <c:pt idx="66">
                  <c:v>120.19999694824219</c:v>
                </c:pt>
                <c:pt idx="67">
                  <c:v>101.80000305175781</c:v>
                </c:pt>
                <c:pt idx="68">
                  <c:v>106</c:v>
                </c:pt>
                <c:pt idx="69">
                  <c:v>212.69999694824219</c:v>
                </c:pt>
                <c:pt idx="70">
                  <c:v>340.20001220703125</c:v>
                </c:pt>
                <c:pt idx="71">
                  <c:v>506.70001220703125</c:v>
                </c:pt>
                <c:pt idx="72">
                  <c:v>1103</c:v>
                </c:pt>
                <c:pt idx="73">
                  <c:v>2905</c:v>
                </c:pt>
                <c:pt idx="74">
                  <c:v>5985</c:v>
                </c:pt>
                <c:pt idx="75">
                  <c:v>8278</c:v>
                </c:pt>
                <c:pt idx="76">
                  <c:v>7339</c:v>
                </c:pt>
                <c:pt idx="77">
                  <c:v>4069</c:v>
                </c:pt>
                <c:pt idx="78">
                  <c:v>1546</c:v>
                </c:pt>
                <c:pt idx="79">
                  <c:v>570</c:v>
                </c:pt>
                <c:pt idx="80">
                  <c:v>246</c:v>
                </c:pt>
                <c:pt idx="81">
                  <c:v>166.80000305175781</c:v>
                </c:pt>
                <c:pt idx="82">
                  <c:v>143.5</c:v>
                </c:pt>
                <c:pt idx="83">
                  <c:v>93</c:v>
                </c:pt>
                <c:pt idx="84">
                  <c:v>70</c:v>
                </c:pt>
                <c:pt idx="85">
                  <c:v>62.75</c:v>
                </c:pt>
                <c:pt idx="86">
                  <c:v>35.75</c:v>
                </c:pt>
                <c:pt idx="87">
                  <c:v>51.25</c:v>
                </c:pt>
                <c:pt idx="88">
                  <c:v>77.25</c:v>
                </c:pt>
                <c:pt idx="89">
                  <c:v>42.25</c:v>
                </c:pt>
                <c:pt idx="90">
                  <c:v>25.75</c:v>
                </c:pt>
                <c:pt idx="91">
                  <c:v>36</c:v>
                </c:pt>
                <c:pt idx="92">
                  <c:v>30</c:v>
                </c:pt>
                <c:pt idx="93">
                  <c:v>37.75</c:v>
                </c:pt>
                <c:pt idx="94">
                  <c:v>55.25</c:v>
                </c:pt>
                <c:pt idx="95">
                  <c:v>67.75</c:v>
                </c:pt>
                <c:pt idx="96">
                  <c:v>58.75</c:v>
                </c:pt>
                <c:pt idx="97">
                  <c:v>39</c:v>
                </c:pt>
                <c:pt idx="98">
                  <c:v>54.75</c:v>
                </c:pt>
                <c:pt idx="99">
                  <c:v>87.25</c:v>
                </c:pt>
                <c:pt idx="100">
                  <c:v>122.80000305175781</c:v>
                </c:pt>
                <c:pt idx="101">
                  <c:v>166</c:v>
                </c:pt>
                <c:pt idx="102">
                  <c:v>173</c:v>
                </c:pt>
                <c:pt idx="103">
                  <c:v>136.5</c:v>
                </c:pt>
                <c:pt idx="104">
                  <c:v>103.80000305175781</c:v>
                </c:pt>
                <c:pt idx="105">
                  <c:v>97</c:v>
                </c:pt>
                <c:pt idx="106">
                  <c:v>84.5</c:v>
                </c:pt>
                <c:pt idx="107">
                  <c:v>61.75</c:v>
                </c:pt>
                <c:pt idx="108">
                  <c:v>106.5</c:v>
                </c:pt>
                <c:pt idx="109">
                  <c:v>204.5</c:v>
                </c:pt>
                <c:pt idx="110">
                  <c:v>363.5</c:v>
                </c:pt>
                <c:pt idx="111">
                  <c:v>607.70001220703125</c:v>
                </c:pt>
                <c:pt idx="112">
                  <c:v>916.20001220703125</c:v>
                </c:pt>
                <c:pt idx="113">
                  <c:v>2184</c:v>
                </c:pt>
                <c:pt idx="114">
                  <c:v>6544</c:v>
                </c:pt>
                <c:pt idx="115">
                  <c:v>14370</c:v>
                </c:pt>
                <c:pt idx="116">
                  <c:v>20350</c:v>
                </c:pt>
                <c:pt idx="117">
                  <c:v>18070</c:v>
                </c:pt>
                <c:pt idx="118">
                  <c:v>9909</c:v>
                </c:pt>
                <c:pt idx="119">
                  <c:v>3603</c:v>
                </c:pt>
                <c:pt idx="120">
                  <c:v>1282</c:v>
                </c:pt>
                <c:pt idx="121">
                  <c:v>633.20001220703125</c:v>
                </c:pt>
                <c:pt idx="122">
                  <c:v>369</c:v>
                </c:pt>
                <c:pt idx="123">
                  <c:v>247</c:v>
                </c:pt>
                <c:pt idx="124">
                  <c:v>162.69999694824219</c:v>
                </c:pt>
                <c:pt idx="125">
                  <c:v>83.25</c:v>
                </c:pt>
                <c:pt idx="126">
                  <c:v>46.5</c:v>
                </c:pt>
                <c:pt idx="127">
                  <c:v>65.25</c:v>
                </c:pt>
                <c:pt idx="128">
                  <c:v>85.25</c:v>
                </c:pt>
                <c:pt idx="129">
                  <c:v>83.25</c:v>
                </c:pt>
                <c:pt idx="130">
                  <c:v>66.25</c:v>
                </c:pt>
                <c:pt idx="131">
                  <c:v>43.25</c:v>
                </c:pt>
                <c:pt idx="132">
                  <c:v>43.75</c:v>
                </c:pt>
                <c:pt idx="133">
                  <c:v>69</c:v>
                </c:pt>
                <c:pt idx="134">
                  <c:v>68</c:v>
                </c:pt>
                <c:pt idx="135">
                  <c:v>49</c:v>
                </c:pt>
                <c:pt idx="136">
                  <c:v>69.25</c:v>
                </c:pt>
                <c:pt idx="137">
                  <c:v>90</c:v>
                </c:pt>
                <c:pt idx="138">
                  <c:v>77</c:v>
                </c:pt>
                <c:pt idx="139">
                  <c:v>77.75</c:v>
                </c:pt>
                <c:pt idx="140">
                  <c:v>102</c:v>
                </c:pt>
                <c:pt idx="141">
                  <c:v>126.5</c:v>
                </c:pt>
                <c:pt idx="142">
                  <c:v>146.80000305175781</c:v>
                </c:pt>
                <c:pt idx="143">
                  <c:v>129.5</c:v>
                </c:pt>
                <c:pt idx="144">
                  <c:v>76.5</c:v>
                </c:pt>
                <c:pt idx="145">
                  <c:v>73.5</c:v>
                </c:pt>
                <c:pt idx="146">
                  <c:v>115.30000305175781</c:v>
                </c:pt>
                <c:pt idx="147">
                  <c:v>133</c:v>
                </c:pt>
                <c:pt idx="148">
                  <c:v>138</c:v>
                </c:pt>
                <c:pt idx="149">
                  <c:v>150.80000305175781</c:v>
                </c:pt>
                <c:pt idx="150">
                  <c:v>218</c:v>
                </c:pt>
                <c:pt idx="151">
                  <c:v>314.79998779296875</c:v>
                </c:pt>
                <c:pt idx="152">
                  <c:v>426</c:v>
                </c:pt>
                <c:pt idx="153">
                  <c:v>779.79998779296875</c:v>
                </c:pt>
                <c:pt idx="154">
                  <c:v>2422</c:v>
                </c:pt>
                <c:pt idx="155">
                  <c:v>8782</c:v>
                </c:pt>
                <c:pt idx="156">
                  <c:v>22930</c:v>
                </c:pt>
                <c:pt idx="157">
                  <c:v>36020</c:v>
                </c:pt>
                <c:pt idx="158">
                  <c:v>32780</c:v>
                </c:pt>
                <c:pt idx="159">
                  <c:v>17240</c:v>
                </c:pt>
                <c:pt idx="160">
                  <c:v>5603</c:v>
                </c:pt>
                <c:pt idx="161">
                  <c:v>1478</c:v>
                </c:pt>
                <c:pt idx="162">
                  <c:v>574.20001220703125</c:v>
                </c:pt>
                <c:pt idx="163">
                  <c:v>523.70001220703125</c:v>
                </c:pt>
                <c:pt idx="164">
                  <c:v>381.5</c:v>
                </c:pt>
                <c:pt idx="165">
                  <c:v>200.5</c:v>
                </c:pt>
                <c:pt idx="166">
                  <c:v>194.5</c:v>
                </c:pt>
                <c:pt idx="167">
                  <c:v>250.69999694824219</c:v>
                </c:pt>
                <c:pt idx="168">
                  <c:v>242.5</c:v>
                </c:pt>
                <c:pt idx="169">
                  <c:v>167.5</c:v>
                </c:pt>
                <c:pt idx="170">
                  <c:v>123.80000305175781</c:v>
                </c:pt>
                <c:pt idx="171">
                  <c:v>132</c:v>
                </c:pt>
                <c:pt idx="172">
                  <c:v>121.80000305175781</c:v>
                </c:pt>
                <c:pt idx="173">
                  <c:v>73.75</c:v>
                </c:pt>
                <c:pt idx="174">
                  <c:v>50.75</c:v>
                </c:pt>
                <c:pt idx="175">
                  <c:v>77.5</c:v>
                </c:pt>
                <c:pt idx="176">
                  <c:v>119</c:v>
                </c:pt>
                <c:pt idx="177">
                  <c:v>147</c:v>
                </c:pt>
                <c:pt idx="178">
                  <c:v>151.5</c:v>
                </c:pt>
                <c:pt idx="179">
                  <c:v>145</c:v>
                </c:pt>
                <c:pt idx="180">
                  <c:v>149.80000305175781</c:v>
                </c:pt>
                <c:pt idx="181">
                  <c:v>159.30000305175781</c:v>
                </c:pt>
                <c:pt idx="182">
                  <c:v>150.80000305175781</c:v>
                </c:pt>
                <c:pt idx="183">
                  <c:v>116</c:v>
                </c:pt>
                <c:pt idx="184">
                  <c:v>91.25</c:v>
                </c:pt>
                <c:pt idx="185">
                  <c:v>132.5</c:v>
                </c:pt>
                <c:pt idx="186">
                  <c:v>185.5</c:v>
                </c:pt>
                <c:pt idx="187">
                  <c:v>173.80000305175781</c:v>
                </c:pt>
                <c:pt idx="188">
                  <c:v>169</c:v>
                </c:pt>
                <c:pt idx="189">
                  <c:v>241</c:v>
                </c:pt>
                <c:pt idx="190">
                  <c:v>307.5</c:v>
                </c:pt>
                <c:pt idx="191">
                  <c:v>270.79998779296875</c:v>
                </c:pt>
                <c:pt idx="192">
                  <c:v>250.19999694824219</c:v>
                </c:pt>
                <c:pt idx="193">
                  <c:v>399.29998779296875</c:v>
                </c:pt>
                <c:pt idx="194">
                  <c:v>699</c:v>
                </c:pt>
                <c:pt idx="195">
                  <c:v>2301</c:v>
                </c:pt>
                <c:pt idx="196">
                  <c:v>9746</c:v>
                </c:pt>
                <c:pt idx="197">
                  <c:v>26980</c:v>
                </c:pt>
                <c:pt idx="198">
                  <c:v>42560</c:v>
                </c:pt>
                <c:pt idx="199">
                  <c:v>38670</c:v>
                </c:pt>
                <c:pt idx="200">
                  <c:v>20850</c:v>
                </c:pt>
                <c:pt idx="201">
                  <c:v>7008</c:v>
                </c:pt>
                <c:pt idx="202">
                  <c:v>1744</c:v>
                </c:pt>
                <c:pt idx="203">
                  <c:v>618.79998779296875</c:v>
                </c:pt>
                <c:pt idx="204">
                  <c:v>500.5</c:v>
                </c:pt>
                <c:pt idx="205">
                  <c:v>466</c:v>
                </c:pt>
                <c:pt idx="206">
                  <c:v>326.5</c:v>
                </c:pt>
                <c:pt idx="207">
                  <c:v>245.5</c:v>
                </c:pt>
                <c:pt idx="208">
                  <c:v>244</c:v>
                </c:pt>
                <c:pt idx="209">
                  <c:v>186.69999694824219</c:v>
                </c:pt>
                <c:pt idx="210">
                  <c:v>114.30000305175781</c:v>
                </c:pt>
                <c:pt idx="211">
                  <c:v>113.5</c:v>
                </c:pt>
                <c:pt idx="212">
                  <c:v>161.69999694824219</c:v>
                </c:pt>
                <c:pt idx="213">
                  <c:v>179.5</c:v>
                </c:pt>
                <c:pt idx="214">
                  <c:v>130.5</c:v>
                </c:pt>
                <c:pt idx="215">
                  <c:v>97.5</c:v>
                </c:pt>
                <c:pt idx="216">
                  <c:v>124.80000305175781</c:v>
                </c:pt>
                <c:pt idx="217">
                  <c:v>133</c:v>
                </c:pt>
                <c:pt idx="218">
                  <c:v>105.5</c:v>
                </c:pt>
                <c:pt idx="219">
                  <c:v>131.69999694824219</c:v>
                </c:pt>
                <c:pt idx="220">
                  <c:v>223</c:v>
                </c:pt>
                <c:pt idx="221">
                  <c:v>279.70001220703125</c:v>
                </c:pt>
                <c:pt idx="222">
                  <c:v>253.5</c:v>
                </c:pt>
                <c:pt idx="223">
                  <c:v>202.30000305175781</c:v>
                </c:pt>
                <c:pt idx="224">
                  <c:v>165.80000305175781</c:v>
                </c:pt>
                <c:pt idx="225">
                  <c:v>124.19999694824219</c:v>
                </c:pt>
                <c:pt idx="226">
                  <c:v>124</c:v>
                </c:pt>
                <c:pt idx="227">
                  <c:v>174.19999694824219</c:v>
                </c:pt>
                <c:pt idx="228">
                  <c:v>173.80000305175781</c:v>
                </c:pt>
                <c:pt idx="229">
                  <c:v>122.5</c:v>
                </c:pt>
                <c:pt idx="230">
                  <c:v>124.5</c:v>
                </c:pt>
                <c:pt idx="231">
                  <c:v>171.19999694824219</c:v>
                </c:pt>
                <c:pt idx="232">
                  <c:v>217</c:v>
                </c:pt>
                <c:pt idx="233">
                  <c:v>337</c:v>
                </c:pt>
                <c:pt idx="234">
                  <c:v>471</c:v>
                </c:pt>
                <c:pt idx="235">
                  <c:v>775.29998779296875</c:v>
                </c:pt>
                <c:pt idx="236">
                  <c:v>2138</c:v>
                </c:pt>
                <c:pt idx="237">
                  <c:v>8836</c:v>
                </c:pt>
                <c:pt idx="238">
                  <c:v>25710</c:v>
                </c:pt>
                <c:pt idx="239">
                  <c:v>41770</c:v>
                </c:pt>
                <c:pt idx="240">
                  <c:v>38390</c:v>
                </c:pt>
                <c:pt idx="241">
                  <c:v>20450</c:v>
                </c:pt>
                <c:pt idx="242">
                  <c:v>6649</c:v>
                </c:pt>
                <c:pt idx="243">
                  <c:v>1810</c:v>
                </c:pt>
                <c:pt idx="244">
                  <c:v>796</c:v>
                </c:pt>
                <c:pt idx="245">
                  <c:v>486</c:v>
                </c:pt>
                <c:pt idx="246">
                  <c:v>320</c:v>
                </c:pt>
                <c:pt idx="247">
                  <c:v>248.19999694824219</c:v>
                </c:pt>
                <c:pt idx="248">
                  <c:v>196.80000305175781</c:v>
                </c:pt>
                <c:pt idx="249">
                  <c:v>193</c:v>
                </c:pt>
                <c:pt idx="250">
                  <c:v>260.5</c:v>
                </c:pt>
                <c:pt idx="251">
                  <c:v>243.30000305175781</c:v>
                </c:pt>
                <c:pt idx="252">
                  <c:v>142</c:v>
                </c:pt>
                <c:pt idx="253">
                  <c:v>103.80000305175781</c:v>
                </c:pt>
                <c:pt idx="254">
                  <c:v>116.30000305175781</c:v>
                </c:pt>
                <c:pt idx="255">
                  <c:v>111</c:v>
                </c:pt>
                <c:pt idx="256">
                  <c:v>80.5</c:v>
                </c:pt>
                <c:pt idx="257">
                  <c:v>77</c:v>
                </c:pt>
                <c:pt idx="258">
                  <c:v>91</c:v>
                </c:pt>
                <c:pt idx="259">
                  <c:v>67.75</c:v>
                </c:pt>
                <c:pt idx="260">
                  <c:v>80.25</c:v>
                </c:pt>
                <c:pt idx="261">
                  <c:v>149.5</c:v>
                </c:pt>
                <c:pt idx="262">
                  <c:v>156.5</c:v>
                </c:pt>
                <c:pt idx="263">
                  <c:v>126.80000305175781</c:v>
                </c:pt>
                <c:pt idx="264">
                  <c:v>144</c:v>
                </c:pt>
                <c:pt idx="265">
                  <c:v>142.30000305175781</c:v>
                </c:pt>
                <c:pt idx="266">
                  <c:v>118.5</c:v>
                </c:pt>
                <c:pt idx="267">
                  <c:v>119.5</c:v>
                </c:pt>
                <c:pt idx="268">
                  <c:v>114.5</c:v>
                </c:pt>
                <c:pt idx="269">
                  <c:v>139.30000305175781</c:v>
                </c:pt>
                <c:pt idx="270">
                  <c:v>175.80000305175781</c:v>
                </c:pt>
                <c:pt idx="271">
                  <c:v>211.80000305175781</c:v>
                </c:pt>
                <c:pt idx="272">
                  <c:v>272.5</c:v>
                </c:pt>
                <c:pt idx="273">
                  <c:v>295</c:v>
                </c:pt>
                <c:pt idx="274">
                  <c:v>426.5</c:v>
                </c:pt>
                <c:pt idx="275">
                  <c:v>713</c:v>
                </c:pt>
                <c:pt idx="276">
                  <c:v>1072</c:v>
                </c:pt>
                <c:pt idx="277">
                  <c:v>2578</c:v>
                </c:pt>
                <c:pt idx="278">
                  <c:v>9005</c:v>
                </c:pt>
                <c:pt idx="279">
                  <c:v>22970</c:v>
                </c:pt>
                <c:pt idx="280">
                  <c:v>36150</c:v>
                </c:pt>
                <c:pt idx="281">
                  <c:v>33960</c:v>
                </c:pt>
                <c:pt idx="282">
                  <c:v>18630</c:v>
                </c:pt>
                <c:pt idx="283">
                  <c:v>6388</c:v>
                </c:pt>
                <c:pt idx="284">
                  <c:v>1942</c:v>
                </c:pt>
                <c:pt idx="285">
                  <c:v>750.79998779296875</c:v>
                </c:pt>
                <c:pt idx="286">
                  <c:v>503.5</c:v>
                </c:pt>
                <c:pt idx="287">
                  <c:v>431.70001220703125</c:v>
                </c:pt>
                <c:pt idx="288">
                  <c:v>340.79998779296875</c:v>
                </c:pt>
                <c:pt idx="289">
                  <c:v>251.80000305175781</c:v>
                </c:pt>
                <c:pt idx="290">
                  <c:v>209.19999694824219</c:v>
                </c:pt>
                <c:pt idx="291">
                  <c:v>166.30000305175781</c:v>
                </c:pt>
                <c:pt idx="292">
                  <c:v>132.69999694824219</c:v>
                </c:pt>
                <c:pt idx="293">
                  <c:v>159.30000305175781</c:v>
                </c:pt>
                <c:pt idx="294">
                  <c:v>157.5</c:v>
                </c:pt>
                <c:pt idx="295">
                  <c:v>124</c:v>
                </c:pt>
                <c:pt idx="296">
                  <c:v>152.5</c:v>
                </c:pt>
                <c:pt idx="297">
                  <c:v>173.19999694824219</c:v>
                </c:pt>
                <c:pt idx="298">
                  <c:v>125.19999694824219</c:v>
                </c:pt>
                <c:pt idx="299">
                  <c:v>111.30000305175781</c:v>
                </c:pt>
                <c:pt idx="300">
                  <c:v>140.5</c:v>
                </c:pt>
                <c:pt idx="301">
                  <c:v>164</c:v>
                </c:pt>
                <c:pt idx="302">
                  <c:v>199</c:v>
                </c:pt>
                <c:pt idx="303">
                  <c:v>213.80000305175781</c:v>
                </c:pt>
                <c:pt idx="304">
                  <c:v>232.5</c:v>
                </c:pt>
                <c:pt idx="305">
                  <c:v>258.29998779296875</c:v>
                </c:pt>
                <c:pt idx="306">
                  <c:v>201.5</c:v>
                </c:pt>
                <c:pt idx="307">
                  <c:v>136.30000305175781</c:v>
                </c:pt>
                <c:pt idx="308">
                  <c:v>121.5</c:v>
                </c:pt>
                <c:pt idx="309">
                  <c:v>114.5</c:v>
                </c:pt>
                <c:pt idx="310">
                  <c:v>127</c:v>
                </c:pt>
                <c:pt idx="311">
                  <c:v>151</c:v>
                </c:pt>
                <c:pt idx="312">
                  <c:v>186.5</c:v>
                </c:pt>
                <c:pt idx="313">
                  <c:v>232</c:v>
                </c:pt>
                <c:pt idx="314">
                  <c:v>273.70001220703125</c:v>
                </c:pt>
                <c:pt idx="315">
                  <c:v>365.79998779296875</c:v>
                </c:pt>
                <c:pt idx="316">
                  <c:v>602.29998779296875</c:v>
                </c:pt>
                <c:pt idx="317">
                  <c:v>1173</c:v>
                </c:pt>
                <c:pt idx="318">
                  <c:v>3032</c:v>
                </c:pt>
                <c:pt idx="319">
                  <c:v>10170</c:v>
                </c:pt>
                <c:pt idx="320">
                  <c:v>27600</c:v>
                </c:pt>
                <c:pt idx="321">
                  <c:v>45040</c:v>
                </c:pt>
                <c:pt idx="322">
                  <c:v>42480</c:v>
                </c:pt>
                <c:pt idx="323">
                  <c:v>23740</c:v>
                </c:pt>
                <c:pt idx="324">
                  <c:v>8542</c:v>
                </c:pt>
                <c:pt idx="325">
                  <c:v>2526</c:v>
                </c:pt>
                <c:pt idx="326">
                  <c:v>854</c:v>
                </c:pt>
                <c:pt idx="327">
                  <c:v>409</c:v>
                </c:pt>
                <c:pt idx="328">
                  <c:v>351.29998779296875</c:v>
                </c:pt>
                <c:pt idx="329">
                  <c:v>369.70001220703125</c:v>
                </c:pt>
                <c:pt idx="330">
                  <c:v>331.5</c:v>
                </c:pt>
                <c:pt idx="331">
                  <c:v>219.19999694824219</c:v>
                </c:pt>
                <c:pt idx="332">
                  <c:v>139</c:v>
                </c:pt>
                <c:pt idx="333">
                  <c:v>175.80000305175781</c:v>
                </c:pt>
                <c:pt idx="334">
                  <c:v>253.5</c:v>
                </c:pt>
                <c:pt idx="335">
                  <c:v>220</c:v>
                </c:pt>
                <c:pt idx="336">
                  <c:v>156.69999694824219</c:v>
                </c:pt>
                <c:pt idx="337">
                  <c:v>167.5</c:v>
                </c:pt>
                <c:pt idx="338">
                  <c:v>156.30000305175781</c:v>
                </c:pt>
                <c:pt idx="339">
                  <c:v>122.5</c:v>
                </c:pt>
                <c:pt idx="340">
                  <c:v>144.80000305175781</c:v>
                </c:pt>
                <c:pt idx="341">
                  <c:v>200.69999694824219</c:v>
                </c:pt>
                <c:pt idx="342">
                  <c:v>196</c:v>
                </c:pt>
                <c:pt idx="343">
                  <c:v>117.80000305175781</c:v>
                </c:pt>
                <c:pt idx="344">
                  <c:v>94.75</c:v>
                </c:pt>
                <c:pt idx="345">
                  <c:v>119.19999694824219</c:v>
                </c:pt>
                <c:pt idx="346">
                  <c:v>139.80000305175781</c:v>
                </c:pt>
                <c:pt idx="347">
                  <c:v>193.5</c:v>
                </c:pt>
                <c:pt idx="348">
                  <c:v>240.80000305175781</c:v>
                </c:pt>
                <c:pt idx="349">
                  <c:v>221</c:v>
                </c:pt>
                <c:pt idx="350">
                  <c:v>181</c:v>
                </c:pt>
                <c:pt idx="351">
                  <c:v>218.5</c:v>
                </c:pt>
                <c:pt idx="352">
                  <c:v>271.5</c:v>
                </c:pt>
                <c:pt idx="353">
                  <c:v>305.79998779296875</c:v>
                </c:pt>
                <c:pt idx="354">
                  <c:v>365</c:v>
                </c:pt>
                <c:pt idx="355">
                  <c:v>448</c:v>
                </c:pt>
                <c:pt idx="356">
                  <c:v>658.79998779296875</c:v>
                </c:pt>
                <c:pt idx="357">
                  <c:v>931.5</c:v>
                </c:pt>
                <c:pt idx="358">
                  <c:v>1349</c:v>
                </c:pt>
                <c:pt idx="359">
                  <c:v>3007</c:v>
                </c:pt>
                <c:pt idx="360">
                  <c:v>11200</c:v>
                </c:pt>
                <c:pt idx="361">
                  <c:v>36400</c:v>
                </c:pt>
                <c:pt idx="362">
                  <c:v>67150</c:v>
                </c:pt>
                <c:pt idx="363">
                  <c:v>67250</c:v>
                </c:pt>
                <c:pt idx="364">
                  <c:v>36890</c:v>
                </c:pt>
                <c:pt idx="365">
                  <c:v>11570</c:v>
                </c:pt>
                <c:pt idx="366">
                  <c:v>2730</c:v>
                </c:pt>
                <c:pt idx="367">
                  <c:v>879</c:v>
                </c:pt>
                <c:pt idx="368">
                  <c:v>485.70001220703125</c:v>
                </c:pt>
                <c:pt idx="369">
                  <c:v>386.5</c:v>
                </c:pt>
                <c:pt idx="370">
                  <c:v>416</c:v>
                </c:pt>
                <c:pt idx="371">
                  <c:v>404.29998779296875</c:v>
                </c:pt>
                <c:pt idx="372">
                  <c:v>322.5</c:v>
                </c:pt>
                <c:pt idx="373">
                  <c:v>327.29998779296875</c:v>
                </c:pt>
                <c:pt idx="374">
                  <c:v>394</c:v>
                </c:pt>
                <c:pt idx="375">
                  <c:v>301.29998779296875</c:v>
                </c:pt>
                <c:pt idx="376">
                  <c:v>178.30000305175781</c:v>
                </c:pt>
                <c:pt idx="377">
                  <c:v>189.80000305175781</c:v>
                </c:pt>
                <c:pt idx="378">
                  <c:v>205.30000305175781</c:v>
                </c:pt>
                <c:pt idx="379">
                  <c:v>189.30000305175781</c:v>
                </c:pt>
                <c:pt idx="380">
                  <c:v>202.5</c:v>
                </c:pt>
                <c:pt idx="381">
                  <c:v>221</c:v>
                </c:pt>
                <c:pt idx="382">
                  <c:v>197.80000305175781</c:v>
                </c:pt>
                <c:pt idx="383">
                  <c:v>178.80000305175781</c:v>
                </c:pt>
                <c:pt idx="384">
                  <c:v>190.30000305175781</c:v>
                </c:pt>
                <c:pt idx="385">
                  <c:v>181</c:v>
                </c:pt>
                <c:pt idx="386">
                  <c:v>167</c:v>
                </c:pt>
                <c:pt idx="387">
                  <c:v>214.30000305175781</c:v>
                </c:pt>
                <c:pt idx="388">
                  <c:v>345.29998779296875</c:v>
                </c:pt>
                <c:pt idx="389">
                  <c:v>474.5</c:v>
                </c:pt>
                <c:pt idx="390">
                  <c:v>468.5</c:v>
                </c:pt>
                <c:pt idx="391">
                  <c:v>331.5</c:v>
                </c:pt>
                <c:pt idx="392">
                  <c:v>279.70001220703125</c:v>
                </c:pt>
                <c:pt idx="393">
                  <c:v>370.29998779296875</c:v>
                </c:pt>
                <c:pt idx="394">
                  <c:v>390</c:v>
                </c:pt>
                <c:pt idx="395">
                  <c:v>373</c:v>
                </c:pt>
                <c:pt idx="396">
                  <c:v>471.5</c:v>
                </c:pt>
                <c:pt idx="397">
                  <c:v>551.5</c:v>
                </c:pt>
                <c:pt idx="398">
                  <c:v>690.70001220703125</c:v>
                </c:pt>
                <c:pt idx="399">
                  <c:v>1223</c:v>
                </c:pt>
                <c:pt idx="400">
                  <c:v>3083</c:v>
                </c:pt>
                <c:pt idx="401">
                  <c:v>13550</c:v>
                </c:pt>
                <c:pt idx="402">
                  <c:v>50490</c:v>
                </c:pt>
                <c:pt idx="403">
                  <c:v>99920</c:v>
                </c:pt>
                <c:pt idx="404">
                  <c:v>102400</c:v>
                </c:pt>
                <c:pt idx="405">
                  <c:v>54510</c:v>
                </c:pt>
                <c:pt idx="406">
                  <c:v>15410</c:v>
                </c:pt>
                <c:pt idx="407">
                  <c:v>3365</c:v>
                </c:pt>
                <c:pt idx="408">
                  <c:v>1264</c:v>
                </c:pt>
                <c:pt idx="409">
                  <c:v>1022</c:v>
                </c:pt>
                <c:pt idx="410">
                  <c:v>1007</c:v>
                </c:pt>
                <c:pt idx="411">
                  <c:v>795.20001220703125</c:v>
                </c:pt>
                <c:pt idx="412">
                  <c:v>498</c:v>
                </c:pt>
                <c:pt idx="413">
                  <c:v>325.20001220703125</c:v>
                </c:pt>
                <c:pt idx="414">
                  <c:v>231.69999694824219</c:v>
                </c:pt>
                <c:pt idx="415">
                  <c:v>190.5</c:v>
                </c:pt>
                <c:pt idx="416">
                  <c:v>219</c:v>
                </c:pt>
                <c:pt idx="417">
                  <c:v>278.5</c:v>
                </c:pt>
                <c:pt idx="418">
                  <c:v>292.79998779296875</c:v>
                </c:pt>
                <c:pt idx="419">
                  <c:v>280.29998779296875</c:v>
                </c:pt>
                <c:pt idx="420">
                  <c:v>259.20001220703125</c:v>
                </c:pt>
                <c:pt idx="421">
                  <c:v>230</c:v>
                </c:pt>
                <c:pt idx="422">
                  <c:v>279</c:v>
                </c:pt>
                <c:pt idx="423">
                  <c:v>401.29998779296875</c:v>
                </c:pt>
                <c:pt idx="424">
                  <c:v>420.70001220703125</c:v>
                </c:pt>
                <c:pt idx="425">
                  <c:v>282.5</c:v>
                </c:pt>
                <c:pt idx="426">
                  <c:v>173</c:v>
                </c:pt>
                <c:pt idx="427">
                  <c:v>199</c:v>
                </c:pt>
                <c:pt idx="428">
                  <c:v>263.79998779296875</c:v>
                </c:pt>
                <c:pt idx="429">
                  <c:v>269.70001220703125</c:v>
                </c:pt>
                <c:pt idx="430">
                  <c:v>259.5</c:v>
                </c:pt>
                <c:pt idx="431">
                  <c:v>315</c:v>
                </c:pt>
                <c:pt idx="432">
                  <c:v>400.79998779296875</c:v>
                </c:pt>
                <c:pt idx="433">
                  <c:v>422.29998779296875</c:v>
                </c:pt>
                <c:pt idx="434">
                  <c:v>431.70001220703125</c:v>
                </c:pt>
                <c:pt idx="435">
                  <c:v>475.29998779296875</c:v>
                </c:pt>
                <c:pt idx="436">
                  <c:v>495.5</c:v>
                </c:pt>
                <c:pt idx="437">
                  <c:v>529.79998779296875</c:v>
                </c:pt>
                <c:pt idx="438">
                  <c:v>608.5</c:v>
                </c:pt>
                <c:pt idx="439">
                  <c:v>817.79998779296875</c:v>
                </c:pt>
                <c:pt idx="440">
                  <c:v>1241</c:v>
                </c:pt>
                <c:pt idx="441">
                  <c:v>3088</c:v>
                </c:pt>
                <c:pt idx="442">
                  <c:v>16130</c:v>
                </c:pt>
                <c:pt idx="443">
                  <c:v>66460</c:v>
                </c:pt>
                <c:pt idx="444">
                  <c:v>133100</c:v>
                </c:pt>
                <c:pt idx="445">
                  <c:v>131100</c:v>
                </c:pt>
                <c:pt idx="446">
                  <c:v>63700</c:v>
                </c:pt>
                <c:pt idx="447">
                  <c:v>15420</c:v>
                </c:pt>
                <c:pt idx="448">
                  <c:v>3252</c:v>
                </c:pt>
                <c:pt idx="449">
                  <c:v>1317</c:v>
                </c:pt>
                <c:pt idx="450">
                  <c:v>993.79998779296875</c:v>
                </c:pt>
                <c:pt idx="451">
                  <c:v>957.5</c:v>
                </c:pt>
                <c:pt idx="452">
                  <c:v>813.29998779296875</c:v>
                </c:pt>
                <c:pt idx="453">
                  <c:v>607.70001220703125</c:v>
                </c:pt>
                <c:pt idx="454">
                  <c:v>488.79998779296875</c:v>
                </c:pt>
                <c:pt idx="455">
                  <c:v>526.5</c:v>
                </c:pt>
                <c:pt idx="456">
                  <c:v>537.5</c:v>
                </c:pt>
                <c:pt idx="457">
                  <c:v>419.70001220703125</c:v>
                </c:pt>
                <c:pt idx="458">
                  <c:v>387.29998779296875</c:v>
                </c:pt>
                <c:pt idx="459">
                  <c:v>446</c:v>
                </c:pt>
                <c:pt idx="460">
                  <c:v>393.5</c:v>
                </c:pt>
                <c:pt idx="461">
                  <c:v>256.70001220703125</c:v>
                </c:pt>
                <c:pt idx="462">
                  <c:v>211.19999694824219</c:v>
                </c:pt>
                <c:pt idx="463">
                  <c:v>307.20001220703125</c:v>
                </c:pt>
                <c:pt idx="464">
                  <c:v>463.29998779296875</c:v>
                </c:pt>
                <c:pt idx="465">
                  <c:v>526.29998779296875</c:v>
                </c:pt>
                <c:pt idx="466">
                  <c:v>400.5</c:v>
                </c:pt>
                <c:pt idx="467">
                  <c:v>213.5</c:v>
                </c:pt>
                <c:pt idx="468">
                  <c:v>179</c:v>
                </c:pt>
                <c:pt idx="469">
                  <c:v>307</c:v>
                </c:pt>
                <c:pt idx="470">
                  <c:v>380.79998779296875</c:v>
                </c:pt>
                <c:pt idx="471">
                  <c:v>308.70001220703125</c:v>
                </c:pt>
                <c:pt idx="472">
                  <c:v>268.5</c:v>
                </c:pt>
                <c:pt idx="473">
                  <c:v>314.79998779296875</c:v>
                </c:pt>
                <c:pt idx="474">
                  <c:v>366.79998779296875</c:v>
                </c:pt>
                <c:pt idx="475">
                  <c:v>398</c:v>
                </c:pt>
                <c:pt idx="476">
                  <c:v>392.5</c:v>
                </c:pt>
                <c:pt idx="477">
                  <c:v>381</c:v>
                </c:pt>
                <c:pt idx="478">
                  <c:v>382.20001220703125</c:v>
                </c:pt>
                <c:pt idx="479">
                  <c:v>467.29998779296875</c:v>
                </c:pt>
                <c:pt idx="480">
                  <c:v>614.5</c:v>
                </c:pt>
                <c:pt idx="481">
                  <c:v>900</c:v>
                </c:pt>
                <c:pt idx="482">
                  <c:v>2940</c:v>
                </c:pt>
                <c:pt idx="483">
                  <c:v>16740</c:v>
                </c:pt>
                <c:pt idx="484">
                  <c:v>68840</c:v>
                </c:pt>
                <c:pt idx="485">
                  <c:v>136000</c:v>
                </c:pt>
                <c:pt idx="486">
                  <c:v>132100</c:v>
                </c:pt>
                <c:pt idx="487">
                  <c:v>63730</c:v>
                </c:pt>
                <c:pt idx="488">
                  <c:v>15420</c:v>
                </c:pt>
                <c:pt idx="489">
                  <c:v>2902</c:v>
                </c:pt>
                <c:pt idx="490">
                  <c:v>1112</c:v>
                </c:pt>
                <c:pt idx="491">
                  <c:v>1090</c:v>
                </c:pt>
                <c:pt idx="492">
                  <c:v>1052</c:v>
                </c:pt>
                <c:pt idx="493">
                  <c:v>774.70001220703125</c:v>
                </c:pt>
                <c:pt idx="494">
                  <c:v>562.20001220703125</c:v>
                </c:pt>
                <c:pt idx="495">
                  <c:v>460.70001220703125</c:v>
                </c:pt>
                <c:pt idx="496">
                  <c:v>383.5</c:v>
                </c:pt>
                <c:pt idx="497">
                  <c:v>369</c:v>
                </c:pt>
                <c:pt idx="498">
                  <c:v>322</c:v>
                </c:pt>
                <c:pt idx="499">
                  <c:v>202.5</c:v>
                </c:pt>
                <c:pt idx="500">
                  <c:v>142.80000305175781</c:v>
                </c:pt>
                <c:pt idx="501">
                  <c:v>166.5</c:v>
                </c:pt>
                <c:pt idx="502">
                  <c:v>221.5</c:v>
                </c:pt>
                <c:pt idx="503">
                  <c:v>290.20001220703125</c:v>
                </c:pt>
                <c:pt idx="504">
                  <c:v>343.5</c:v>
                </c:pt>
                <c:pt idx="505">
                  <c:v>389.5</c:v>
                </c:pt>
                <c:pt idx="506">
                  <c:v>406.29998779296875</c:v>
                </c:pt>
                <c:pt idx="507">
                  <c:v>353.5</c:v>
                </c:pt>
                <c:pt idx="508">
                  <c:v>306</c:v>
                </c:pt>
                <c:pt idx="509">
                  <c:v>285.29998779296875</c:v>
                </c:pt>
                <c:pt idx="510">
                  <c:v>270.79998779296875</c:v>
                </c:pt>
                <c:pt idx="511">
                  <c:v>274.5</c:v>
                </c:pt>
                <c:pt idx="512">
                  <c:v>269.5</c:v>
                </c:pt>
                <c:pt idx="513">
                  <c:v>277.70001220703125</c:v>
                </c:pt>
                <c:pt idx="514">
                  <c:v>293.5</c:v>
                </c:pt>
                <c:pt idx="515">
                  <c:v>268</c:v>
                </c:pt>
                <c:pt idx="516">
                  <c:v>309.20001220703125</c:v>
                </c:pt>
                <c:pt idx="517">
                  <c:v>474.5</c:v>
                </c:pt>
                <c:pt idx="518">
                  <c:v>559.79998779296875</c:v>
                </c:pt>
                <c:pt idx="519">
                  <c:v>555.79998779296875</c:v>
                </c:pt>
                <c:pt idx="520">
                  <c:v>575.79998779296875</c:v>
                </c:pt>
                <c:pt idx="521">
                  <c:v>631.70001220703125</c:v>
                </c:pt>
                <c:pt idx="522">
                  <c:v>990.79998779296875</c:v>
                </c:pt>
                <c:pt idx="523">
                  <c:v>2914</c:v>
                </c:pt>
                <c:pt idx="524">
                  <c:v>15900</c:v>
                </c:pt>
                <c:pt idx="525">
                  <c:v>58510</c:v>
                </c:pt>
                <c:pt idx="526">
                  <c:v>106200</c:v>
                </c:pt>
                <c:pt idx="527">
                  <c:v>98200</c:v>
                </c:pt>
                <c:pt idx="528">
                  <c:v>46980</c:v>
                </c:pt>
                <c:pt idx="529">
                  <c:v>11920</c:v>
                </c:pt>
                <c:pt idx="530">
                  <c:v>2318</c:v>
                </c:pt>
                <c:pt idx="531">
                  <c:v>848.20001220703125</c:v>
                </c:pt>
                <c:pt idx="532">
                  <c:v>702.5</c:v>
                </c:pt>
                <c:pt idx="533">
                  <c:v>658.20001220703125</c:v>
                </c:pt>
                <c:pt idx="534">
                  <c:v>563.29998779296875</c:v>
                </c:pt>
                <c:pt idx="535">
                  <c:v>497.79998779296875</c:v>
                </c:pt>
                <c:pt idx="536">
                  <c:v>449</c:v>
                </c:pt>
                <c:pt idx="537">
                  <c:v>375.70001220703125</c:v>
                </c:pt>
                <c:pt idx="538">
                  <c:v>326.5</c:v>
                </c:pt>
                <c:pt idx="539">
                  <c:v>288.20001220703125</c:v>
                </c:pt>
                <c:pt idx="540">
                  <c:v>182.69999694824219</c:v>
                </c:pt>
                <c:pt idx="541">
                  <c:v>90.25</c:v>
                </c:pt>
                <c:pt idx="542">
                  <c:v>135.30000305175781</c:v>
                </c:pt>
                <c:pt idx="543">
                  <c:v>231.5</c:v>
                </c:pt>
                <c:pt idx="544">
                  <c:v>245.5</c:v>
                </c:pt>
                <c:pt idx="545">
                  <c:v>243.80000305175781</c:v>
                </c:pt>
                <c:pt idx="546">
                  <c:v>267.20001220703125</c:v>
                </c:pt>
                <c:pt idx="547">
                  <c:v>305.79998779296875</c:v>
                </c:pt>
                <c:pt idx="548">
                  <c:v>310</c:v>
                </c:pt>
                <c:pt idx="549">
                  <c:v>224.30000305175781</c:v>
                </c:pt>
                <c:pt idx="550">
                  <c:v>154</c:v>
                </c:pt>
                <c:pt idx="551">
                  <c:v>201.5</c:v>
                </c:pt>
                <c:pt idx="552">
                  <c:v>247.30000305175781</c:v>
                </c:pt>
                <c:pt idx="553">
                  <c:v>245.80000305175781</c:v>
                </c:pt>
                <c:pt idx="554">
                  <c:v>298</c:v>
                </c:pt>
                <c:pt idx="555">
                  <c:v>323.5</c:v>
                </c:pt>
                <c:pt idx="556">
                  <c:v>315.20001220703125</c:v>
                </c:pt>
                <c:pt idx="557">
                  <c:v>352.5</c:v>
                </c:pt>
                <c:pt idx="558">
                  <c:v>352.70001220703125</c:v>
                </c:pt>
                <c:pt idx="559">
                  <c:v>360.5</c:v>
                </c:pt>
                <c:pt idx="560">
                  <c:v>485.70001220703125</c:v>
                </c:pt>
                <c:pt idx="561">
                  <c:v>520</c:v>
                </c:pt>
                <c:pt idx="562">
                  <c:v>475.5</c:v>
                </c:pt>
                <c:pt idx="563">
                  <c:v>856.29998779296875</c:v>
                </c:pt>
                <c:pt idx="564">
                  <c:v>3264</c:v>
                </c:pt>
                <c:pt idx="565">
                  <c:v>14730</c:v>
                </c:pt>
                <c:pt idx="566">
                  <c:v>41290</c:v>
                </c:pt>
                <c:pt idx="567">
                  <c:v>62430</c:v>
                </c:pt>
                <c:pt idx="568">
                  <c:v>51530</c:v>
                </c:pt>
                <c:pt idx="569">
                  <c:v>23740</c:v>
                </c:pt>
                <c:pt idx="570">
                  <c:v>6721</c:v>
                </c:pt>
                <c:pt idx="571">
                  <c:v>1654</c:v>
                </c:pt>
                <c:pt idx="572">
                  <c:v>612.20001220703125</c:v>
                </c:pt>
                <c:pt idx="573">
                  <c:v>501.5</c:v>
                </c:pt>
                <c:pt idx="574">
                  <c:v>462.5</c:v>
                </c:pt>
                <c:pt idx="575">
                  <c:v>322.5</c:v>
                </c:pt>
                <c:pt idx="576">
                  <c:v>212.30000305175781</c:v>
                </c:pt>
                <c:pt idx="577">
                  <c:v>180.5</c:v>
                </c:pt>
                <c:pt idx="578">
                  <c:v>172</c:v>
                </c:pt>
                <c:pt idx="579">
                  <c:v>183.5</c:v>
                </c:pt>
                <c:pt idx="580">
                  <c:v>208.30000305175781</c:v>
                </c:pt>
                <c:pt idx="581">
                  <c:v>185.5</c:v>
                </c:pt>
                <c:pt idx="582">
                  <c:v>133.30000305175781</c:v>
                </c:pt>
                <c:pt idx="583">
                  <c:v>113.30000305175781</c:v>
                </c:pt>
                <c:pt idx="584">
                  <c:v>123.19999694824219</c:v>
                </c:pt>
                <c:pt idx="585">
                  <c:v>154.80000305175781</c:v>
                </c:pt>
                <c:pt idx="586">
                  <c:v>192.80000305175781</c:v>
                </c:pt>
                <c:pt idx="587">
                  <c:v>211.5</c:v>
                </c:pt>
                <c:pt idx="588">
                  <c:v>225.19999694824219</c:v>
                </c:pt>
                <c:pt idx="589">
                  <c:v>243.80000305175781</c:v>
                </c:pt>
                <c:pt idx="590">
                  <c:v>208.69999694824219</c:v>
                </c:pt>
                <c:pt idx="591">
                  <c:v>161.5</c:v>
                </c:pt>
                <c:pt idx="592">
                  <c:v>172.5</c:v>
                </c:pt>
                <c:pt idx="593">
                  <c:v>191.30000305175781</c:v>
                </c:pt>
                <c:pt idx="594">
                  <c:v>193</c:v>
                </c:pt>
                <c:pt idx="595">
                  <c:v>207.19999694824219</c:v>
                </c:pt>
                <c:pt idx="596">
                  <c:v>229.5</c:v>
                </c:pt>
                <c:pt idx="597">
                  <c:v>244.19999694824219</c:v>
                </c:pt>
                <c:pt idx="598">
                  <c:v>272.79998779296875</c:v>
                </c:pt>
                <c:pt idx="599">
                  <c:v>283.5</c:v>
                </c:pt>
                <c:pt idx="600">
                  <c:v>258.5</c:v>
                </c:pt>
                <c:pt idx="601">
                  <c:v>308.5</c:v>
                </c:pt>
                <c:pt idx="602">
                  <c:v>447</c:v>
                </c:pt>
                <c:pt idx="603">
                  <c:v>578</c:v>
                </c:pt>
                <c:pt idx="604">
                  <c:v>933.5</c:v>
                </c:pt>
                <c:pt idx="605">
                  <c:v>2639</c:v>
                </c:pt>
                <c:pt idx="606">
                  <c:v>8988</c:v>
                </c:pt>
                <c:pt idx="607">
                  <c:v>20290</c:v>
                </c:pt>
                <c:pt idx="608">
                  <c:v>26960</c:v>
                </c:pt>
                <c:pt idx="609">
                  <c:v>21800</c:v>
                </c:pt>
                <c:pt idx="610">
                  <c:v>11480</c:v>
                </c:pt>
                <c:pt idx="611">
                  <c:v>4295</c:v>
                </c:pt>
                <c:pt idx="612">
                  <c:v>1164</c:v>
                </c:pt>
                <c:pt idx="613">
                  <c:v>312.29998779296875</c:v>
                </c:pt>
                <c:pt idx="614">
                  <c:v>245.80000305175781</c:v>
                </c:pt>
                <c:pt idx="615">
                  <c:v>248</c:v>
                </c:pt>
                <c:pt idx="616">
                  <c:v>241.30000305175781</c:v>
                </c:pt>
                <c:pt idx="617">
                  <c:v>169.80000305175781</c:v>
                </c:pt>
                <c:pt idx="618">
                  <c:v>95.25</c:v>
                </c:pt>
                <c:pt idx="619">
                  <c:v>110.69999694824219</c:v>
                </c:pt>
                <c:pt idx="620">
                  <c:v>141</c:v>
                </c:pt>
                <c:pt idx="621">
                  <c:v>115.5</c:v>
                </c:pt>
                <c:pt idx="622">
                  <c:v>99.5</c:v>
                </c:pt>
                <c:pt idx="623">
                  <c:v>87</c:v>
                </c:pt>
                <c:pt idx="624">
                  <c:v>57.25</c:v>
                </c:pt>
                <c:pt idx="625">
                  <c:v>80</c:v>
                </c:pt>
                <c:pt idx="626">
                  <c:v>105</c:v>
                </c:pt>
                <c:pt idx="627">
                  <c:v>80.5</c:v>
                </c:pt>
                <c:pt idx="628">
                  <c:v>83.25</c:v>
                </c:pt>
                <c:pt idx="629">
                  <c:v>133</c:v>
                </c:pt>
                <c:pt idx="630">
                  <c:v>147.80000305175781</c:v>
                </c:pt>
                <c:pt idx="631">
                  <c:v>111</c:v>
                </c:pt>
                <c:pt idx="632">
                  <c:v>77.75</c:v>
                </c:pt>
                <c:pt idx="633">
                  <c:v>77</c:v>
                </c:pt>
                <c:pt idx="634">
                  <c:v>103</c:v>
                </c:pt>
                <c:pt idx="635">
                  <c:v>120.80000305175781</c:v>
                </c:pt>
                <c:pt idx="636">
                  <c:v>130</c:v>
                </c:pt>
                <c:pt idx="637">
                  <c:v>107.69999694824219</c:v>
                </c:pt>
                <c:pt idx="638">
                  <c:v>72.75</c:v>
                </c:pt>
                <c:pt idx="639">
                  <c:v>77.5</c:v>
                </c:pt>
                <c:pt idx="640">
                  <c:v>103.5</c:v>
                </c:pt>
                <c:pt idx="641">
                  <c:v>123.19999694824219</c:v>
                </c:pt>
                <c:pt idx="642">
                  <c:v>129.5</c:v>
                </c:pt>
                <c:pt idx="643">
                  <c:v>163.80000305175781</c:v>
                </c:pt>
                <c:pt idx="644">
                  <c:v>257.79998779296875</c:v>
                </c:pt>
                <c:pt idx="645">
                  <c:v>631</c:v>
                </c:pt>
                <c:pt idx="646">
                  <c:v>2024</c:v>
                </c:pt>
                <c:pt idx="647">
                  <c:v>5248</c:v>
                </c:pt>
                <c:pt idx="648">
                  <c:v>8652</c:v>
                </c:pt>
                <c:pt idx="649">
                  <c:v>9482</c:v>
                </c:pt>
                <c:pt idx="650">
                  <c:v>7572</c:v>
                </c:pt>
                <c:pt idx="651">
                  <c:v>4348</c:v>
                </c:pt>
                <c:pt idx="652">
                  <c:v>1737</c:v>
                </c:pt>
                <c:pt idx="653">
                  <c:v>600.5</c:v>
                </c:pt>
                <c:pt idx="654">
                  <c:v>252.69999694824219</c:v>
                </c:pt>
                <c:pt idx="655">
                  <c:v>143.5</c:v>
                </c:pt>
                <c:pt idx="656">
                  <c:v>101.80000305175781</c:v>
                </c:pt>
                <c:pt idx="657">
                  <c:v>108.30000305175781</c:v>
                </c:pt>
                <c:pt idx="658">
                  <c:v>101</c:v>
                </c:pt>
                <c:pt idx="659">
                  <c:v>46.25</c:v>
                </c:pt>
                <c:pt idx="660">
                  <c:v>37.5</c:v>
                </c:pt>
                <c:pt idx="661">
                  <c:v>78.75</c:v>
                </c:pt>
                <c:pt idx="662">
                  <c:v>87.75</c:v>
                </c:pt>
                <c:pt idx="663">
                  <c:v>104</c:v>
                </c:pt>
                <c:pt idx="664">
                  <c:v>135.30000305175781</c:v>
                </c:pt>
                <c:pt idx="665">
                  <c:v>120</c:v>
                </c:pt>
                <c:pt idx="666">
                  <c:v>71.75</c:v>
                </c:pt>
                <c:pt idx="667">
                  <c:v>43</c:v>
                </c:pt>
                <c:pt idx="668">
                  <c:v>65.5</c:v>
                </c:pt>
                <c:pt idx="669">
                  <c:v>102.30000305175781</c:v>
                </c:pt>
                <c:pt idx="670">
                  <c:v>90.5</c:v>
                </c:pt>
                <c:pt idx="671">
                  <c:v>53</c:v>
                </c:pt>
                <c:pt idx="672">
                  <c:v>56.75</c:v>
                </c:pt>
                <c:pt idx="673">
                  <c:v>95.5</c:v>
                </c:pt>
                <c:pt idx="674">
                  <c:v>95.75</c:v>
                </c:pt>
                <c:pt idx="675">
                  <c:v>70.75</c:v>
                </c:pt>
                <c:pt idx="676">
                  <c:v>59.75</c:v>
                </c:pt>
                <c:pt idx="677">
                  <c:v>59.5</c:v>
                </c:pt>
                <c:pt idx="678">
                  <c:v>91.25</c:v>
                </c:pt>
                <c:pt idx="679">
                  <c:v>115.30000305175781</c:v>
                </c:pt>
                <c:pt idx="680">
                  <c:v>135.69999694824219</c:v>
                </c:pt>
                <c:pt idx="681">
                  <c:v>159</c:v>
                </c:pt>
                <c:pt idx="682">
                  <c:v>143.5</c:v>
                </c:pt>
                <c:pt idx="683">
                  <c:v>139</c:v>
                </c:pt>
                <c:pt idx="684">
                  <c:v>152.5</c:v>
                </c:pt>
                <c:pt idx="685">
                  <c:v>175.5</c:v>
                </c:pt>
                <c:pt idx="686">
                  <c:v>416.20001220703125</c:v>
                </c:pt>
                <c:pt idx="687">
                  <c:v>1148</c:v>
                </c:pt>
                <c:pt idx="688">
                  <c:v>2231</c:v>
                </c:pt>
                <c:pt idx="689">
                  <c:v>3244</c:v>
                </c:pt>
                <c:pt idx="690">
                  <c:v>3550</c:v>
                </c:pt>
                <c:pt idx="691">
                  <c:v>2648</c:v>
                </c:pt>
                <c:pt idx="692">
                  <c:v>1294</c:v>
                </c:pt>
                <c:pt idx="693">
                  <c:v>488.5</c:v>
                </c:pt>
                <c:pt idx="694">
                  <c:v>190.80000305175781</c:v>
                </c:pt>
                <c:pt idx="695">
                  <c:v>90</c:v>
                </c:pt>
                <c:pt idx="696">
                  <c:v>60.5</c:v>
                </c:pt>
                <c:pt idx="697">
                  <c:v>78.25</c:v>
                </c:pt>
                <c:pt idx="698">
                  <c:v>95.25</c:v>
                </c:pt>
                <c:pt idx="699">
                  <c:v>59</c:v>
                </c:pt>
                <c:pt idx="700">
                  <c:v>36.25</c:v>
                </c:pt>
                <c:pt idx="701">
                  <c:v>36</c:v>
                </c:pt>
                <c:pt idx="702">
                  <c:v>45.5</c:v>
                </c:pt>
                <c:pt idx="703">
                  <c:v>75.75</c:v>
                </c:pt>
                <c:pt idx="704">
                  <c:v>68.25</c:v>
                </c:pt>
                <c:pt idx="705">
                  <c:v>29</c:v>
                </c:pt>
                <c:pt idx="706">
                  <c:v>21</c:v>
                </c:pt>
                <c:pt idx="707">
                  <c:v>33</c:v>
                </c:pt>
                <c:pt idx="708">
                  <c:v>40.25</c:v>
                </c:pt>
                <c:pt idx="709">
                  <c:v>45</c:v>
                </c:pt>
                <c:pt idx="710">
                  <c:v>44.25</c:v>
                </c:pt>
                <c:pt idx="711">
                  <c:v>48.5</c:v>
                </c:pt>
                <c:pt idx="712">
                  <c:v>71.25</c:v>
                </c:pt>
                <c:pt idx="713">
                  <c:v>93.25</c:v>
                </c:pt>
                <c:pt idx="714">
                  <c:v>98.75</c:v>
                </c:pt>
                <c:pt idx="715">
                  <c:v>88.25</c:v>
                </c:pt>
                <c:pt idx="716">
                  <c:v>61.25</c:v>
                </c:pt>
                <c:pt idx="717">
                  <c:v>40.25</c:v>
                </c:pt>
                <c:pt idx="718">
                  <c:v>43.25</c:v>
                </c:pt>
                <c:pt idx="719">
                  <c:v>76.5</c:v>
                </c:pt>
                <c:pt idx="720">
                  <c:v>108</c:v>
                </c:pt>
                <c:pt idx="721">
                  <c:v>88.75</c:v>
                </c:pt>
                <c:pt idx="722">
                  <c:v>69.25</c:v>
                </c:pt>
                <c:pt idx="723">
                  <c:v>79.25</c:v>
                </c:pt>
                <c:pt idx="724">
                  <c:v>116.5</c:v>
                </c:pt>
                <c:pt idx="725">
                  <c:v>143.30000305175781</c:v>
                </c:pt>
                <c:pt idx="726">
                  <c:v>150</c:v>
                </c:pt>
                <c:pt idx="727">
                  <c:v>243.30000305175781</c:v>
                </c:pt>
                <c:pt idx="728">
                  <c:v>420.5</c:v>
                </c:pt>
                <c:pt idx="729">
                  <c:v>682.20001220703125</c:v>
                </c:pt>
                <c:pt idx="730">
                  <c:v>953.5</c:v>
                </c:pt>
                <c:pt idx="731">
                  <c:v>1032</c:v>
                </c:pt>
                <c:pt idx="732">
                  <c:v>841.5</c:v>
                </c:pt>
                <c:pt idx="733">
                  <c:v>472.5</c:v>
                </c:pt>
                <c:pt idx="734">
                  <c:v>200.5</c:v>
                </c:pt>
                <c:pt idx="735">
                  <c:v>114.5</c:v>
                </c:pt>
                <c:pt idx="736">
                  <c:v>72.5</c:v>
                </c:pt>
                <c:pt idx="737">
                  <c:v>60.5</c:v>
                </c:pt>
                <c:pt idx="738">
                  <c:v>92.75</c:v>
                </c:pt>
                <c:pt idx="739">
                  <c:v>95.25</c:v>
                </c:pt>
                <c:pt idx="740">
                  <c:v>53.75</c:v>
                </c:pt>
                <c:pt idx="741">
                  <c:v>42</c:v>
                </c:pt>
                <c:pt idx="742">
                  <c:v>46.75</c:v>
                </c:pt>
                <c:pt idx="743">
                  <c:v>31.5</c:v>
                </c:pt>
                <c:pt idx="744">
                  <c:v>18</c:v>
                </c:pt>
                <c:pt idx="745">
                  <c:v>19</c:v>
                </c:pt>
                <c:pt idx="746">
                  <c:v>20</c:v>
                </c:pt>
                <c:pt idx="747">
                  <c:v>27.25</c:v>
                </c:pt>
                <c:pt idx="748">
                  <c:v>45.25</c:v>
                </c:pt>
                <c:pt idx="749">
                  <c:v>36</c:v>
                </c:pt>
                <c:pt idx="750">
                  <c:v>32.25</c:v>
                </c:pt>
                <c:pt idx="751">
                  <c:v>48.25</c:v>
                </c:pt>
                <c:pt idx="752">
                  <c:v>57.25</c:v>
                </c:pt>
                <c:pt idx="753">
                  <c:v>94</c:v>
                </c:pt>
                <c:pt idx="754">
                  <c:v>123.5</c:v>
                </c:pt>
                <c:pt idx="755">
                  <c:v>101.80000305175781</c:v>
                </c:pt>
                <c:pt idx="756">
                  <c:v>96</c:v>
                </c:pt>
                <c:pt idx="757">
                  <c:v>118.30000305175781</c:v>
                </c:pt>
                <c:pt idx="758">
                  <c:v>102.30000305175781</c:v>
                </c:pt>
                <c:pt idx="759">
                  <c:v>72.25</c:v>
                </c:pt>
                <c:pt idx="760">
                  <c:v>73.75</c:v>
                </c:pt>
                <c:pt idx="761">
                  <c:v>77.75</c:v>
                </c:pt>
                <c:pt idx="762">
                  <c:v>63.75</c:v>
                </c:pt>
                <c:pt idx="763">
                  <c:v>43.25</c:v>
                </c:pt>
                <c:pt idx="764">
                  <c:v>41.75</c:v>
                </c:pt>
                <c:pt idx="765">
                  <c:v>81.5</c:v>
                </c:pt>
                <c:pt idx="766">
                  <c:v>130.30000305175781</c:v>
                </c:pt>
                <c:pt idx="767">
                  <c:v>185.5</c:v>
                </c:pt>
                <c:pt idx="768">
                  <c:v>312.5</c:v>
                </c:pt>
                <c:pt idx="769">
                  <c:v>433.79998779296875</c:v>
                </c:pt>
                <c:pt idx="770">
                  <c:v>446.79998779296875</c:v>
                </c:pt>
                <c:pt idx="771">
                  <c:v>424.20001220703125</c:v>
                </c:pt>
                <c:pt idx="772">
                  <c:v>361.5</c:v>
                </c:pt>
                <c:pt idx="773">
                  <c:v>238.80000305175781</c:v>
                </c:pt>
                <c:pt idx="774">
                  <c:v>144</c:v>
                </c:pt>
                <c:pt idx="775">
                  <c:v>90.5</c:v>
                </c:pt>
                <c:pt idx="776">
                  <c:v>83</c:v>
                </c:pt>
                <c:pt idx="777">
                  <c:v>118.30000305175781</c:v>
                </c:pt>
                <c:pt idx="778">
                  <c:v>105.80000305175781</c:v>
                </c:pt>
                <c:pt idx="779">
                  <c:v>52.75</c:v>
                </c:pt>
                <c:pt idx="780">
                  <c:v>31</c:v>
                </c:pt>
                <c:pt idx="781">
                  <c:v>15.25</c:v>
                </c:pt>
                <c:pt idx="782">
                  <c:v>13.5</c:v>
                </c:pt>
                <c:pt idx="783">
                  <c:v>44</c:v>
                </c:pt>
                <c:pt idx="784">
                  <c:v>62.5</c:v>
                </c:pt>
                <c:pt idx="785">
                  <c:v>47</c:v>
                </c:pt>
                <c:pt idx="786">
                  <c:v>17.75</c:v>
                </c:pt>
                <c:pt idx="787">
                  <c:v>6.25</c:v>
                </c:pt>
                <c:pt idx="788">
                  <c:v>10.25</c:v>
                </c:pt>
                <c:pt idx="789">
                  <c:v>11.5</c:v>
                </c:pt>
                <c:pt idx="790">
                  <c:v>14.5</c:v>
                </c:pt>
                <c:pt idx="791">
                  <c:v>26</c:v>
                </c:pt>
                <c:pt idx="792">
                  <c:v>30</c:v>
                </c:pt>
                <c:pt idx="793">
                  <c:v>31.75</c:v>
                </c:pt>
                <c:pt idx="794">
                  <c:v>39</c:v>
                </c:pt>
                <c:pt idx="795">
                  <c:v>35.75</c:v>
                </c:pt>
                <c:pt idx="796">
                  <c:v>36.5</c:v>
                </c:pt>
                <c:pt idx="797">
                  <c:v>39</c:v>
                </c:pt>
                <c:pt idx="798">
                  <c:v>37.5</c:v>
                </c:pt>
                <c:pt idx="799">
                  <c:v>48.5</c:v>
                </c:pt>
                <c:pt idx="800">
                  <c:v>69.5</c:v>
                </c:pt>
                <c:pt idx="801">
                  <c:v>87</c:v>
                </c:pt>
                <c:pt idx="802">
                  <c:v>78.75</c:v>
                </c:pt>
                <c:pt idx="80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F6C-4BD3-8BB2-750DD4BED3B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786.56329345703125</c:v>
                </c:pt>
                <c:pt idx="1">
                  <c:v>793.2662353515625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13600</c:v>
                </c:pt>
                <c:pt idx="1">
                  <c:v>13600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F6C-4BD3-8BB2-750DD4BED3B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790.372802734375</c:v>
                </c:pt>
                <c:pt idx="1">
                  <c:v>790.372802734375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F6C-4BD3-8BB2-750DD4BED3B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min}'!$D$1:$D$19</c:f>
              <c:numCache>
                <c:formatCode>General</c:formatCode>
                <c:ptCount val="19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8278</c:v>
                </c:pt>
                <c:pt idx="2">
                  <c:v>20350</c:v>
                </c:pt>
                <c:pt idx="3">
                  <c:v>36020</c:v>
                </c:pt>
                <c:pt idx="4">
                  <c:v>42560</c:v>
                </c:pt>
                <c:pt idx="5">
                  <c:v>41770</c:v>
                </c:pt>
                <c:pt idx="6">
                  <c:v>36150</c:v>
                </c:pt>
                <c:pt idx="7">
                  <c:v>45040</c:v>
                </c:pt>
                <c:pt idx="8">
                  <c:v>67250</c:v>
                </c:pt>
                <c:pt idx="9">
                  <c:v>102400</c:v>
                </c:pt>
                <c:pt idx="10">
                  <c:v>133100</c:v>
                </c:pt>
                <c:pt idx="11">
                  <c:v>136000</c:v>
                </c:pt>
                <c:pt idx="12">
                  <c:v>106200</c:v>
                </c:pt>
                <c:pt idx="13">
                  <c:v>62430</c:v>
                </c:pt>
                <c:pt idx="14">
                  <c:v>26960</c:v>
                </c:pt>
                <c:pt idx="15">
                  <c:v>9482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F6C-4BD3-8BB2-750DD4BED3B6}"/>
            </c:ext>
          </c:extLst>
        </c:ser>
        <c:ser>
          <c:idx val="4"/>
          <c:order val="4"/>
          <c:tx>
            <c:v>Binomial 16.7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0.29731792086379938</c:v>
                </c:pt>
                <c:pt idx="1">
                  <c:v>6.6808497784664995</c:v>
                </c:pt>
                <c:pt idx="2">
                  <c:v>70.896463642224802</c:v>
                </c:pt>
                <c:pt idx="3">
                  <c:v>472.25755957123312</c:v>
                </c:pt>
                <c:pt idx="4">
                  <c:v>2213.8669658268823</c:v>
                </c:pt>
                <c:pt idx="5">
                  <c:v>7761.0975192867882</c:v>
                </c:pt>
                <c:pt idx="6">
                  <c:v>21106.009512164546</c:v>
                </c:pt>
                <c:pt idx="7">
                  <c:v>45586.396432514914</c:v>
                </c:pt>
                <c:pt idx="8">
                  <c:v>79427.773786749414</c:v>
                </c:pt>
                <c:pt idx="9">
                  <c:v>112790.2390077882</c:v>
                </c:pt>
                <c:pt idx="10">
                  <c:v>131393.15324410249</c:v>
                </c:pt>
                <c:pt idx="11">
                  <c:v>126060.90873116265</c:v>
                </c:pt>
                <c:pt idx="12">
                  <c:v>99831.8432679416</c:v>
                </c:pt>
                <c:pt idx="13">
                  <c:v>65361.173932118436</c:v>
                </c:pt>
                <c:pt idx="14">
                  <c:v>35454.396624285982</c:v>
                </c:pt>
                <c:pt idx="15">
                  <c:v>16003.205536787607</c:v>
                </c:pt>
                <c:pt idx="16">
                  <c:v>6060.1502790049299</c:v>
                </c:pt>
                <c:pt idx="17">
                  <c:v>1950.1096970654501</c:v>
                </c:pt>
                <c:pt idx="18">
                  <c:v>542.10155180222011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F6C-4BD3-8BB2-750DD4BE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18463"/>
        <c:axId val="353832607"/>
      </c:scatterChart>
      <c:valAx>
        <c:axId val="35381846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832607"/>
        <c:crosses val="autoZero"/>
        <c:crossBetween val="midCat"/>
      </c:valAx>
      <c:valAx>
        <c:axId val="3538326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8184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{17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{17 min}'!$B$1:$B$804</c:f>
              <c:numCache>
                <c:formatCode>General</c:formatCode>
                <c:ptCount val="804"/>
                <c:pt idx="0">
                  <c:v>166.5</c:v>
                </c:pt>
                <c:pt idx="1">
                  <c:v>122</c:v>
                </c:pt>
                <c:pt idx="2">
                  <c:v>111.69999694824219</c:v>
                </c:pt>
                <c:pt idx="3">
                  <c:v>70.75</c:v>
                </c:pt>
                <c:pt idx="4">
                  <c:v>29.5</c:v>
                </c:pt>
                <c:pt idx="5">
                  <c:v>19</c:v>
                </c:pt>
                <c:pt idx="6">
                  <c:v>28.5</c:v>
                </c:pt>
                <c:pt idx="7">
                  <c:v>31</c:v>
                </c:pt>
                <c:pt idx="8">
                  <c:v>40</c:v>
                </c:pt>
                <c:pt idx="9">
                  <c:v>60</c:v>
                </c:pt>
                <c:pt idx="10">
                  <c:v>57.5</c:v>
                </c:pt>
                <c:pt idx="11">
                  <c:v>35.5</c:v>
                </c:pt>
                <c:pt idx="12">
                  <c:v>28.75</c:v>
                </c:pt>
                <c:pt idx="13">
                  <c:v>31.25</c:v>
                </c:pt>
                <c:pt idx="14">
                  <c:v>20</c:v>
                </c:pt>
                <c:pt idx="15">
                  <c:v>25</c:v>
                </c:pt>
                <c:pt idx="16">
                  <c:v>73.75</c:v>
                </c:pt>
                <c:pt idx="17">
                  <c:v>111</c:v>
                </c:pt>
                <c:pt idx="18">
                  <c:v>110.5</c:v>
                </c:pt>
                <c:pt idx="19">
                  <c:v>88.5</c:v>
                </c:pt>
                <c:pt idx="20">
                  <c:v>54</c:v>
                </c:pt>
                <c:pt idx="21">
                  <c:v>52.5</c:v>
                </c:pt>
                <c:pt idx="22">
                  <c:v>77.25</c:v>
                </c:pt>
                <c:pt idx="23">
                  <c:v>86.5</c:v>
                </c:pt>
                <c:pt idx="24">
                  <c:v>94</c:v>
                </c:pt>
                <c:pt idx="25">
                  <c:v>113.5</c:v>
                </c:pt>
                <c:pt idx="26">
                  <c:v>116.30000305175781</c:v>
                </c:pt>
                <c:pt idx="27">
                  <c:v>143.80000305175781</c:v>
                </c:pt>
                <c:pt idx="28">
                  <c:v>333.70001220703125</c:v>
                </c:pt>
                <c:pt idx="29">
                  <c:v>631</c:v>
                </c:pt>
                <c:pt idx="30">
                  <c:v>834.20001220703125</c:v>
                </c:pt>
                <c:pt idx="31">
                  <c:v>1165</c:v>
                </c:pt>
                <c:pt idx="32">
                  <c:v>2409</c:v>
                </c:pt>
                <c:pt idx="33">
                  <c:v>4334</c:v>
                </c:pt>
                <c:pt idx="34">
                  <c:v>5319</c:v>
                </c:pt>
                <c:pt idx="35">
                  <c:v>4719</c:v>
                </c:pt>
                <c:pt idx="36">
                  <c:v>3247</c:v>
                </c:pt>
                <c:pt idx="37">
                  <c:v>1797</c:v>
                </c:pt>
                <c:pt idx="38">
                  <c:v>993.79998779296875</c:v>
                </c:pt>
                <c:pt idx="39">
                  <c:v>712</c:v>
                </c:pt>
                <c:pt idx="40">
                  <c:v>486.70001220703125</c:v>
                </c:pt>
                <c:pt idx="41">
                  <c:v>311.20001220703125</c:v>
                </c:pt>
                <c:pt idx="42">
                  <c:v>239.5</c:v>
                </c:pt>
                <c:pt idx="43">
                  <c:v>151.80000305175781</c:v>
                </c:pt>
                <c:pt idx="44">
                  <c:v>68</c:v>
                </c:pt>
                <c:pt idx="45">
                  <c:v>35</c:v>
                </c:pt>
                <c:pt idx="46">
                  <c:v>36.25</c:v>
                </c:pt>
                <c:pt idx="47">
                  <c:v>56.75</c:v>
                </c:pt>
                <c:pt idx="48">
                  <c:v>75.5</c:v>
                </c:pt>
                <c:pt idx="49">
                  <c:v>77</c:v>
                </c:pt>
                <c:pt idx="50">
                  <c:v>89.5</c:v>
                </c:pt>
                <c:pt idx="51">
                  <c:v>96</c:v>
                </c:pt>
                <c:pt idx="52">
                  <c:v>67.5</c:v>
                </c:pt>
                <c:pt idx="53">
                  <c:v>53.75</c:v>
                </c:pt>
                <c:pt idx="54">
                  <c:v>113.80000305175781</c:v>
                </c:pt>
                <c:pt idx="55">
                  <c:v>164.80000305175781</c:v>
                </c:pt>
                <c:pt idx="56">
                  <c:v>121.19999694824219</c:v>
                </c:pt>
                <c:pt idx="57">
                  <c:v>69.5</c:v>
                </c:pt>
                <c:pt idx="58">
                  <c:v>61.25</c:v>
                </c:pt>
                <c:pt idx="59">
                  <c:v>110</c:v>
                </c:pt>
                <c:pt idx="60">
                  <c:v>171.5</c:v>
                </c:pt>
                <c:pt idx="61">
                  <c:v>186.5</c:v>
                </c:pt>
                <c:pt idx="62">
                  <c:v>191.80000305175781</c:v>
                </c:pt>
                <c:pt idx="63">
                  <c:v>165.80000305175781</c:v>
                </c:pt>
                <c:pt idx="64">
                  <c:v>148</c:v>
                </c:pt>
                <c:pt idx="65">
                  <c:v>182.69999694824219</c:v>
                </c:pt>
                <c:pt idx="66">
                  <c:v>236.80000305175781</c:v>
                </c:pt>
                <c:pt idx="67">
                  <c:v>272.29998779296875</c:v>
                </c:pt>
                <c:pt idx="68">
                  <c:v>279</c:v>
                </c:pt>
                <c:pt idx="69">
                  <c:v>400.29998779296875</c:v>
                </c:pt>
                <c:pt idx="70">
                  <c:v>688</c:v>
                </c:pt>
                <c:pt idx="71">
                  <c:v>1327</c:v>
                </c:pt>
                <c:pt idx="72">
                  <c:v>3371</c:v>
                </c:pt>
                <c:pt idx="73">
                  <c:v>9438</c:v>
                </c:pt>
                <c:pt idx="74">
                  <c:v>20310</c:v>
                </c:pt>
                <c:pt idx="75">
                  <c:v>27430</c:v>
                </c:pt>
                <c:pt idx="76">
                  <c:v>22630</c:v>
                </c:pt>
                <c:pt idx="77">
                  <c:v>12220</c:v>
                </c:pt>
                <c:pt idx="78">
                  <c:v>5072</c:v>
                </c:pt>
                <c:pt idx="79">
                  <c:v>2011</c:v>
                </c:pt>
                <c:pt idx="80">
                  <c:v>968.20001220703125</c:v>
                </c:pt>
                <c:pt idx="81">
                  <c:v>488.5</c:v>
                </c:pt>
                <c:pt idx="82">
                  <c:v>228.30000305175781</c:v>
                </c:pt>
                <c:pt idx="83">
                  <c:v>139.5</c:v>
                </c:pt>
                <c:pt idx="84">
                  <c:v>94.75</c:v>
                </c:pt>
                <c:pt idx="85">
                  <c:v>132.5</c:v>
                </c:pt>
                <c:pt idx="86">
                  <c:v>157.30000305175781</c:v>
                </c:pt>
                <c:pt idx="87">
                  <c:v>84</c:v>
                </c:pt>
                <c:pt idx="88">
                  <c:v>54.75</c:v>
                </c:pt>
                <c:pt idx="89">
                  <c:v>100</c:v>
                </c:pt>
                <c:pt idx="90">
                  <c:v>117</c:v>
                </c:pt>
                <c:pt idx="91">
                  <c:v>101.80000305175781</c:v>
                </c:pt>
                <c:pt idx="92">
                  <c:v>134.5</c:v>
                </c:pt>
                <c:pt idx="93">
                  <c:v>198.5</c:v>
                </c:pt>
                <c:pt idx="94">
                  <c:v>190</c:v>
                </c:pt>
                <c:pt idx="95">
                  <c:v>121.80000305175781</c:v>
                </c:pt>
                <c:pt idx="96">
                  <c:v>86.5</c:v>
                </c:pt>
                <c:pt idx="97">
                  <c:v>111.30000305175781</c:v>
                </c:pt>
                <c:pt idx="98">
                  <c:v>159</c:v>
                </c:pt>
                <c:pt idx="99">
                  <c:v>185.69999694824219</c:v>
                </c:pt>
                <c:pt idx="100">
                  <c:v>184.30000305175781</c:v>
                </c:pt>
                <c:pt idx="101">
                  <c:v>157.30000305175781</c:v>
                </c:pt>
                <c:pt idx="102">
                  <c:v>150.80000305175781</c:v>
                </c:pt>
                <c:pt idx="103">
                  <c:v>190</c:v>
                </c:pt>
                <c:pt idx="104">
                  <c:v>219</c:v>
                </c:pt>
                <c:pt idx="105">
                  <c:v>214.30000305175781</c:v>
                </c:pt>
                <c:pt idx="106">
                  <c:v>271.20001220703125</c:v>
                </c:pt>
                <c:pt idx="107">
                  <c:v>395</c:v>
                </c:pt>
                <c:pt idx="108">
                  <c:v>445.70001220703125</c:v>
                </c:pt>
                <c:pt idx="109">
                  <c:v>458</c:v>
                </c:pt>
                <c:pt idx="110">
                  <c:v>622.29998779296875</c:v>
                </c:pt>
                <c:pt idx="111">
                  <c:v>942.79998779296875</c:v>
                </c:pt>
                <c:pt idx="112">
                  <c:v>1531</c:v>
                </c:pt>
                <c:pt idx="113">
                  <c:v>4278</c:v>
                </c:pt>
                <c:pt idx="114">
                  <c:v>16640</c:v>
                </c:pt>
                <c:pt idx="115">
                  <c:v>47420</c:v>
                </c:pt>
                <c:pt idx="116">
                  <c:v>77070</c:v>
                </c:pt>
                <c:pt idx="117">
                  <c:v>68390</c:v>
                </c:pt>
                <c:pt idx="118">
                  <c:v>32460</c:v>
                </c:pt>
                <c:pt idx="119">
                  <c:v>8759</c:v>
                </c:pt>
                <c:pt idx="120">
                  <c:v>2344</c:v>
                </c:pt>
                <c:pt idx="121">
                  <c:v>1089</c:v>
                </c:pt>
                <c:pt idx="122">
                  <c:v>836.70001220703125</c:v>
                </c:pt>
                <c:pt idx="123">
                  <c:v>700.79998779296875</c:v>
                </c:pt>
                <c:pt idx="124">
                  <c:v>540</c:v>
                </c:pt>
                <c:pt idx="125">
                  <c:v>390.20001220703125</c:v>
                </c:pt>
                <c:pt idx="126">
                  <c:v>291.29998779296875</c:v>
                </c:pt>
                <c:pt idx="127">
                  <c:v>290.5</c:v>
                </c:pt>
                <c:pt idx="128">
                  <c:v>263</c:v>
                </c:pt>
                <c:pt idx="129">
                  <c:v>185.30000305175781</c:v>
                </c:pt>
                <c:pt idx="130">
                  <c:v>140.30000305175781</c:v>
                </c:pt>
                <c:pt idx="131">
                  <c:v>122</c:v>
                </c:pt>
                <c:pt idx="132">
                  <c:v>125</c:v>
                </c:pt>
                <c:pt idx="133">
                  <c:v>138.5</c:v>
                </c:pt>
                <c:pt idx="134">
                  <c:v>202.30000305175781</c:v>
                </c:pt>
                <c:pt idx="135">
                  <c:v>308</c:v>
                </c:pt>
                <c:pt idx="136">
                  <c:v>354</c:v>
                </c:pt>
                <c:pt idx="137">
                  <c:v>307</c:v>
                </c:pt>
                <c:pt idx="138">
                  <c:v>261.5</c:v>
                </c:pt>
                <c:pt idx="139">
                  <c:v>239.5</c:v>
                </c:pt>
                <c:pt idx="140">
                  <c:v>214</c:v>
                </c:pt>
                <c:pt idx="141">
                  <c:v>206.69999694824219</c:v>
                </c:pt>
                <c:pt idx="142">
                  <c:v>191.5</c:v>
                </c:pt>
                <c:pt idx="143">
                  <c:v>196</c:v>
                </c:pt>
                <c:pt idx="144">
                  <c:v>235.30000305175781</c:v>
                </c:pt>
                <c:pt idx="145">
                  <c:v>289</c:v>
                </c:pt>
                <c:pt idx="146">
                  <c:v>359</c:v>
                </c:pt>
                <c:pt idx="147">
                  <c:v>378.5</c:v>
                </c:pt>
                <c:pt idx="148">
                  <c:v>369.5</c:v>
                </c:pt>
                <c:pt idx="149">
                  <c:v>443.79998779296875</c:v>
                </c:pt>
                <c:pt idx="150">
                  <c:v>557.70001220703125</c:v>
                </c:pt>
                <c:pt idx="151">
                  <c:v>656.70001220703125</c:v>
                </c:pt>
                <c:pt idx="152">
                  <c:v>749.70001220703125</c:v>
                </c:pt>
                <c:pt idx="153">
                  <c:v>1256</c:v>
                </c:pt>
                <c:pt idx="154">
                  <c:v>3892</c:v>
                </c:pt>
                <c:pt idx="155">
                  <c:v>18860</c:v>
                </c:pt>
                <c:pt idx="156">
                  <c:v>67570</c:v>
                </c:pt>
                <c:pt idx="157">
                  <c:v>125100</c:v>
                </c:pt>
                <c:pt idx="158">
                  <c:v>118000</c:v>
                </c:pt>
                <c:pt idx="159">
                  <c:v>55920</c:v>
                </c:pt>
                <c:pt idx="160">
                  <c:v>13430</c:v>
                </c:pt>
                <c:pt idx="161">
                  <c:v>2728</c:v>
                </c:pt>
                <c:pt idx="162">
                  <c:v>1019</c:v>
                </c:pt>
                <c:pt idx="163">
                  <c:v>857.20001220703125</c:v>
                </c:pt>
                <c:pt idx="164">
                  <c:v>882.79998779296875</c:v>
                </c:pt>
                <c:pt idx="165">
                  <c:v>772.29998779296875</c:v>
                </c:pt>
                <c:pt idx="166">
                  <c:v>502</c:v>
                </c:pt>
                <c:pt idx="167">
                  <c:v>320.29998779296875</c:v>
                </c:pt>
                <c:pt idx="168">
                  <c:v>357</c:v>
                </c:pt>
                <c:pt idx="169">
                  <c:v>472.29998779296875</c:v>
                </c:pt>
                <c:pt idx="170">
                  <c:v>489.5</c:v>
                </c:pt>
                <c:pt idx="171">
                  <c:v>403.5</c:v>
                </c:pt>
                <c:pt idx="172">
                  <c:v>273.20001220703125</c:v>
                </c:pt>
                <c:pt idx="173">
                  <c:v>199</c:v>
                </c:pt>
                <c:pt idx="174">
                  <c:v>265</c:v>
                </c:pt>
                <c:pt idx="175">
                  <c:v>354.70001220703125</c:v>
                </c:pt>
                <c:pt idx="176">
                  <c:v>364.5</c:v>
                </c:pt>
                <c:pt idx="177">
                  <c:v>349.5</c:v>
                </c:pt>
                <c:pt idx="178">
                  <c:v>313.20001220703125</c:v>
                </c:pt>
                <c:pt idx="179">
                  <c:v>242.80000305175781</c:v>
                </c:pt>
                <c:pt idx="180">
                  <c:v>182.5</c:v>
                </c:pt>
                <c:pt idx="181">
                  <c:v>191.30000305175781</c:v>
                </c:pt>
                <c:pt idx="182">
                  <c:v>300.5</c:v>
                </c:pt>
                <c:pt idx="183">
                  <c:v>363.20001220703125</c:v>
                </c:pt>
                <c:pt idx="184">
                  <c:v>330.29998779296875</c:v>
                </c:pt>
                <c:pt idx="185">
                  <c:v>325</c:v>
                </c:pt>
                <c:pt idx="186">
                  <c:v>297.79998779296875</c:v>
                </c:pt>
                <c:pt idx="187">
                  <c:v>299.29998779296875</c:v>
                </c:pt>
                <c:pt idx="188">
                  <c:v>443</c:v>
                </c:pt>
                <c:pt idx="189">
                  <c:v>589.79998779296875</c:v>
                </c:pt>
                <c:pt idx="190">
                  <c:v>616</c:v>
                </c:pt>
                <c:pt idx="191">
                  <c:v>621.29998779296875</c:v>
                </c:pt>
                <c:pt idx="192">
                  <c:v>737</c:v>
                </c:pt>
                <c:pt idx="193">
                  <c:v>886</c:v>
                </c:pt>
                <c:pt idx="194">
                  <c:v>1172</c:v>
                </c:pt>
                <c:pt idx="195">
                  <c:v>3528</c:v>
                </c:pt>
                <c:pt idx="196">
                  <c:v>21360</c:v>
                </c:pt>
                <c:pt idx="197">
                  <c:v>80410</c:v>
                </c:pt>
                <c:pt idx="198">
                  <c:v>146700</c:v>
                </c:pt>
                <c:pt idx="199">
                  <c:v>135100</c:v>
                </c:pt>
                <c:pt idx="200">
                  <c:v>63550</c:v>
                </c:pt>
                <c:pt idx="201">
                  <c:v>15690</c:v>
                </c:pt>
                <c:pt idx="202">
                  <c:v>3186</c:v>
                </c:pt>
                <c:pt idx="203">
                  <c:v>1264</c:v>
                </c:pt>
                <c:pt idx="204">
                  <c:v>1147</c:v>
                </c:pt>
                <c:pt idx="205">
                  <c:v>1122</c:v>
                </c:pt>
                <c:pt idx="206">
                  <c:v>813</c:v>
                </c:pt>
                <c:pt idx="207">
                  <c:v>498.70001220703125</c:v>
                </c:pt>
                <c:pt idx="208">
                  <c:v>387</c:v>
                </c:pt>
                <c:pt idx="209">
                  <c:v>426.5</c:v>
                </c:pt>
                <c:pt idx="210">
                  <c:v>460</c:v>
                </c:pt>
                <c:pt idx="211">
                  <c:v>407</c:v>
                </c:pt>
                <c:pt idx="212">
                  <c:v>356.5</c:v>
                </c:pt>
                <c:pt idx="213">
                  <c:v>324.29998779296875</c:v>
                </c:pt>
                <c:pt idx="214">
                  <c:v>348.5</c:v>
                </c:pt>
                <c:pt idx="215">
                  <c:v>403.70001220703125</c:v>
                </c:pt>
                <c:pt idx="216">
                  <c:v>387.29998779296875</c:v>
                </c:pt>
                <c:pt idx="217">
                  <c:v>371</c:v>
                </c:pt>
                <c:pt idx="218">
                  <c:v>452.70001220703125</c:v>
                </c:pt>
                <c:pt idx="219">
                  <c:v>488.79998779296875</c:v>
                </c:pt>
                <c:pt idx="220">
                  <c:v>399.29998779296875</c:v>
                </c:pt>
                <c:pt idx="221">
                  <c:v>305.79998779296875</c:v>
                </c:pt>
                <c:pt idx="222">
                  <c:v>329.70001220703125</c:v>
                </c:pt>
                <c:pt idx="223">
                  <c:v>429.29998779296875</c:v>
                </c:pt>
                <c:pt idx="224">
                  <c:v>411.20001220703125</c:v>
                </c:pt>
                <c:pt idx="225">
                  <c:v>355.29998779296875</c:v>
                </c:pt>
                <c:pt idx="226">
                  <c:v>419.5</c:v>
                </c:pt>
                <c:pt idx="227">
                  <c:v>457.70001220703125</c:v>
                </c:pt>
                <c:pt idx="228">
                  <c:v>428</c:v>
                </c:pt>
                <c:pt idx="229">
                  <c:v>400.29998779296875</c:v>
                </c:pt>
                <c:pt idx="230">
                  <c:v>316</c:v>
                </c:pt>
                <c:pt idx="231">
                  <c:v>267.20001220703125</c:v>
                </c:pt>
                <c:pt idx="232">
                  <c:v>357.20001220703125</c:v>
                </c:pt>
                <c:pt idx="233">
                  <c:v>471</c:v>
                </c:pt>
                <c:pt idx="234">
                  <c:v>536.70001220703125</c:v>
                </c:pt>
                <c:pt idx="235">
                  <c:v>1003</c:v>
                </c:pt>
                <c:pt idx="236">
                  <c:v>3852</c:v>
                </c:pt>
                <c:pt idx="237">
                  <c:v>19930</c:v>
                </c:pt>
                <c:pt idx="238">
                  <c:v>71630</c:v>
                </c:pt>
                <c:pt idx="239">
                  <c:v>131300</c:v>
                </c:pt>
                <c:pt idx="240">
                  <c:v>123100</c:v>
                </c:pt>
                <c:pt idx="241">
                  <c:v>59320</c:v>
                </c:pt>
                <c:pt idx="242">
                  <c:v>15050</c:v>
                </c:pt>
                <c:pt idx="243">
                  <c:v>2914</c:v>
                </c:pt>
                <c:pt idx="244">
                  <c:v>1163</c:v>
                </c:pt>
                <c:pt idx="245">
                  <c:v>1244</c:v>
                </c:pt>
                <c:pt idx="246">
                  <c:v>1094</c:v>
                </c:pt>
                <c:pt idx="247">
                  <c:v>732.20001220703125</c:v>
                </c:pt>
                <c:pt idx="248">
                  <c:v>516</c:v>
                </c:pt>
                <c:pt idx="249">
                  <c:v>387.5</c:v>
                </c:pt>
                <c:pt idx="250">
                  <c:v>323</c:v>
                </c:pt>
                <c:pt idx="251">
                  <c:v>350.20001220703125</c:v>
                </c:pt>
                <c:pt idx="252">
                  <c:v>381.5</c:v>
                </c:pt>
                <c:pt idx="253">
                  <c:v>342.79998779296875</c:v>
                </c:pt>
                <c:pt idx="254">
                  <c:v>275.70001220703125</c:v>
                </c:pt>
                <c:pt idx="255">
                  <c:v>225.5</c:v>
                </c:pt>
                <c:pt idx="256">
                  <c:v>206.5</c:v>
                </c:pt>
                <c:pt idx="257">
                  <c:v>219.19999694824219</c:v>
                </c:pt>
                <c:pt idx="258">
                  <c:v>271.5</c:v>
                </c:pt>
                <c:pt idx="259">
                  <c:v>347</c:v>
                </c:pt>
                <c:pt idx="260">
                  <c:v>370</c:v>
                </c:pt>
                <c:pt idx="261">
                  <c:v>360</c:v>
                </c:pt>
                <c:pt idx="262">
                  <c:v>339</c:v>
                </c:pt>
                <c:pt idx="263">
                  <c:v>282.5</c:v>
                </c:pt>
                <c:pt idx="264">
                  <c:v>277.29998779296875</c:v>
                </c:pt>
                <c:pt idx="265">
                  <c:v>336.5</c:v>
                </c:pt>
                <c:pt idx="266">
                  <c:v>393</c:v>
                </c:pt>
                <c:pt idx="267">
                  <c:v>429.29998779296875</c:v>
                </c:pt>
                <c:pt idx="268">
                  <c:v>372.5</c:v>
                </c:pt>
                <c:pt idx="269">
                  <c:v>319</c:v>
                </c:pt>
                <c:pt idx="270">
                  <c:v>350.70001220703125</c:v>
                </c:pt>
                <c:pt idx="271">
                  <c:v>331.29998779296875</c:v>
                </c:pt>
                <c:pt idx="272">
                  <c:v>284</c:v>
                </c:pt>
                <c:pt idx="273">
                  <c:v>341</c:v>
                </c:pt>
                <c:pt idx="274">
                  <c:v>447.29998779296875</c:v>
                </c:pt>
                <c:pt idx="275">
                  <c:v>557.20001220703125</c:v>
                </c:pt>
                <c:pt idx="276">
                  <c:v>1046</c:v>
                </c:pt>
                <c:pt idx="277">
                  <c:v>3194</c:v>
                </c:pt>
                <c:pt idx="278">
                  <c:v>15660</c:v>
                </c:pt>
                <c:pt idx="279">
                  <c:v>53710</c:v>
                </c:pt>
                <c:pt idx="280">
                  <c:v>95040</c:v>
                </c:pt>
                <c:pt idx="281">
                  <c:v>89440</c:v>
                </c:pt>
                <c:pt idx="282">
                  <c:v>46380</c:v>
                </c:pt>
                <c:pt idx="283">
                  <c:v>13830</c:v>
                </c:pt>
                <c:pt idx="284">
                  <c:v>3105</c:v>
                </c:pt>
                <c:pt idx="285">
                  <c:v>1179</c:v>
                </c:pt>
                <c:pt idx="286">
                  <c:v>810.5</c:v>
                </c:pt>
                <c:pt idx="287">
                  <c:v>731.5</c:v>
                </c:pt>
                <c:pt idx="288">
                  <c:v>624.20001220703125</c:v>
                </c:pt>
                <c:pt idx="289">
                  <c:v>539</c:v>
                </c:pt>
                <c:pt idx="290">
                  <c:v>498.5</c:v>
                </c:pt>
                <c:pt idx="291">
                  <c:v>456.5</c:v>
                </c:pt>
                <c:pt idx="292">
                  <c:v>447.5</c:v>
                </c:pt>
                <c:pt idx="293">
                  <c:v>413.79998779296875</c:v>
                </c:pt>
                <c:pt idx="294">
                  <c:v>329.29998779296875</c:v>
                </c:pt>
                <c:pt idx="295">
                  <c:v>230.80000305175781</c:v>
                </c:pt>
                <c:pt idx="296">
                  <c:v>143</c:v>
                </c:pt>
                <c:pt idx="297">
                  <c:v>127.30000305175781</c:v>
                </c:pt>
                <c:pt idx="298">
                  <c:v>173</c:v>
                </c:pt>
                <c:pt idx="299">
                  <c:v>219</c:v>
                </c:pt>
                <c:pt idx="300">
                  <c:v>217.19999694824219</c:v>
                </c:pt>
                <c:pt idx="301">
                  <c:v>198.5</c:v>
                </c:pt>
                <c:pt idx="302">
                  <c:v>252.30000305175781</c:v>
                </c:pt>
                <c:pt idx="303">
                  <c:v>298.20001220703125</c:v>
                </c:pt>
                <c:pt idx="304">
                  <c:v>266</c:v>
                </c:pt>
                <c:pt idx="305">
                  <c:v>227</c:v>
                </c:pt>
                <c:pt idx="306">
                  <c:v>205.80000305175781</c:v>
                </c:pt>
                <c:pt idx="307">
                  <c:v>185.5</c:v>
                </c:pt>
                <c:pt idx="308">
                  <c:v>196.5</c:v>
                </c:pt>
                <c:pt idx="309">
                  <c:v>289.29998779296875</c:v>
                </c:pt>
                <c:pt idx="310">
                  <c:v>364.5</c:v>
                </c:pt>
                <c:pt idx="311">
                  <c:v>300</c:v>
                </c:pt>
                <c:pt idx="312">
                  <c:v>228</c:v>
                </c:pt>
                <c:pt idx="313">
                  <c:v>258.29998779296875</c:v>
                </c:pt>
                <c:pt idx="314">
                  <c:v>316.79998779296875</c:v>
                </c:pt>
                <c:pt idx="315">
                  <c:v>394.20001220703125</c:v>
                </c:pt>
                <c:pt idx="316">
                  <c:v>580.5</c:v>
                </c:pt>
                <c:pt idx="317">
                  <c:v>1050</c:v>
                </c:pt>
                <c:pt idx="318">
                  <c:v>3088</c:v>
                </c:pt>
                <c:pt idx="319">
                  <c:v>12450</c:v>
                </c:pt>
                <c:pt idx="320">
                  <c:v>36690</c:v>
                </c:pt>
                <c:pt idx="321">
                  <c:v>60810</c:v>
                </c:pt>
                <c:pt idx="322">
                  <c:v>55790</c:v>
                </c:pt>
                <c:pt idx="323">
                  <c:v>29020</c:v>
                </c:pt>
                <c:pt idx="324">
                  <c:v>9187</c:v>
                </c:pt>
                <c:pt idx="325">
                  <c:v>2365</c:v>
                </c:pt>
                <c:pt idx="326">
                  <c:v>905.5</c:v>
                </c:pt>
                <c:pt idx="327">
                  <c:v>590.20001220703125</c:v>
                </c:pt>
                <c:pt idx="328">
                  <c:v>489.29998779296875</c:v>
                </c:pt>
                <c:pt idx="329">
                  <c:v>404.29998779296875</c:v>
                </c:pt>
                <c:pt idx="330">
                  <c:v>279.70001220703125</c:v>
                </c:pt>
                <c:pt idx="331">
                  <c:v>233.30000305175781</c:v>
                </c:pt>
                <c:pt idx="332">
                  <c:v>246.69999694824219</c:v>
                </c:pt>
                <c:pt idx="333">
                  <c:v>245</c:v>
                </c:pt>
                <c:pt idx="334">
                  <c:v>232</c:v>
                </c:pt>
                <c:pt idx="335">
                  <c:v>214.30000305175781</c:v>
                </c:pt>
                <c:pt idx="336">
                  <c:v>182.5</c:v>
                </c:pt>
                <c:pt idx="337">
                  <c:v>133</c:v>
                </c:pt>
                <c:pt idx="338">
                  <c:v>103.30000305175781</c:v>
                </c:pt>
                <c:pt idx="339">
                  <c:v>80.75</c:v>
                </c:pt>
                <c:pt idx="340">
                  <c:v>67</c:v>
                </c:pt>
                <c:pt idx="341">
                  <c:v>105</c:v>
                </c:pt>
                <c:pt idx="342">
                  <c:v>135</c:v>
                </c:pt>
                <c:pt idx="343">
                  <c:v>147.5</c:v>
                </c:pt>
                <c:pt idx="344">
                  <c:v>194</c:v>
                </c:pt>
                <c:pt idx="345">
                  <c:v>233</c:v>
                </c:pt>
                <c:pt idx="346">
                  <c:v>246.19999694824219</c:v>
                </c:pt>
                <c:pt idx="347">
                  <c:v>244.19999694824219</c:v>
                </c:pt>
                <c:pt idx="348">
                  <c:v>235.69999694824219</c:v>
                </c:pt>
                <c:pt idx="349">
                  <c:v>231</c:v>
                </c:pt>
                <c:pt idx="350">
                  <c:v>230.80000305175781</c:v>
                </c:pt>
                <c:pt idx="351">
                  <c:v>290.5</c:v>
                </c:pt>
                <c:pt idx="352">
                  <c:v>379.5</c:v>
                </c:pt>
                <c:pt idx="353">
                  <c:v>345.79998779296875</c:v>
                </c:pt>
                <c:pt idx="354">
                  <c:v>240.19999694824219</c:v>
                </c:pt>
                <c:pt idx="355">
                  <c:v>271.20001220703125</c:v>
                </c:pt>
                <c:pt idx="356">
                  <c:v>493.5</c:v>
                </c:pt>
                <c:pt idx="357">
                  <c:v>772.79998779296875</c:v>
                </c:pt>
                <c:pt idx="358">
                  <c:v>1303</c:v>
                </c:pt>
                <c:pt idx="359">
                  <c:v>3114</c:v>
                </c:pt>
                <c:pt idx="360">
                  <c:v>9594</c:v>
                </c:pt>
                <c:pt idx="361">
                  <c:v>24860</c:v>
                </c:pt>
                <c:pt idx="362">
                  <c:v>40440</c:v>
                </c:pt>
                <c:pt idx="363">
                  <c:v>39100</c:v>
                </c:pt>
                <c:pt idx="364">
                  <c:v>22490</c:v>
                </c:pt>
                <c:pt idx="365">
                  <c:v>7747</c:v>
                </c:pt>
                <c:pt idx="366">
                  <c:v>1814</c:v>
                </c:pt>
                <c:pt idx="367">
                  <c:v>561.5</c:v>
                </c:pt>
                <c:pt idx="368">
                  <c:v>363.20001220703125</c:v>
                </c:pt>
                <c:pt idx="369">
                  <c:v>363.20001220703125</c:v>
                </c:pt>
                <c:pt idx="370">
                  <c:v>336.79998779296875</c:v>
                </c:pt>
                <c:pt idx="371">
                  <c:v>271.20001220703125</c:v>
                </c:pt>
                <c:pt idx="372">
                  <c:v>282</c:v>
                </c:pt>
                <c:pt idx="373">
                  <c:v>305.29998779296875</c:v>
                </c:pt>
                <c:pt idx="374">
                  <c:v>231.69999694824219</c:v>
                </c:pt>
                <c:pt idx="375">
                  <c:v>163</c:v>
                </c:pt>
                <c:pt idx="376">
                  <c:v>141</c:v>
                </c:pt>
                <c:pt idx="377">
                  <c:v>119</c:v>
                </c:pt>
                <c:pt idx="378">
                  <c:v>121</c:v>
                </c:pt>
                <c:pt idx="379">
                  <c:v>147</c:v>
                </c:pt>
                <c:pt idx="380">
                  <c:v>169.5</c:v>
                </c:pt>
                <c:pt idx="381">
                  <c:v>161.5</c:v>
                </c:pt>
                <c:pt idx="382">
                  <c:v>139.30000305175781</c:v>
                </c:pt>
                <c:pt idx="383">
                  <c:v>151.5</c:v>
                </c:pt>
                <c:pt idx="384">
                  <c:v>174.80000305175781</c:v>
                </c:pt>
                <c:pt idx="385">
                  <c:v>164</c:v>
                </c:pt>
                <c:pt idx="386">
                  <c:v>141.80000305175781</c:v>
                </c:pt>
                <c:pt idx="387">
                  <c:v>145</c:v>
                </c:pt>
                <c:pt idx="388">
                  <c:v>188.5</c:v>
                </c:pt>
                <c:pt idx="389">
                  <c:v>244.19999694824219</c:v>
                </c:pt>
                <c:pt idx="390">
                  <c:v>241.30000305175781</c:v>
                </c:pt>
                <c:pt idx="391">
                  <c:v>222</c:v>
                </c:pt>
                <c:pt idx="392">
                  <c:v>271.20001220703125</c:v>
                </c:pt>
                <c:pt idx="393">
                  <c:v>317.20001220703125</c:v>
                </c:pt>
                <c:pt idx="394">
                  <c:v>299.29998779296875</c:v>
                </c:pt>
                <c:pt idx="395">
                  <c:v>269.70001220703125</c:v>
                </c:pt>
                <c:pt idx="396">
                  <c:v>269</c:v>
                </c:pt>
                <c:pt idx="397">
                  <c:v>287.29998779296875</c:v>
                </c:pt>
                <c:pt idx="398">
                  <c:v>391.5</c:v>
                </c:pt>
                <c:pt idx="399">
                  <c:v>881.29998779296875</c:v>
                </c:pt>
                <c:pt idx="400">
                  <c:v>2501</c:v>
                </c:pt>
                <c:pt idx="401">
                  <c:v>8257</c:v>
                </c:pt>
                <c:pt idx="402">
                  <c:v>23670</c:v>
                </c:pt>
                <c:pt idx="403">
                  <c:v>40860</c:v>
                </c:pt>
                <c:pt idx="404">
                  <c:v>39610</c:v>
                </c:pt>
                <c:pt idx="405">
                  <c:v>22060</c:v>
                </c:pt>
                <c:pt idx="406">
                  <c:v>7842</c:v>
                </c:pt>
                <c:pt idx="407">
                  <c:v>2509</c:v>
                </c:pt>
                <c:pt idx="408">
                  <c:v>1083</c:v>
                </c:pt>
                <c:pt idx="409">
                  <c:v>610</c:v>
                </c:pt>
                <c:pt idx="410">
                  <c:v>406.29998779296875</c:v>
                </c:pt>
                <c:pt idx="411">
                  <c:v>289.29998779296875</c:v>
                </c:pt>
                <c:pt idx="412">
                  <c:v>235.30000305175781</c:v>
                </c:pt>
                <c:pt idx="413">
                  <c:v>217</c:v>
                </c:pt>
                <c:pt idx="414">
                  <c:v>178.30000305175781</c:v>
                </c:pt>
                <c:pt idx="415">
                  <c:v>124.80000305175781</c:v>
                </c:pt>
                <c:pt idx="416">
                  <c:v>98</c:v>
                </c:pt>
                <c:pt idx="417">
                  <c:v>113.5</c:v>
                </c:pt>
                <c:pt idx="418">
                  <c:v>139.30000305175781</c:v>
                </c:pt>
                <c:pt idx="419">
                  <c:v>176</c:v>
                </c:pt>
                <c:pt idx="420">
                  <c:v>193.30000305175781</c:v>
                </c:pt>
                <c:pt idx="421">
                  <c:v>146.19999694824219</c:v>
                </c:pt>
                <c:pt idx="422">
                  <c:v>82.25</c:v>
                </c:pt>
                <c:pt idx="423">
                  <c:v>96.25</c:v>
                </c:pt>
                <c:pt idx="424">
                  <c:v>168</c:v>
                </c:pt>
                <c:pt idx="425">
                  <c:v>186.69999694824219</c:v>
                </c:pt>
                <c:pt idx="426">
                  <c:v>161.30000305175781</c:v>
                </c:pt>
                <c:pt idx="427">
                  <c:v>142</c:v>
                </c:pt>
                <c:pt idx="428">
                  <c:v>140</c:v>
                </c:pt>
                <c:pt idx="429">
                  <c:v>142</c:v>
                </c:pt>
                <c:pt idx="430">
                  <c:v>145.80000305175781</c:v>
                </c:pt>
                <c:pt idx="431">
                  <c:v>155.80000305175781</c:v>
                </c:pt>
                <c:pt idx="432">
                  <c:v>199</c:v>
                </c:pt>
                <c:pt idx="433">
                  <c:v>323.70001220703125</c:v>
                </c:pt>
                <c:pt idx="434">
                  <c:v>420.20001220703125</c:v>
                </c:pt>
                <c:pt idx="435">
                  <c:v>356.70001220703125</c:v>
                </c:pt>
                <c:pt idx="436">
                  <c:v>234.80000305175781</c:v>
                </c:pt>
                <c:pt idx="437">
                  <c:v>228.5</c:v>
                </c:pt>
                <c:pt idx="438">
                  <c:v>329.5</c:v>
                </c:pt>
                <c:pt idx="439">
                  <c:v>505.5</c:v>
                </c:pt>
                <c:pt idx="440">
                  <c:v>770.70001220703125</c:v>
                </c:pt>
                <c:pt idx="441">
                  <c:v>2122</c:v>
                </c:pt>
                <c:pt idx="442">
                  <c:v>8487</c:v>
                </c:pt>
                <c:pt idx="443">
                  <c:v>24490</c:v>
                </c:pt>
                <c:pt idx="444">
                  <c:v>42460</c:v>
                </c:pt>
                <c:pt idx="445">
                  <c:v>42660</c:v>
                </c:pt>
                <c:pt idx="446">
                  <c:v>24520</c:v>
                </c:pt>
                <c:pt idx="447">
                  <c:v>8507</c:v>
                </c:pt>
                <c:pt idx="448">
                  <c:v>2440</c:v>
                </c:pt>
                <c:pt idx="449">
                  <c:v>768.79998779296875</c:v>
                </c:pt>
                <c:pt idx="450">
                  <c:v>351.29998779296875</c:v>
                </c:pt>
                <c:pt idx="451">
                  <c:v>366.5</c:v>
                </c:pt>
                <c:pt idx="452">
                  <c:v>337.29998779296875</c:v>
                </c:pt>
                <c:pt idx="453">
                  <c:v>256.5</c:v>
                </c:pt>
                <c:pt idx="454">
                  <c:v>227.69999694824219</c:v>
                </c:pt>
                <c:pt idx="455">
                  <c:v>195.19999694824219</c:v>
                </c:pt>
                <c:pt idx="456">
                  <c:v>142.5</c:v>
                </c:pt>
                <c:pt idx="457">
                  <c:v>107.5</c:v>
                </c:pt>
                <c:pt idx="458">
                  <c:v>70</c:v>
                </c:pt>
                <c:pt idx="459">
                  <c:v>63.25</c:v>
                </c:pt>
                <c:pt idx="460">
                  <c:v>77.5</c:v>
                </c:pt>
                <c:pt idx="461">
                  <c:v>90.25</c:v>
                </c:pt>
                <c:pt idx="462">
                  <c:v>101.80000305175781</c:v>
                </c:pt>
                <c:pt idx="463">
                  <c:v>96.5</c:v>
                </c:pt>
                <c:pt idx="464">
                  <c:v>82.5</c:v>
                </c:pt>
                <c:pt idx="465">
                  <c:v>89.75</c:v>
                </c:pt>
                <c:pt idx="466">
                  <c:v>132</c:v>
                </c:pt>
                <c:pt idx="467">
                  <c:v>159</c:v>
                </c:pt>
                <c:pt idx="468">
                  <c:v>148.19999694824219</c:v>
                </c:pt>
                <c:pt idx="469">
                  <c:v>155.30000305175781</c:v>
                </c:pt>
                <c:pt idx="470">
                  <c:v>220</c:v>
                </c:pt>
                <c:pt idx="471">
                  <c:v>242.5</c:v>
                </c:pt>
                <c:pt idx="472">
                  <c:v>151.80000305175781</c:v>
                </c:pt>
                <c:pt idx="473">
                  <c:v>125</c:v>
                </c:pt>
                <c:pt idx="474">
                  <c:v>201</c:v>
                </c:pt>
                <c:pt idx="475">
                  <c:v>268</c:v>
                </c:pt>
                <c:pt idx="476">
                  <c:v>267</c:v>
                </c:pt>
                <c:pt idx="477">
                  <c:v>175.19999694824219</c:v>
                </c:pt>
                <c:pt idx="478">
                  <c:v>127.5</c:v>
                </c:pt>
                <c:pt idx="479">
                  <c:v>202.5</c:v>
                </c:pt>
                <c:pt idx="480">
                  <c:v>344</c:v>
                </c:pt>
                <c:pt idx="481">
                  <c:v>731</c:v>
                </c:pt>
                <c:pt idx="482">
                  <c:v>1998</c:v>
                </c:pt>
                <c:pt idx="483">
                  <c:v>7593</c:v>
                </c:pt>
                <c:pt idx="484">
                  <c:v>22680</c:v>
                </c:pt>
                <c:pt idx="485">
                  <c:v>38840</c:v>
                </c:pt>
                <c:pt idx="486">
                  <c:v>37510</c:v>
                </c:pt>
                <c:pt idx="487">
                  <c:v>21260</c:v>
                </c:pt>
                <c:pt idx="488">
                  <c:v>7954</c:v>
                </c:pt>
                <c:pt idx="489">
                  <c:v>2427</c:v>
                </c:pt>
                <c:pt idx="490">
                  <c:v>692.5</c:v>
                </c:pt>
                <c:pt idx="491">
                  <c:v>371.70001220703125</c:v>
                </c:pt>
                <c:pt idx="492">
                  <c:v>343</c:v>
                </c:pt>
                <c:pt idx="493">
                  <c:v>296.5</c:v>
                </c:pt>
                <c:pt idx="494">
                  <c:v>220</c:v>
                </c:pt>
                <c:pt idx="495">
                  <c:v>163.30000305175781</c:v>
                </c:pt>
                <c:pt idx="496">
                  <c:v>122.5</c:v>
                </c:pt>
                <c:pt idx="497">
                  <c:v>100</c:v>
                </c:pt>
                <c:pt idx="498">
                  <c:v>124</c:v>
                </c:pt>
                <c:pt idx="499">
                  <c:v>140.30000305175781</c:v>
                </c:pt>
                <c:pt idx="500">
                  <c:v>126.30000305175781</c:v>
                </c:pt>
                <c:pt idx="501">
                  <c:v>115.30000305175781</c:v>
                </c:pt>
                <c:pt idx="502">
                  <c:v>111.5</c:v>
                </c:pt>
                <c:pt idx="503">
                  <c:v>94</c:v>
                </c:pt>
                <c:pt idx="504">
                  <c:v>87.25</c:v>
                </c:pt>
                <c:pt idx="505">
                  <c:v>92.25</c:v>
                </c:pt>
                <c:pt idx="506">
                  <c:v>94.75</c:v>
                </c:pt>
                <c:pt idx="507">
                  <c:v>105.80000305175781</c:v>
                </c:pt>
                <c:pt idx="508">
                  <c:v>128.80000305175781</c:v>
                </c:pt>
                <c:pt idx="509">
                  <c:v>170</c:v>
                </c:pt>
                <c:pt idx="510">
                  <c:v>185.5</c:v>
                </c:pt>
                <c:pt idx="511">
                  <c:v>164.30000305175781</c:v>
                </c:pt>
                <c:pt idx="512">
                  <c:v>124</c:v>
                </c:pt>
                <c:pt idx="513">
                  <c:v>82.75</c:v>
                </c:pt>
                <c:pt idx="514">
                  <c:v>91.5</c:v>
                </c:pt>
                <c:pt idx="515">
                  <c:v>124.19999694824219</c:v>
                </c:pt>
                <c:pt idx="516">
                  <c:v>146</c:v>
                </c:pt>
                <c:pt idx="517">
                  <c:v>212.5</c:v>
                </c:pt>
                <c:pt idx="518">
                  <c:v>294.20001220703125</c:v>
                </c:pt>
                <c:pt idx="519">
                  <c:v>297.29998779296875</c:v>
                </c:pt>
                <c:pt idx="520">
                  <c:v>234.80000305175781</c:v>
                </c:pt>
                <c:pt idx="521">
                  <c:v>258.5</c:v>
                </c:pt>
                <c:pt idx="522">
                  <c:v>603.20001220703125</c:v>
                </c:pt>
                <c:pt idx="523">
                  <c:v>1985</c:v>
                </c:pt>
                <c:pt idx="524">
                  <c:v>7003</c:v>
                </c:pt>
                <c:pt idx="525">
                  <c:v>18740</c:v>
                </c:pt>
                <c:pt idx="526">
                  <c:v>30210</c:v>
                </c:pt>
                <c:pt idx="527">
                  <c:v>28180</c:v>
                </c:pt>
                <c:pt idx="528">
                  <c:v>15540</c:v>
                </c:pt>
                <c:pt idx="529">
                  <c:v>5436</c:v>
                </c:pt>
                <c:pt idx="530">
                  <c:v>1551</c:v>
                </c:pt>
                <c:pt idx="531">
                  <c:v>583.20001220703125</c:v>
                </c:pt>
                <c:pt idx="532">
                  <c:v>297</c:v>
                </c:pt>
                <c:pt idx="533">
                  <c:v>211</c:v>
                </c:pt>
                <c:pt idx="534">
                  <c:v>192.5</c:v>
                </c:pt>
                <c:pt idx="535">
                  <c:v>160</c:v>
                </c:pt>
                <c:pt idx="536">
                  <c:v>188.5</c:v>
                </c:pt>
                <c:pt idx="537">
                  <c:v>231.69999694824219</c:v>
                </c:pt>
                <c:pt idx="538">
                  <c:v>176.80000305175781</c:v>
                </c:pt>
                <c:pt idx="539">
                  <c:v>94.25</c:v>
                </c:pt>
                <c:pt idx="540">
                  <c:v>43.75</c:v>
                </c:pt>
                <c:pt idx="541">
                  <c:v>43.75</c:v>
                </c:pt>
                <c:pt idx="542">
                  <c:v>102.30000305175781</c:v>
                </c:pt>
                <c:pt idx="543">
                  <c:v>165.30000305175781</c:v>
                </c:pt>
                <c:pt idx="544">
                  <c:v>150.19999694824219</c:v>
                </c:pt>
                <c:pt idx="545">
                  <c:v>93</c:v>
                </c:pt>
                <c:pt idx="546">
                  <c:v>124.19999694824219</c:v>
                </c:pt>
                <c:pt idx="547">
                  <c:v>192.30000305175781</c:v>
                </c:pt>
                <c:pt idx="548">
                  <c:v>187.69999694824219</c:v>
                </c:pt>
                <c:pt idx="549">
                  <c:v>125.80000305175781</c:v>
                </c:pt>
                <c:pt idx="550">
                  <c:v>67.75</c:v>
                </c:pt>
                <c:pt idx="551">
                  <c:v>62</c:v>
                </c:pt>
                <c:pt idx="552">
                  <c:v>75.75</c:v>
                </c:pt>
                <c:pt idx="553">
                  <c:v>54.25</c:v>
                </c:pt>
                <c:pt idx="554">
                  <c:v>39.5</c:v>
                </c:pt>
                <c:pt idx="555">
                  <c:v>71.75</c:v>
                </c:pt>
                <c:pt idx="556">
                  <c:v>111.5</c:v>
                </c:pt>
                <c:pt idx="557">
                  <c:v>134.30000305175781</c:v>
                </c:pt>
                <c:pt idx="558">
                  <c:v>144</c:v>
                </c:pt>
                <c:pt idx="559">
                  <c:v>137.5</c:v>
                </c:pt>
                <c:pt idx="560">
                  <c:v>133.5</c:v>
                </c:pt>
                <c:pt idx="561">
                  <c:v>159.5</c:v>
                </c:pt>
                <c:pt idx="562">
                  <c:v>230.30000305175781</c:v>
                </c:pt>
                <c:pt idx="563">
                  <c:v>486</c:v>
                </c:pt>
                <c:pt idx="564">
                  <c:v>1634</c:v>
                </c:pt>
                <c:pt idx="565">
                  <c:v>5168</c:v>
                </c:pt>
                <c:pt idx="566">
                  <c:v>12010</c:v>
                </c:pt>
                <c:pt idx="567">
                  <c:v>17640</c:v>
                </c:pt>
                <c:pt idx="568">
                  <c:v>15830</c:v>
                </c:pt>
                <c:pt idx="569">
                  <c:v>9220</c:v>
                </c:pt>
                <c:pt idx="570">
                  <c:v>3953</c:v>
                </c:pt>
                <c:pt idx="571">
                  <c:v>1369</c:v>
                </c:pt>
                <c:pt idx="572">
                  <c:v>492</c:v>
                </c:pt>
                <c:pt idx="573">
                  <c:v>316.29998779296875</c:v>
                </c:pt>
                <c:pt idx="574">
                  <c:v>236</c:v>
                </c:pt>
                <c:pt idx="575">
                  <c:v>191.80000305175781</c:v>
                </c:pt>
                <c:pt idx="576">
                  <c:v>186.5</c:v>
                </c:pt>
                <c:pt idx="577">
                  <c:v>139.5</c:v>
                </c:pt>
                <c:pt idx="578">
                  <c:v>77.25</c:v>
                </c:pt>
                <c:pt idx="579">
                  <c:v>56</c:v>
                </c:pt>
                <c:pt idx="580">
                  <c:v>48.75</c:v>
                </c:pt>
                <c:pt idx="581">
                  <c:v>41</c:v>
                </c:pt>
                <c:pt idx="582">
                  <c:v>59.25</c:v>
                </c:pt>
                <c:pt idx="583">
                  <c:v>89.25</c:v>
                </c:pt>
                <c:pt idx="584">
                  <c:v>92.75</c:v>
                </c:pt>
                <c:pt idx="585">
                  <c:v>116</c:v>
                </c:pt>
                <c:pt idx="586">
                  <c:v>163.80000305175781</c:v>
                </c:pt>
                <c:pt idx="587">
                  <c:v>155.80000305175781</c:v>
                </c:pt>
                <c:pt idx="588">
                  <c:v>113.30000305175781</c:v>
                </c:pt>
                <c:pt idx="589">
                  <c:v>73</c:v>
                </c:pt>
                <c:pt idx="590">
                  <c:v>53.25</c:v>
                </c:pt>
                <c:pt idx="591">
                  <c:v>95.75</c:v>
                </c:pt>
                <c:pt idx="592">
                  <c:v>160.5</c:v>
                </c:pt>
                <c:pt idx="593">
                  <c:v>185</c:v>
                </c:pt>
                <c:pt idx="594">
                  <c:v>190.5</c:v>
                </c:pt>
                <c:pt idx="595">
                  <c:v>219.5</c:v>
                </c:pt>
                <c:pt idx="596">
                  <c:v>237.30000305175781</c:v>
                </c:pt>
                <c:pt idx="597">
                  <c:v>171.80000305175781</c:v>
                </c:pt>
                <c:pt idx="598">
                  <c:v>99.25</c:v>
                </c:pt>
                <c:pt idx="599">
                  <c:v>91.75</c:v>
                </c:pt>
                <c:pt idx="600">
                  <c:v>89.75</c:v>
                </c:pt>
                <c:pt idx="601">
                  <c:v>116.80000305175781</c:v>
                </c:pt>
                <c:pt idx="602">
                  <c:v>248</c:v>
                </c:pt>
                <c:pt idx="603">
                  <c:v>397.79998779296875</c:v>
                </c:pt>
                <c:pt idx="604">
                  <c:v>547.29998779296875</c:v>
                </c:pt>
                <c:pt idx="605">
                  <c:v>1202</c:v>
                </c:pt>
                <c:pt idx="606">
                  <c:v>3092</c:v>
                </c:pt>
                <c:pt idx="607">
                  <c:v>6218</c:v>
                </c:pt>
                <c:pt idx="608">
                  <c:v>8208</c:v>
                </c:pt>
                <c:pt idx="609">
                  <c:v>6861</c:v>
                </c:pt>
                <c:pt idx="610">
                  <c:v>3839</c:v>
                </c:pt>
                <c:pt idx="611">
                  <c:v>1540</c:v>
                </c:pt>
                <c:pt idx="612">
                  <c:v>492</c:v>
                </c:pt>
                <c:pt idx="613">
                  <c:v>185.69999694824219</c:v>
                </c:pt>
                <c:pt idx="614">
                  <c:v>86.25</c:v>
                </c:pt>
                <c:pt idx="615">
                  <c:v>59.5</c:v>
                </c:pt>
                <c:pt idx="616">
                  <c:v>72.25</c:v>
                </c:pt>
                <c:pt idx="617">
                  <c:v>78.75</c:v>
                </c:pt>
                <c:pt idx="618">
                  <c:v>58.5</c:v>
                </c:pt>
                <c:pt idx="619">
                  <c:v>71.5</c:v>
                </c:pt>
                <c:pt idx="620">
                  <c:v>87.25</c:v>
                </c:pt>
                <c:pt idx="621">
                  <c:v>85</c:v>
                </c:pt>
                <c:pt idx="622">
                  <c:v>94.5</c:v>
                </c:pt>
                <c:pt idx="623">
                  <c:v>85.5</c:v>
                </c:pt>
                <c:pt idx="624">
                  <c:v>56</c:v>
                </c:pt>
                <c:pt idx="625">
                  <c:v>27</c:v>
                </c:pt>
                <c:pt idx="626">
                  <c:v>18.75</c:v>
                </c:pt>
                <c:pt idx="627">
                  <c:v>31.75</c:v>
                </c:pt>
                <c:pt idx="628">
                  <c:v>64.5</c:v>
                </c:pt>
                <c:pt idx="629">
                  <c:v>103.5</c:v>
                </c:pt>
                <c:pt idx="630">
                  <c:v>87.75</c:v>
                </c:pt>
                <c:pt idx="631">
                  <c:v>68.25</c:v>
                </c:pt>
                <c:pt idx="632">
                  <c:v>84.75</c:v>
                </c:pt>
                <c:pt idx="633">
                  <c:v>68</c:v>
                </c:pt>
                <c:pt idx="634">
                  <c:v>40</c:v>
                </c:pt>
                <c:pt idx="635">
                  <c:v>60.5</c:v>
                </c:pt>
                <c:pt idx="636">
                  <c:v>100</c:v>
                </c:pt>
                <c:pt idx="637">
                  <c:v>119.5</c:v>
                </c:pt>
                <c:pt idx="638">
                  <c:v>147.5</c:v>
                </c:pt>
                <c:pt idx="639">
                  <c:v>157.30000305175781</c:v>
                </c:pt>
                <c:pt idx="640">
                  <c:v>124.5</c:v>
                </c:pt>
                <c:pt idx="641">
                  <c:v>129</c:v>
                </c:pt>
                <c:pt idx="642">
                  <c:v>191.80000305175781</c:v>
                </c:pt>
                <c:pt idx="643">
                  <c:v>246.5</c:v>
                </c:pt>
                <c:pt idx="644">
                  <c:v>288.79998779296875</c:v>
                </c:pt>
                <c:pt idx="645">
                  <c:v>456</c:v>
                </c:pt>
                <c:pt idx="646">
                  <c:v>1002</c:v>
                </c:pt>
                <c:pt idx="647">
                  <c:v>1956</c:v>
                </c:pt>
                <c:pt idx="648">
                  <c:v>2826</c:v>
                </c:pt>
                <c:pt idx="649">
                  <c:v>3110</c:v>
                </c:pt>
                <c:pt idx="650">
                  <c:v>2577</c:v>
                </c:pt>
                <c:pt idx="651">
                  <c:v>1490</c:v>
                </c:pt>
                <c:pt idx="652">
                  <c:v>605</c:v>
                </c:pt>
                <c:pt idx="653">
                  <c:v>218</c:v>
                </c:pt>
                <c:pt idx="654">
                  <c:v>104.80000305175781</c:v>
                </c:pt>
                <c:pt idx="655">
                  <c:v>65.5</c:v>
                </c:pt>
                <c:pt idx="656">
                  <c:v>40.75</c:v>
                </c:pt>
                <c:pt idx="657">
                  <c:v>29</c:v>
                </c:pt>
                <c:pt idx="658">
                  <c:v>28.5</c:v>
                </c:pt>
                <c:pt idx="659">
                  <c:v>43.5</c:v>
                </c:pt>
                <c:pt idx="660">
                  <c:v>59.5</c:v>
                </c:pt>
                <c:pt idx="661">
                  <c:v>68.5</c:v>
                </c:pt>
                <c:pt idx="662">
                  <c:v>58.75</c:v>
                </c:pt>
                <c:pt idx="663">
                  <c:v>54.75</c:v>
                </c:pt>
                <c:pt idx="664">
                  <c:v>61</c:v>
                </c:pt>
                <c:pt idx="665">
                  <c:v>52</c:v>
                </c:pt>
                <c:pt idx="666">
                  <c:v>36.25</c:v>
                </c:pt>
                <c:pt idx="667">
                  <c:v>25.5</c:v>
                </c:pt>
                <c:pt idx="668">
                  <c:v>35</c:v>
                </c:pt>
                <c:pt idx="669">
                  <c:v>54.5</c:v>
                </c:pt>
                <c:pt idx="670">
                  <c:v>49.75</c:v>
                </c:pt>
                <c:pt idx="671">
                  <c:v>48</c:v>
                </c:pt>
                <c:pt idx="672">
                  <c:v>69.5</c:v>
                </c:pt>
                <c:pt idx="673">
                  <c:v>69.75</c:v>
                </c:pt>
                <c:pt idx="674">
                  <c:v>39.25</c:v>
                </c:pt>
                <c:pt idx="675">
                  <c:v>13.5</c:v>
                </c:pt>
                <c:pt idx="676">
                  <c:v>30.25</c:v>
                </c:pt>
                <c:pt idx="677">
                  <c:v>65.75</c:v>
                </c:pt>
                <c:pt idx="678">
                  <c:v>68.25</c:v>
                </c:pt>
                <c:pt idx="679">
                  <c:v>55.25</c:v>
                </c:pt>
                <c:pt idx="680">
                  <c:v>69.25</c:v>
                </c:pt>
                <c:pt idx="681">
                  <c:v>145.5</c:v>
                </c:pt>
                <c:pt idx="682">
                  <c:v>243</c:v>
                </c:pt>
                <c:pt idx="683">
                  <c:v>285.29998779296875</c:v>
                </c:pt>
                <c:pt idx="684">
                  <c:v>320.79998779296875</c:v>
                </c:pt>
                <c:pt idx="685">
                  <c:v>436.5</c:v>
                </c:pt>
                <c:pt idx="686">
                  <c:v>571</c:v>
                </c:pt>
                <c:pt idx="687">
                  <c:v>589.5</c:v>
                </c:pt>
                <c:pt idx="688">
                  <c:v>726.5</c:v>
                </c:pt>
                <c:pt idx="689">
                  <c:v>1049</c:v>
                </c:pt>
                <c:pt idx="690">
                  <c:v>1084</c:v>
                </c:pt>
                <c:pt idx="691">
                  <c:v>830.5</c:v>
                </c:pt>
                <c:pt idx="692">
                  <c:v>576.79998779296875</c:v>
                </c:pt>
                <c:pt idx="693">
                  <c:v>363.79998779296875</c:v>
                </c:pt>
                <c:pt idx="694">
                  <c:v>186.30000305175781</c:v>
                </c:pt>
                <c:pt idx="695">
                  <c:v>75.25</c:v>
                </c:pt>
                <c:pt idx="696">
                  <c:v>55.25</c:v>
                </c:pt>
                <c:pt idx="697">
                  <c:v>50.75</c:v>
                </c:pt>
                <c:pt idx="698">
                  <c:v>49.5</c:v>
                </c:pt>
                <c:pt idx="699">
                  <c:v>73.25</c:v>
                </c:pt>
                <c:pt idx="700">
                  <c:v>76.5</c:v>
                </c:pt>
                <c:pt idx="701">
                  <c:v>49.5</c:v>
                </c:pt>
                <c:pt idx="702">
                  <c:v>17.75</c:v>
                </c:pt>
                <c:pt idx="703">
                  <c:v>9.5</c:v>
                </c:pt>
                <c:pt idx="704">
                  <c:v>22</c:v>
                </c:pt>
                <c:pt idx="705">
                  <c:v>35.75</c:v>
                </c:pt>
                <c:pt idx="706">
                  <c:v>40.25</c:v>
                </c:pt>
                <c:pt idx="707">
                  <c:v>36.5</c:v>
                </c:pt>
                <c:pt idx="708">
                  <c:v>45.5</c:v>
                </c:pt>
                <c:pt idx="709">
                  <c:v>51</c:v>
                </c:pt>
                <c:pt idx="710">
                  <c:v>41.75</c:v>
                </c:pt>
                <c:pt idx="711">
                  <c:v>54.5</c:v>
                </c:pt>
                <c:pt idx="712">
                  <c:v>60.5</c:v>
                </c:pt>
                <c:pt idx="713">
                  <c:v>39.75</c:v>
                </c:pt>
                <c:pt idx="714">
                  <c:v>45.5</c:v>
                </c:pt>
                <c:pt idx="715">
                  <c:v>62.5</c:v>
                </c:pt>
                <c:pt idx="716">
                  <c:v>49</c:v>
                </c:pt>
                <c:pt idx="717">
                  <c:v>52.5</c:v>
                </c:pt>
                <c:pt idx="718">
                  <c:v>93.25</c:v>
                </c:pt>
                <c:pt idx="719">
                  <c:v>95.5</c:v>
                </c:pt>
                <c:pt idx="720">
                  <c:v>83</c:v>
                </c:pt>
                <c:pt idx="721">
                  <c:v>106</c:v>
                </c:pt>
                <c:pt idx="722">
                  <c:v>99</c:v>
                </c:pt>
                <c:pt idx="723">
                  <c:v>71.75</c:v>
                </c:pt>
                <c:pt idx="724">
                  <c:v>115.80000305175781</c:v>
                </c:pt>
                <c:pt idx="725">
                  <c:v>211.80000305175781</c:v>
                </c:pt>
                <c:pt idx="726">
                  <c:v>279.5</c:v>
                </c:pt>
                <c:pt idx="727">
                  <c:v>344.5</c:v>
                </c:pt>
                <c:pt idx="728">
                  <c:v>467</c:v>
                </c:pt>
                <c:pt idx="729">
                  <c:v>585.29998779296875</c:v>
                </c:pt>
                <c:pt idx="730">
                  <c:v>564.79998779296875</c:v>
                </c:pt>
                <c:pt idx="731">
                  <c:v>466.20001220703125</c:v>
                </c:pt>
                <c:pt idx="732">
                  <c:v>411</c:v>
                </c:pt>
                <c:pt idx="733">
                  <c:v>330.29998779296875</c:v>
                </c:pt>
                <c:pt idx="734">
                  <c:v>211.5</c:v>
                </c:pt>
                <c:pt idx="735">
                  <c:v>113.80000305175781</c:v>
                </c:pt>
                <c:pt idx="736">
                  <c:v>55.5</c:v>
                </c:pt>
                <c:pt idx="737">
                  <c:v>32.5</c:v>
                </c:pt>
                <c:pt idx="738">
                  <c:v>18.5</c:v>
                </c:pt>
                <c:pt idx="739">
                  <c:v>11.5</c:v>
                </c:pt>
                <c:pt idx="740">
                  <c:v>19</c:v>
                </c:pt>
                <c:pt idx="741">
                  <c:v>26</c:v>
                </c:pt>
                <c:pt idx="742">
                  <c:v>22.5</c:v>
                </c:pt>
                <c:pt idx="743">
                  <c:v>16.5</c:v>
                </c:pt>
                <c:pt idx="744">
                  <c:v>30.75</c:v>
                </c:pt>
                <c:pt idx="745">
                  <c:v>58</c:v>
                </c:pt>
                <c:pt idx="746">
                  <c:v>50.75</c:v>
                </c:pt>
                <c:pt idx="747">
                  <c:v>21.25</c:v>
                </c:pt>
                <c:pt idx="748">
                  <c:v>4.5</c:v>
                </c:pt>
                <c:pt idx="749">
                  <c:v>3.5</c:v>
                </c:pt>
                <c:pt idx="750">
                  <c:v>25</c:v>
                </c:pt>
                <c:pt idx="751">
                  <c:v>60.25</c:v>
                </c:pt>
                <c:pt idx="752">
                  <c:v>60.75</c:v>
                </c:pt>
                <c:pt idx="753">
                  <c:v>54.25</c:v>
                </c:pt>
                <c:pt idx="754">
                  <c:v>73.5</c:v>
                </c:pt>
                <c:pt idx="755">
                  <c:v>57.25</c:v>
                </c:pt>
                <c:pt idx="756">
                  <c:v>30.75</c:v>
                </c:pt>
                <c:pt idx="757">
                  <c:v>42.75</c:v>
                </c:pt>
                <c:pt idx="758">
                  <c:v>83.25</c:v>
                </c:pt>
                <c:pt idx="759">
                  <c:v>120</c:v>
                </c:pt>
                <c:pt idx="760">
                  <c:v>115</c:v>
                </c:pt>
                <c:pt idx="761">
                  <c:v>130.80000305175781</c:v>
                </c:pt>
                <c:pt idx="762">
                  <c:v>165.5</c:v>
                </c:pt>
                <c:pt idx="763">
                  <c:v>148.5</c:v>
                </c:pt>
                <c:pt idx="764">
                  <c:v>138.80000305175781</c:v>
                </c:pt>
                <c:pt idx="765">
                  <c:v>187.69999694824219</c:v>
                </c:pt>
                <c:pt idx="766">
                  <c:v>315.79998779296875</c:v>
                </c:pt>
                <c:pt idx="767">
                  <c:v>484.79998779296875</c:v>
                </c:pt>
                <c:pt idx="768">
                  <c:v>630.29998779296875</c:v>
                </c:pt>
                <c:pt idx="769">
                  <c:v>762</c:v>
                </c:pt>
                <c:pt idx="770">
                  <c:v>740.5</c:v>
                </c:pt>
                <c:pt idx="771">
                  <c:v>500.29998779296875</c:v>
                </c:pt>
                <c:pt idx="772">
                  <c:v>325</c:v>
                </c:pt>
                <c:pt idx="773">
                  <c:v>294.5</c:v>
                </c:pt>
                <c:pt idx="774">
                  <c:v>213.80000305175781</c:v>
                </c:pt>
                <c:pt idx="775">
                  <c:v>107</c:v>
                </c:pt>
                <c:pt idx="776">
                  <c:v>62.75</c:v>
                </c:pt>
                <c:pt idx="777">
                  <c:v>42.5</c:v>
                </c:pt>
                <c:pt idx="778">
                  <c:v>25.25</c:v>
                </c:pt>
                <c:pt idx="779">
                  <c:v>15.25</c:v>
                </c:pt>
                <c:pt idx="780">
                  <c:v>12</c:v>
                </c:pt>
                <c:pt idx="781">
                  <c:v>28</c:v>
                </c:pt>
                <c:pt idx="782">
                  <c:v>43.25</c:v>
                </c:pt>
                <c:pt idx="783">
                  <c:v>26.25</c:v>
                </c:pt>
                <c:pt idx="784">
                  <c:v>10.25</c:v>
                </c:pt>
                <c:pt idx="785">
                  <c:v>20.75</c:v>
                </c:pt>
                <c:pt idx="786">
                  <c:v>31.25</c:v>
                </c:pt>
                <c:pt idx="787">
                  <c:v>25</c:v>
                </c:pt>
                <c:pt idx="788">
                  <c:v>13.75</c:v>
                </c:pt>
                <c:pt idx="789">
                  <c:v>20.5</c:v>
                </c:pt>
                <c:pt idx="790">
                  <c:v>29.75</c:v>
                </c:pt>
                <c:pt idx="791">
                  <c:v>24</c:v>
                </c:pt>
                <c:pt idx="792">
                  <c:v>35</c:v>
                </c:pt>
                <c:pt idx="793">
                  <c:v>43.75</c:v>
                </c:pt>
                <c:pt idx="794">
                  <c:v>19.5</c:v>
                </c:pt>
                <c:pt idx="795">
                  <c:v>3.75</c:v>
                </c:pt>
                <c:pt idx="796">
                  <c:v>8.25</c:v>
                </c:pt>
                <c:pt idx="797">
                  <c:v>23.75</c:v>
                </c:pt>
                <c:pt idx="798">
                  <c:v>48.25</c:v>
                </c:pt>
                <c:pt idx="799">
                  <c:v>60</c:v>
                </c:pt>
                <c:pt idx="800">
                  <c:v>75.5</c:v>
                </c:pt>
                <c:pt idx="801">
                  <c:v>114</c:v>
                </c:pt>
                <c:pt idx="802">
                  <c:v>122.80000305175781</c:v>
                </c:pt>
                <c:pt idx="803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548-4A9D-A9A6-56E8FE0D0DC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786.05230712890625</c:v>
                </c:pt>
                <c:pt idx="1">
                  <c:v>792.53570556640625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14670</c:v>
                </c:pt>
                <c:pt idx="1">
                  <c:v>14670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548-4A9D-A9A6-56E8FE0D0DC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788.74078369140625</c:v>
                </c:pt>
                <c:pt idx="1">
                  <c:v>788.74078369140625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548-4A9D-A9A6-56E8FE0D0DC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min}'!$D$1:$D$18</c:f>
              <c:numCache>
                <c:formatCode>General</c:formatCode>
                <c:ptCount val="18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5319</c:v>
                </c:pt>
                <c:pt idx="1">
                  <c:v>27430</c:v>
                </c:pt>
                <c:pt idx="2">
                  <c:v>77070</c:v>
                </c:pt>
                <c:pt idx="3">
                  <c:v>125100</c:v>
                </c:pt>
                <c:pt idx="4">
                  <c:v>146700</c:v>
                </c:pt>
                <c:pt idx="5">
                  <c:v>131300</c:v>
                </c:pt>
                <c:pt idx="6">
                  <c:v>95040</c:v>
                </c:pt>
                <c:pt idx="7">
                  <c:v>60810</c:v>
                </c:pt>
                <c:pt idx="8">
                  <c:v>40440</c:v>
                </c:pt>
                <c:pt idx="9">
                  <c:v>40860</c:v>
                </c:pt>
                <c:pt idx="10">
                  <c:v>42660</c:v>
                </c:pt>
                <c:pt idx="11">
                  <c:v>38840</c:v>
                </c:pt>
                <c:pt idx="12">
                  <c:v>30210</c:v>
                </c:pt>
                <c:pt idx="13">
                  <c:v>17640</c:v>
                </c:pt>
                <c:pt idx="14">
                  <c:v>8208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548-4A9D-A9A6-56E8FE0D0DC9}"/>
            </c:ext>
          </c:extLst>
        </c:ser>
        <c:ser>
          <c:idx val="4"/>
          <c:order val="4"/>
          <c:tx>
            <c:v>Binomial 23.2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5445.7610016554936</c:v>
                </c:pt>
                <c:pt idx="1">
                  <c:v>28552.223032596103</c:v>
                </c:pt>
                <c:pt idx="2">
                  <c:v>72807.325964713207</c:v>
                </c:pt>
                <c:pt idx="3">
                  <c:v>120398.70537183047</c:v>
                </c:pt>
                <c:pt idx="4">
                  <c:v>145275.8684831055</c:v>
                </c:pt>
                <c:pt idx="5">
                  <c:v>136466.50850432098</c:v>
                </c:pt>
                <c:pt idx="6">
                  <c:v>103993.51754986346</c:v>
                </c:pt>
                <c:pt idx="7">
                  <c:v>66157.667560640926</c:v>
                </c:pt>
                <c:pt idx="8">
                  <c:v>35889.714571012912</c:v>
                </c:pt>
                <c:pt idx="9">
                  <c:v>16878.669288128534</c:v>
                </c:pt>
                <c:pt idx="10">
                  <c:v>6973.5866604437933</c:v>
                </c:pt>
                <c:pt idx="11">
                  <c:v>2559.2429328293269</c:v>
                </c:pt>
                <c:pt idx="12">
                  <c:v>842.09219658292136</c:v>
                </c:pt>
                <c:pt idx="13">
                  <c:v>250.41822930501624</c:v>
                </c:pt>
                <c:pt idx="14">
                  <c:v>67.756216677910899</c:v>
                </c:pt>
                <c:pt idx="15">
                  <c:v>16.769666566098213</c:v>
                </c:pt>
                <c:pt idx="16">
                  <c:v>3.8102482442496157</c:v>
                </c:pt>
                <c:pt idx="17">
                  <c:v>0.79586932387640785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548-4A9D-A9A6-56E8FE0D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3120"/>
        <c:axId val="96883552"/>
      </c:scatterChart>
      <c:valAx>
        <c:axId val="96893120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83552"/>
        <c:crosses val="autoZero"/>
        <c:crossBetween val="midCat"/>
      </c:valAx>
      <c:valAx>
        <c:axId val="968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9312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{18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{18 min}'!$B$1:$B$804</c:f>
              <c:numCache>
                <c:formatCode>General</c:formatCode>
                <c:ptCount val="804"/>
                <c:pt idx="0">
                  <c:v>219.5</c:v>
                </c:pt>
                <c:pt idx="1">
                  <c:v>153</c:v>
                </c:pt>
                <c:pt idx="2">
                  <c:v>89.25</c:v>
                </c:pt>
                <c:pt idx="3">
                  <c:v>92</c:v>
                </c:pt>
                <c:pt idx="4">
                  <c:v>124.5</c:v>
                </c:pt>
                <c:pt idx="5">
                  <c:v>104.5</c:v>
                </c:pt>
                <c:pt idx="6">
                  <c:v>43.5</c:v>
                </c:pt>
                <c:pt idx="7">
                  <c:v>10.25</c:v>
                </c:pt>
                <c:pt idx="8">
                  <c:v>14.5</c:v>
                </c:pt>
                <c:pt idx="9">
                  <c:v>29.75</c:v>
                </c:pt>
                <c:pt idx="10">
                  <c:v>35.5</c:v>
                </c:pt>
                <c:pt idx="11">
                  <c:v>26.5</c:v>
                </c:pt>
                <c:pt idx="12">
                  <c:v>9.75</c:v>
                </c:pt>
                <c:pt idx="13">
                  <c:v>17</c:v>
                </c:pt>
                <c:pt idx="14">
                  <c:v>53.25</c:v>
                </c:pt>
                <c:pt idx="15">
                  <c:v>59.5</c:v>
                </c:pt>
                <c:pt idx="16">
                  <c:v>52</c:v>
                </c:pt>
                <c:pt idx="17">
                  <c:v>72.75</c:v>
                </c:pt>
                <c:pt idx="18">
                  <c:v>75.5</c:v>
                </c:pt>
                <c:pt idx="19">
                  <c:v>69.25</c:v>
                </c:pt>
                <c:pt idx="20">
                  <c:v>94.5</c:v>
                </c:pt>
                <c:pt idx="21">
                  <c:v>122.19999694824219</c:v>
                </c:pt>
                <c:pt idx="22">
                  <c:v>105.5</c:v>
                </c:pt>
                <c:pt idx="23">
                  <c:v>73.5</c:v>
                </c:pt>
                <c:pt idx="24">
                  <c:v>82.25</c:v>
                </c:pt>
                <c:pt idx="25">
                  <c:v>93</c:v>
                </c:pt>
                <c:pt idx="26">
                  <c:v>88.5</c:v>
                </c:pt>
                <c:pt idx="27">
                  <c:v>128.5</c:v>
                </c:pt>
                <c:pt idx="28">
                  <c:v>181.5</c:v>
                </c:pt>
                <c:pt idx="29">
                  <c:v>181.69999694824219</c:v>
                </c:pt>
                <c:pt idx="30">
                  <c:v>156.69999694824219</c:v>
                </c:pt>
                <c:pt idx="31">
                  <c:v>169</c:v>
                </c:pt>
                <c:pt idx="32">
                  <c:v>240.80000305175781</c:v>
                </c:pt>
                <c:pt idx="33">
                  <c:v>374</c:v>
                </c:pt>
                <c:pt idx="34">
                  <c:v>460.29998779296875</c:v>
                </c:pt>
                <c:pt idx="35">
                  <c:v>354.70001220703125</c:v>
                </c:pt>
                <c:pt idx="36">
                  <c:v>262.29998779296875</c:v>
                </c:pt>
                <c:pt idx="37">
                  <c:v>319</c:v>
                </c:pt>
                <c:pt idx="38">
                  <c:v>373.20001220703125</c:v>
                </c:pt>
                <c:pt idx="39">
                  <c:v>403.70001220703125</c:v>
                </c:pt>
                <c:pt idx="40">
                  <c:v>387.70001220703125</c:v>
                </c:pt>
                <c:pt idx="41">
                  <c:v>262</c:v>
                </c:pt>
                <c:pt idx="42">
                  <c:v>109</c:v>
                </c:pt>
                <c:pt idx="43">
                  <c:v>36.25</c:v>
                </c:pt>
                <c:pt idx="44">
                  <c:v>23.5</c:v>
                </c:pt>
                <c:pt idx="45">
                  <c:v>20.25</c:v>
                </c:pt>
                <c:pt idx="46">
                  <c:v>11.25</c:v>
                </c:pt>
                <c:pt idx="47">
                  <c:v>4.25</c:v>
                </c:pt>
                <c:pt idx="48">
                  <c:v>6</c:v>
                </c:pt>
                <c:pt idx="49">
                  <c:v>9.25</c:v>
                </c:pt>
                <c:pt idx="50">
                  <c:v>14</c:v>
                </c:pt>
                <c:pt idx="51">
                  <c:v>22.75</c:v>
                </c:pt>
                <c:pt idx="52">
                  <c:v>30.25</c:v>
                </c:pt>
                <c:pt idx="53">
                  <c:v>29.5</c:v>
                </c:pt>
                <c:pt idx="54">
                  <c:v>24.75</c:v>
                </c:pt>
                <c:pt idx="55">
                  <c:v>13</c:v>
                </c:pt>
                <c:pt idx="56">
                  <c:v>2</c:v>
                </c:pt>
                <c:pt idx="57">
                  <c:v>4.75</c:v>
                </c:pt>
                <c:pt idx="58">
                  <c:v>24.5</c:v>
                </c:pt>
                <c:pt idx="59">
                  <c:v>59</c:v>
                </c:pt>
                <c:pt idx="60">
                  <c:v>70</c:v>
                </c:pt>
                <c:pt idx="61">
                  <c:v>56</c:v>
                </c:pt>
                <c:pt idx="62">
                  <c:v>44.75</c:v>
                </c:pt>
                <c:pt idx="63">
                  <c:v>25.75</c:v>
                </c:pt>
                <c:pt idx="64">
                  <c:v>33</c:v>
                </c:pt>
                <c:pt idx="65">
                  <c:v>48.75</c:v>
                </c:pt>
                <c:pt idx="66">
                  <c:v>27</c:v>
                </c:pt>
                <c:pt idx="67">
                  <c:v>20</c:v>
                </c:pt>
                <c:pt idx="68">
                  <c:v>65.75</c:v>
                </c:pt>
                <c:pt idx="69">
                  <c:v>101.5</c:v>
                </c:pt>
                <c:pt idx="70">
                  <c:v>88</c:v>
                </c:pt>
                <c:pt idx="71">
                  <c:v>103.30000305175781</c:v>
                </c:pt>
                <c:pt idx="72">
                  <c:v>155</c:v>
                </c:pt>
                <c:pt idx="73">
                  <c:v>203</c:v>
                </c:pt>
                <c:pt idx="74">
                  <c:v>359.79998779296875</c:v>
                </c:pt>
                <c:pt idx="75">
                  <c:v>575.29998779296875</c:v>
                </c:pt>
                <c:pt idx="76">
                  <c:v>602.29998779296875</c:v>
                </c:pt>
                <c:pt idx="77">
                  <c:v>559.79998779296875</c:v>
                </c:pt>
                <c:pt idx="78">
                  <c:v>640.5</c:v>
                </c:pt>
                <c:pt idx="79">
                  <c:v>738.5</c:v>
                </c:pt>
                <c:pt idx="80">
                  <c:v>658.20001220703125</c:v>
                </c:pt>
                <c:pt idx="81">
                  <c:v>426.5</c:v>
                </c:pt>
                <c:pt idx="82">
                  <c:v>251</c:v>
                </c:pt>
                <c:pt idx="83">
                  <c:v>133.5</c:v>
                </c:pt>
                <c:pt idx="84">
                  <c:v>56.5</c:v>
                </c:pt>
                <c:pt idx="85">
                  <c:v>37.75</c:v>
                </c:pt>
                <c:pt idx="86">
                  <c:v>27.5</c:v>
                </c:pt>
                <c:pt idx="87">
                  <c:v>31</c:v>
                </c:pt>
                <c:pt idx="88">
                  <c:v>60.75</c:v>
                </c:pt>
                <c:pt idx="89">
                  <c:v>68.25</c:v>
                </c:pt>
                <c:pt idx="90">
                  <c:v>37.5</c:v>
                </c:pt>
                <c:pt idx="91">
                  <c:v>31</c:v>
                </c:pt>
                <c:pt idx="92">
                  <c:v>56.75</c:v>
                </c:pt>
                <c:pt idx="93">
                  <c:v>63.25</c:v>
                </c:pt>
                <c:pt idx="94">
                  <c:v>54.75</c:v>
                </c:pt>
                <c:pt idx="95">
                  <c:v>46.5</c:v>
                </c:pt>
                <c:pt idx="96">
                  <c:v>28.5</c:v>
                </c:pt>
                <c:pt idx="97">
                  <c:v>14</c:v>
                </c:pt>
                <c:pt idx="98">
                  <c:v>28.5</c:v>
                </c:pt>
                <c:pt idx="99">
                  <c:v>94.25</c:v>
                </c:pt>
                <c:pt idx="100">
                  <c:v>152.30000305175781</c:v>
                </c:pt>
                <c:pt idx="101">
                  <c:v>163.5</c:v>
                </c:pt>
                <c:pt idx="102">
                  <c:v>153.5</c:v>
                </c:pt>
                <c:pt idx="103">
                  <c:v>121.5</c:v>
                </c:pt>
                <c:pt idx="104">
                  <c:v>99</c:v>
                </c:pt>
                <c:pt idx="105">
                  <c:v>78.5</c:v>
                </c:pt>
                <c:pt idx="106">
                  <c:v>44.25</c:v>
                </c:pt>
                <c:pt idx="107">
                  <c:v>45.25</c:v>
                </c:pt>
                <c:pt idx="108">
                  <c:v>108.30000305175781</c:v>
                </c:pt>
                <c:pt idx="109">
                  <c:v>216.80000305175781</c:v>
                </c:pt>
                <c:pt idx="110">
                  <c:v>264.79998779296875</c:v>
                </c:pt>
                <c:pt idx="111">
                  <c:v>226</c:v>
                </c:pt>
                <c:pt idx="112">
                  <c:v>264</c:v>
                </c:pt>
                <c:pt idx="113">
                  <c:v>349.5</c:v>
                </c:pt>
                <c:pt idx="114">
                  <c:v>473</c:v>
                </c:pt>
                <c:pt idx="115">
                  <c:v>656.5</c:v>
                </c:pt>
                <c:pt idx="116">
                  <c:v>700.79998779296875</c:v>
                </c:pt>
                <c:pt idx="117">
                  <c:v>642.5</c:v>
                </c:pt>
                <c:pt idx="118">
                  <c:v>597.29998779296875</c:v>
                </c:pt>
                <c:pt idx="119">
                  <c:v>635.5</c:v>
                </c:pt>
                <c:pt idx="120">
                  <c:v>699.20001220703125</c:v>
                </c:pt>
                <c:pt idx="121">
                  <c:v>632</c:v>
                </c:pt>
                <c:pt idx="122">
                  <c:v>459</c:v>
                </c:pt>
                <c:pt idx="123">
                  <c:v>230.30000305175781</c:v>
                </c:pt>
                <c:pt idx="124">
                  <c:v>90</c:v>
                </c:pt>
                <c:pt idx="125">
                  <c:v>66.5</c:v>
                </c:pt>
                <c:pt idx="126">
                  <c:v>45.25</c:v>
                </c:pt>
                <c:pt idx="127">
                  <c:v>26.75</c:v>
                </c:pt>
                <c:pt idx="128">
                  <c:v>21.25</c:v>
                </c:pt>
                <c:pt idx="129">
                  <c:v>14.5</c:v>
                </c:pt>
                <c:pt idx="130">
                  <c:v>18.75</c:v>
                </c:pt>
                <c:pt idx="131">
                  <c:v>38.75</c:v>
                </c:pt>
                <c:pt idx="132">
                  <c:v>45.5</c:v>
                </c:pt>
                <c:pt idx="133">
                  <c:v>34.25</c:v>
                </c:pt>
                <c:pt idx="134">
                  <c:v>38.75</c:v>
                </c:pt>
                <c:pt idx="135">
                  <c:v>52.5</c:v>
                </c:pt>
                <c:pt idx="136">
                  <c:v>51.75</c:v>
                </c:pt>
                <c:pt idx="137">
                  <c:v>53.25</c:v>
                </c:pt>
                <c:pt idx="138">
                  <c:v>61.25</c:v>
                </c:pt>
                <c:pt idx="139">
                  <c:v>85.25</c:v>
                </c:pt>
                <c:pt idx="140">
                  <c:v>138.80000305175781</c:v>
                </c:pt>
                <c:pt idx="141">
                  <c:v>161.30000305175781</c:v>
                </c:pt>
                <c:pt idx="142">
                  <c:v>105.30000305175781</c:v>
                </c:pt>
                <c:pt idx="143">
                  <c:v>48.25</c:v>
                </c:pt>
                <c:pt idx="144">
                  <c:v>62.5</c:v>
                </c:pt>
                <c:pt idx="145">
                  <c:v>98</c:v>
                </c:pt>
                <c:pt idx="146">
                  <c:v>105.5</c:v>
                </c:pt>
                <c:pt idx="147">
                  <c:v>100.5</c:v>
                </c:pt>
                <c:pt idx="148">
                  <c:v>100.80000305175781</c:v>
                </c:pt>
                <c:pt idx="149">
                  <c:v>129.5</c:v>
                </c:pt>
                <c:pt idx="150">
                  <c:v>134</c:v>
                </c:pt>
                <c:pt idx="151">
                  <c:v>84.5</c:v>
                </c:pt>
                <c:pt idx="152">
                  <c:v>118</c:v>
                </c:pt>
                <c:pt idx="153">
                  <c:v>254</c:v>
                </c:pt>
                <c:pt idx="154">
                  <c:v>339.5</c:v>
                </c:pt>
                <c:pt idx="155">
                  <c:v>342</c:v>
                </c:pt>
                <c:pt idx="156">
                  <c:v>311.79998779296875</c:v>
                </c:pt>
                <c:pt idx="157">
                  <c:v>297.79998779296875</c:v>
                </c:pt>
                <c:pt idx="158">
                  <c:v>365.5</c:v>
                </c:pt>
                <c:pt idx="159">
                  <c:v>500.29998779296875</c:v>
                </c:pt>
                <c:pt idx="160">
                  <c:v>735.5</c:v>
                </c:pt>
                <c:pt idx="161">
                  <c:v>972</c:v>
                </c:pt>
                <c:pt idx="162">
                  <c:v>881.5</c:v>
                </c:pt>
                <c:pt idx="163">
                  <c:v>568</c:v>
                </c:pt>
                <c:pt idx="164">
                  <c:v>349.5</c:v>
                </c:pt>
                <c:pt idx="165">
                  <c:v>206</c:v>
                </c:pt>
                <c:pt idx="166">
                  <c:v>91.75</c:v>
                </c:pt>
                <c:pt idx="167">
                  <c:v>57.25</c:v>
                </c:pt>
                <c:pt idx="168">
                  <c:v>89.5</c:v>
                </c:pt>
                <c:pt idx="169">
                  <c:v>105.30000305175781</c:v>
                </c:pt>
                <c:pt idx="170">
                  <c:v>79.75</c:v>
                </c:pt>
                <c:pt idx="171">
                  <c:v>48</c:v>
                </c:pt>
                <c:pt idx="172">
                  <c:v>21.75</c:v>
                </c:pt>
                <c:pt idx="173">
                  <c:v>19</c:v>
                </c:pt>
                <c:pt idx="174">
                  <c:v>25</c:v>
                </c:pt>
                <c:pt idx="175">
                  <c:v>18.5</c:v>
                </c:pt>
                <c:pt idx="176">
                  <c:v>25.5</c:v>
                </c:pt>
                <c:pt idx="177">
                  <c:v>60</c:v>
                </c:pt>
                <c:pt idx="178">
                  <c:v>78.75</c:v>
                </c:pt>
                <c:pt idx="179">
                  <c:v>52</c:v>
                </c:pt>
                <c:pt idx="180">
                  <c:v>33.25</c:v>
                </c:pt>
                <c:pt idx="181">
                  <c:v>57.25</c:v>
                </c:pt>
                <c:pt idx="182">
                  <c:v>83.25</c:v>
                </c:pt>
                <c:pt idx="183">
                  <c:v>126.5</c:v>
                </c:pt>
                <c:pt idx="184">
                  <c:v>210.30000305175781</c:v>
                </c:pt>
                <c:pt idx="185">
                  <c:v>241.80000305175781</c:v>
                </c:pt>
                <c:pt idx="186">
                  <c:v>183.5</c:v>
                </c:pt>
                <c:pt idx="187">
                  <c:v>116.30000305175781</c:v>
                </c:pt>
                <c:pt idx="188">
                  <c:v>80</c:v>
                </c:pt>
                <c:pt idx="189">
                  <c:v>82.25</c:v>
                </c:pt>
                <c:pt idx="190">
                  <c:v>124.5</c:v>
                </c:pt>
                <c:pt idx="191">
                  <c:v>160.69999694824219</c:v>
                </c:pt>
                <c:pt idx="192">
                  <c:v>195.19999694824219</c:v>
                </c:pt>
                <c:pt idx="193">
                  <c:v>288.79998779296875</c:v>
                </c:pt>
                <c:pt idx="194">
                  <c:v>433.79998779296875</c:v>
                </c:pt>
                <c:pt idx="195">
                  <c:v>577</c:v>
                </c:pt>
                <c:pt idx="196">
                  <c:v>701.79998779296875</c:v>
                </c:pt>
                <c:pt idx="197">
                  <c:v>904</c:v>
                </c:pt>
                <c:pt idx="198">
                  <c:v>1062</c:v>
                </c:pt>
                <c:pt idx="199">
                  <c:v>890.79998779296875</c:v>
                </c:pt>
                <c:pt idx="200">
                  <c:v>629.29998779296875</c:v>
                </c:pt>
                <c:pt idx="201">
                  <c:v>670.5</c:v>
                </c:pt>
                <c:pt idx="202">
                  <c:v>870</c:v>
                </c:pt>
                <c:pt idx="203">
                  <c:v>887.29998779296875</c:v>
                </c:pt>
                <c:pt idx="204">
                  <c:v>663.29998779296875</c:v>
                </c:pt>
                <c:pt idx="205">
                  <c:v>325</c:v>
                </c:pt>
                <c:pt idx="206">
                  <c:v>90</c:v>
                </c:pt>
                <c:pt idx="207">
                  <c:v>36.25</c:v>
                </c:pt>
                <c:pt idx="208">
                  <c:v>44.25</c:v>
                </c:pt>
                <c:pt idx="209">
                  <c:v>65.25</c:v>
                </c:pt>
                <c:pt idx="210">
                  <c:v>90.5</c:v>
                </c:pt>
                <c:pt idx="211">
                  <c:v>78</c:v>
                </c:pt>
                <c:pt idx="212">
                  <c:v>46.25</c:v>
                </c:pt>
                <c:pt idx="213">
                  <c:v>39.75</c:v>
                </c:pt>
                <c:pt idx="214">
                  <c:v>42.25</c:v>
                </c:pt>
                <c:pt idx="215">
                  <c:v>37.75</c:v>
                </c:pt>
                <c:pt idx="216">
                  <c:v>18</c:v>
                </c:pt>
                <c:pt idx="217">
                  <c:v>29.5</c:v>
                </c:pt>
                <c:pt idx="218">
                  <c:v>79.25</c:v>
                </c:pt>
                <c:pt idx="219">
                  <c:v>90.5</c:v>
                </c:pt>
                <c:pt idx="220">
                  <c:v>80.25</c:v>
                </c:pt>
                <c:pt idx="221">
                  <c:v>75</c:v>
                </c:pt>
                <c:pt idx="222">
                  <c:v>68</c:v>
                </c:pt>
                <c:pt idx="223">
                  <c:v>82</c:v>
                </c:pt>
                <c:pt idx="224">
                  <c:v>97</c:v>
                </c:pt>
                <c:pt idx="225">
                  <c:v>83.5</c:v>
                </c:pt>
                <c:pt idx="226">
                  <c:v>58.75</c:v>
                </c:pt>
                <c:pt idx="227">
                  <c:v>42.25</c:v>
                </c:pt>
                <c:pt idx="228">
                  <c:v>22.25</c:v>
                </c:pt>
                <c:pt idx="229">
                  <c:v>38</c:v>
                </c:pt>
                <c:pt idx="230">
                  <c:v>92.5</c:v>
                </c:pt>
                <c:pt idx="231">
                  <c:v>112.5</c:v>
                </c:pt>
                <c:pt idx="232">
                  <c:v>130.30000305175781</c:v>
                </c:pt>
                <c:pt idx="233">
                  <c:v>230.5</c:v>
                </c:pt>
                <c:pt idx="234">
                  <c:v>403.70001220703125</c:v>
                </c:pt>
                <c:pt idx="235">
                  <c:v>569.5</c:v>
                </c:pt>
                <c:pt idx="236">
                  <c:v>879.70001220703125</c:v>
                </c:pt>
                <c:pt idx="237">
                  <c:v>1433</c:v>
                </c:pt>
                <c:pt idx="238">
                  <c:v>2264</c:v>
                </c:pt>
                <c:pt idx="239">
                  <c:v>3163</c:v>
                </c:pt>
                <c:pt idx="240">
                  <c:v>3097</c:v>
                </c:pt>
                <c:pt idx="241">
                  <c:v>2125</c:v>
                </c:pt>
                <c:pt idx="242">
                  <c:v>1385</c:v>
                </c:pt>
                <c:pt idx="243">
                  <c:v>1036</c:v>
                </c:pt>
                <c:pt idx="244">
                  <c:v>813.29998779296875</c:v>
                </c:pt>
                <c:pt idx="245">
                  <c:v>586.5</c:v>
                </c:pt>
                <c:pt idx="246">
                  <c:v>314.29998779296875</c:v>
                </c:pt>
                <c:pt idx="247">
                  <c:v>127.30000305175781</c:v>
                </c:pt>
                <c:pt idx="248">
                  <c:v>74.5</c:v>
                </c:pt>
                <c:pt idx="249">
                  <c:v>81.75</c:v>
                </c:pt>
                <c:pt idx="250">
                  <c:v>105</c:v>
                </c:pt>
                <c:pt idx="251">
                  <c:v>103</c:v>
                </c:pt>
                <c:pt idx="252">
                  <c:v>65.5</c:v>
                </c:pt>
                <c:pt idx="253">
                  <c:v>43</c:v>
                </c:pt>
                <c:pt idx="254">
                  <c:v>65.5</c:v>
                </c:pt>
                <c:pt idx="255">
                  <c:v>86.5</c:v>
                </c:pt>
                <c:pt idx="256">
                  <c:v>51.75</c:v>
                </c:pt>
                <c:pt idx="257">
                  <c:v>26</c:v>
                </c:pt>
                <c:pt idx="258">
                  <c:v>52</c:v>
                </c:pt>
                <c:pt idx="259">
                  <c:v>67.5</c:v>
                </c:pt>
                <c:pt idx="260">
                  <c:v>49</c:v>
                </c:pt>
                <c:pt idx="261">
                  <c:v>47.75</c:v>
                </c:pt>
                <c:pt idx="262">
                  <c:v>86.5</c:v>
                </c:pt>
                <c:pt idx="263">
                  <c:v>116.5</c:v>
                </c:pt>
                <c:pt idx="264">
                  <c:v>95.75</c:v>
                </c:pt>
                <c:pt idx="265">
                  <c:v>97.25</c:v>
                </c:pt>
                <c:pt idx="266">
                  <c:v>153.80000305175781</c:v>
                </c:pt>
                <c:pt idx="267">
                  <c:v>161.5</c:v>
                </c:pt>
                <c:pt idx="268">
                  <c:v>151.30000305175781</c:v>
                </c:pt>
                <c:pt idx="269">
                  <c:v>173.19999694824219</c:v>
                </c:pt>
                <c:pt idx="270">
                  <c:v>196</c:v>
                </c:pt>
                <c:pt idx="271">
                  <c:v>229.69999694824219</c:v>
                </c:pt>
                <c:pt idx="272">
                  <c:v>227.69999694824219</c:v>
                </c:pt>
                <c:pt idx="273">
                  <c:v>242.5</c:v>
                </c:pt>
                <c:pt idx="274">
                  <c:v>379.70001220703125</c:v>
                </c:pt>
                <c:pt idx="275">
                  <c:v>539</c:v>
                </c:pt>
                <c:pt idx="276">
                  <c:v>738.5</c:v>
                </c:pt>
                <c:pt idx="277">
                  <c:v>1289</c:v>
                </c:pt>
                <c:pt idx="278">
                  <c:v>2900</c:v>
                </c:pt>
                <c:pt idx="279">
                  <c:v>6378</c:v>
                </c:pt>
                <c:pt idx="280">
                  <c:v>10170</c:v>
                </c:pt>
                <c:pt idx="281">
                  <c:v>10550</c:v>
                </c:pt>
                <c:pt idx="282">
                  <c:v>6981</c:v>
                </c:pt>
                <c:pt idx="283">
                  <c:v>3123</c:v>
                </c:pt>
                <c:pt idx="284">
                  <c:v>1342</c:v>
                </c:pt>
                <c:pt idx="285">
                  <c:v>946</c:v>
                </c:pt>
                <c:pt idx="286">
                  <c:v>713.5</c:v>
                </c:pt>
                <c:pt idx="287">
                  <c:v>354.70001220703125</c:v>
                </c:pt>
                <c:pt idx="288">
                  <c:v>146.5</c:v>
                </c:pt>
                <c:pt idx="289">
                  <c:v>130.30000305175781</c:v>
                </c:pt>
                <c:pt idx="290">
                  <c:v>144.5</c:v>
                </c:pt>
                <c:pt idx="291">
                  <c:v>122.19999694824219</c:v>
                </c:pt>
                <c:pt idx="292">
                  <c:v>101</c:v>
                </c:pt>
                <c:pt idx="293">
                  <c:v>87.5</c:v>
                </c:pt>
                <c:pt idx="294">
                  <c:v>78.75</c:v>
                </c:pt>
                <c:pt idx="295">
                  <c:v>79.25</c:v>
                </c:pt>
                <c:pt idx="296">
                  <c:v>78.75</c:v>
                </c:pt>
                <c:pt idx="297">
                  <c:v>96</c:v>
                </c:pt>
                <c:pt idx="298">
                  <c:v>87.75</c:v>
                </c:pt>
                <c:pt idx="299">
                  <c:v>51.5</c:v>
                </c:pt>
                <c:pt idx="300">
                  <c:v>63.75</c:v>
                </c:pt>
                <c:pt idx="301">
                  <c:v>129</c:v>
                </c:pt>
                <c:pt idx="302">
                  <c:v>202</c:v>
                </c:pt>
                <c:pt idx="303">
                  <c:v>215.80000305175781</c:v>
                </c:pt>
                <c:pt idx="304">
                  <c:v>157.5</c:v>
                </c:pt>
                <c:pt idx="305">
                  <c:v>108.5</c:v>
                </c:pt>
                <c:pt idx="306">
                  <c:v>120.19999694824219</c:v>
                </c:pt>
                <c:pt idx="307">
                  <c:v>170.80000305175781</c:v>
                </c:pt>
                <c:pt idx="308">
                  <c:v>227.5</c:v>
                </c:pt>
                <c:pt idx="309">
                  <c:v>242</c:v>
                </c:pt>
                <c:pt idx="310">
                  <c:v>199</c:v>
                </c:pt>
                <c:pt idx="311">
                  <c:v>212</c:v>
                </c:pt>
                <c:pt idx="312">
                  <c:v>250</c:v>
                </c:pt>
                <c:pt idx="313">
                  <c:v>220</c:v>
                </c:pt>
                <c:pt idx="314">
                  <c:v>254</c:v>
                </c:pt>
                <c:pt idx="315">
                  <c:v>407.20001220703125</c:v>
                </c:pt>
                <c:pt idx="316">
                  <c:v>664.5</c:v>
                </c:pt>
                <c:pt idx="317">
                  <c:v>1271</c:v>
                </c:pt>
                <c:pt idx="318">
                  <c:v>2744</c:v>
                </c:pt>
                <c:pt idx="319">
                  <c:v>7193</c:v>
                </c:pt>
                <c:pt idx="320">
                  <c:v>16800</c:v>
                </c:pt>
                <c:pt idx="321">
                  <c:v>26420</c:v>
                </c:pt>
                <c:pt idx="322">
                  <c:v>26460</c:v>
                </c:pt>
                <c:pt idx="323">
                  <c:v>17000</c:v>
                </c:pt>
                <c:pt idx="324">
                  <c:v>7259</c:v>
                </c:pt>
                <c:pt idx="325">
                  <c:v>2431</c:v>
                </c:pt>
                <c:pt idx="326">
                  <c:v>948.20001220703125</c:v>
                </c:pt>
                <c:pt idx="327">
                  <c:v>503</c:v>
                </c:pt>
                <c:pt idx="328">
                  <c:v>330.79998779296875</c:v>
                </c:pt>
                <c:pt idx="329">
                  <c:v>293.29998779296875</c:v>
                </c:pt>
                <c:pt idx="330">
                  <c:v>255.5</c:v>
                </c:pt>
                <c:pt idx="331">
                  <c:v>158.5</c:v>
                </c:pt>
                <c:pt idx="332">
                  <c:v>110.30000305175781</c:v>
                </c:pt>
                <c:pt idx="333">
                  <c:v>136.30000305175781</c:v>
                </c:pt>
                <c:pt idx="334">
                  <c:v>154.80000305175781</c:v>
                </c:pt>
                <c:pt idx="335">
                  <c:v>144.80000305175781</c:v>
                </c:pt>
                <c:pt idx="336">
                  <c:v>146</c:v>
                </c:pt>
                <c:pt idx="337">
                  <c:v>145.19999694824219</c:v>
                </c:pt>
                <c:pt idx="338">
                  <c:v>146.19999694824219</c:v>
                </c:pt>
                <c:pt idx="339">
                  <c:v>184.5</c:v>
                </c:pt>
                <c:pt idx="340">
                  <c:v>213.5</c:v>
                </c:pt>
                <c:pt idx="341">
                  <c:v>175</c:v>
                </c:pt>
                <c:pt idx="342">
                  <c:v>129.30000305175781</c:v>
                </c:pt>
                <c:pt idx="343">
                  <c:v>172.5</c:v>
                </c:pt>
                <c:pt idx="344">
                  <c:v>231.30000305175781</c:v>
                </c:pt>
                <c:pt idx="345">
                  <c:v>207</c:v>
                </c:pt>
                <c:pt idx="346">
                  <c:v>237</c:v>
                </c:pt>
                <c:pt idx="347">
                  <c:v>369</c:v>
                </c:pt>
                <c:pt idx="348">
                  <c:v>407.20001220703125</c:v>
                </c:pt>
                <c:pt idx="349">
                  <c:v>347.5</c:v>
                </c:pt>
                <c:pt idx="350">
                  <c:v>349</c:v>
                </c:pt>
                <c:pt idx="351">
                  <c:v>356.70001220703125</c:v>
                </c:pt>
                <c:pt idx="352">
                  <c:v>325.20001220703125</c:v>
                </c:pt>
                <c:pt idx="353">
                  <c:v>349.5</c:v>
                </c:pt>
                <c:pt idx="354">
                  <c:v>410</c:v>
                </c:pt>
                <c:pt idx="355">
                  <c:v>499.70001220703125</c:v>
                </c:pt>
                <c:pt idx="356">
                  <c:v>682</c:v>
                </c:pt>
                <c:pt idx="357">
                  <c:v>1088</c:v>
                </c:pt>
                <c:pt idx="358">
                  <c:v>1728</c:v>
                </c:pt>
                <c:pt idx="359">
                  <c:v>3783</c:v>
                </c:pt>
                <c:pt idx="360">
                  <c:v>12640</c:v>
                </c:pt>
                <c:pt idx="361">
                  <c:v>35830</c:v>
                </c:pt>
                <c:pt idx="362">
                  <c:v>63420</c:v>
                </c:pt>
                <c:pt idx="363">
                  <c:v>64880</c:v>
                </c:pt>
                <c:pt idx="364">
                  <c:v>37440</c:v>
                </c:pt>
                <c:pt idx="365">
                  <c:v>12530</c:v>
                </c:pt>
                <c:pt idx="366">
                  <c:v>3292</c:v>
                </c:pt>
                <c:pt idx="367">
                  <c:v>1297</c:v>
                </c:pt>
                <c:pt idx="368">
                  <c:v>810.70001220703125</c:v>
                </c:pt>
                <c:pt idx="369">
                  <c:v>598</c:v>
                </c:pt>
                <c:pt idx="370">
                  <c:v>553.5</c:v>
                </c:pt>
                <c:pt idx="371">
                  <c:v>515</c:v>
                </c:pt>
                <c:pt idx="372">
                  <c:v>358.5</c:v>
                </c:pt>
                <c:pt idx="373">
                  <c:v>222.30000305175781</c:v>
                </c:pt>
                <c:pt idx="374">
                  <c:v>166</c:v>
                </c:pt>
                <c:pt idx="375">
                  <c:v>181.5</c:v>
                </c:pt>
                <c:pt idx="376">
                  <c:v>285.29998779296875</c:v>
                </c:pt>
                <c:pt idx="377">
                  <c:v>296.5</c:v>
                </c:pt>
                <c:pt idx="378">
                  <c:v>209.80000305175781</c:v>
                </c:pt>
                <c:pt idx="379">
                  <c:v>230.80000305175781</c:v>
                </c:pt>
                <c:pt idx="380">
                  <c:v>294.5</c:v>
                </c:pt>
                <c:pt idx="381">
                  <c:v>319.70001220703125</c:v>
                </c:pt>
                <c:pt idx="382">
                  <c:v>346.5</c:v>
                </c:pt>
                <c:pt idx="383">
                  <c:v>325.70001220703125</c:v>
                </c:pt>
                <c:pt idx="384">
                  <c:v>283.29998779296875</c:v>
                </c:pt>
                <c:pt idx="385">
                  <c:v>272.79998779296875</c:v>
                </c:pt>
                <c:pt idx="386">
                  <c:v>243.80000305175781</c:v>
                </c:pt>
                <c:pt idx="387">
                  <c:v>196</c:v>
                </c:pt>
                <c:pt idx="388">
                  <c:v>204.5</c:v>
                </c:pt>
                <c:pt idx="389">
                  <c:v>236.80000305175781</c:v>
                </c:pt>
                <c:pt idx="390">
                  <c:v>272.5</c:v>
                </c:pt>
                <c:pt idx="391">
                  <c:v>358</c:v>
                </c:pt>
                <c:pt idx="392">
                  <c:v>449.70001220703125</c:v>
                </c:pt>
                <c:pt idx="393">
                  <c:v>510</c:v>
                </c:pt>
                <c:pt idx="394">
                  <c:v>472.29998779296875</c:v>
                </c:pt>
                <c:pt idx="395">
                  <c:v>435.29998779296875</c:v>
                </c:pt>
                <c:pt idx="396">
                  <c:v>577</c:v>
                </c:pt>
                <c:pt idx="397">
                  <c:v>838.29998779296875</c:v>
                </c:pt>
                <c:pt idx="398">
                  <c:v>1193</c:v>
                </c:pt>
                <c:pt idx="399">
                  <c:v>1695</c:v>
                </c:pt>
                <c:pt idx="400">
                  <c:v>3953</c:v>
                </c:pt>
                <c:pt idx="401">
                  <c:v>17190</c:v>
                </c:pt>
                <c:pt idx="402">
                  <c:v>60810</c:v>
                </c:pt>
                <c:pt idx="403">
                  <c:v>114300</c:v>
                </c:pt>
                <c:pt idx="404">
                  <c:v>112100</c:v>
                </c:pt>
                <c:pt idx="405">
                  <c:v>58120</c:v>
                </c:pt>
                <c:pt idx="406">
                  <c:v>16800</c:v>
                </c:pt>
                <c:pt idx="407">
                  <c:v>3863</c:v>
                </c:pt>
                <c:pt idx="408">
                  <c:v>1365</c:v>
                </c:pt>
                <c:pt idx="409">
                  <c:v>1015</c:v>
                </c:pt>
                <c:pt idx="410">
                  <c:v>993.79998779296875</c:v>
                </c:pt>
                <c:pt idx="411">
                  <c:v>881</c:v>
                </c:pt>
                <c:pt idx="412">
                  <c:v>595.5</c:v>
                </c:pt>
                <c:pt idx="413">
                  <c:v>470.70001220703125</c:v>
                </c:pt>
                <c:pt idx="414">
                  <c:v>489.29998779296875</c:v>
                </c:pt>
                <c:pt idx="415">
                  <c:v>399.79998779296875</c:v>
                </c:pt>
                <c:pt idx="416">
                  <c:v>321.5</c:v>
                </c:pt>
                <c:pt idx="417">
                  <c:v>321.20001220703125</c:v>
                </c:pt>
                <c:pt idx="418">
                  <c:v>307.79998779296875</c:v>
                </c:pt>
                <c:pt idx="419">
                  <c:v>305</c:v>
                </c:pt>
                <c:pt idx="420">
                  <c:v>334.79998779296875</c:v>
                </c:pt>
                <c:pt idx="421">
                  <c:v>364.79998779296875</c:v>
                </c:pt>
                <c:pt idx="422">
                  <c:v>353.5</c:v>
                </c:pt>
                <c:pt idx="423">
                  <c:v>340.20001220703125</c:v>
                </c:pt>
                <c:pt idx="424">
                  <c:v>390.79998779296875</c:v>
                </c:pt>
                <c:pt idx="425">
                  <c:v>422.5</c:v>
                </c:pt>
                <c:pt idx="426">
                  <c:v>369.5</c:v>
                </c:pt>
                <c:pt idx="427">
                  <c:v>341.79998779296875</c:v>
                </c:pt>
                <c:pt idx="428">
                  <c:v>450.29998779296875</c:v>
                </c:pt>
                <c:pt idx="429">
                  <c:v>551.5</c:v>
                </c:pt>
                <c:pt idx="430">
                  <c:v>558</c:v>
                </c:pt>
                <c:pt idx="431">
                  <c:v>576</c:v>
                </c:pt>
                <c:pt idx="432">
                  <c:v>603.5</c:v>
                </c:pt>
                <c:pt idx="433">
                  <c:v>593.5</c:v>
                </c:pt>
                <c:pt idx="434">
                  <c:v>545</c:v>
                </c:pt>
                <c:pt idx="435">
                  <c:v>537.20001220703125</c:v>
                </c:pt>
                <c:pt idx="436">
                  <c:v>643</c:v>
                </c:pt>
                <c:pt idx="437">
                  <c:v>791.5</c:v>
                </c:pt>
                <c:pt idx="438">
                  <c:v>922.5</c:v>
                </c:pt>
                <c:pt idx="439">
                  <c:v>1167</c:v>
                </c:pt>
                <c:pt idx="440">
                  <c:v>1794</c:v>
                </c:pt>
                <c:pt idx="441">
                  <c:v>4355</c:v>
                </c:pt>
                <c:pt idx="442">
                  <c:v>19010</c:v>
                </c:pt>
                <c:pt idx="443">
                  <c:v>79630</c:v>
                </c:pt>
                <c:pt idx="444">
                  <c:v>162800</c:v>
                </c:pt>
                <c:pt idx="445">
                  <c:v>161500</c:v>
                </c:pt>
                <c:pt idx="446">
                  <c:v>79060</c:v>
                </c:pt>
                <c:pt idx="447">
                  <c:v>19440</c:v>
                </c:pt>
                <c:pt idx="448">
                  <c:v>3803</c:v>
                </c:pt>
                <c:pt idx="449">
                  <c:v>1584</c:v>
                </c:pt>
                <c:pt idx="450">
                  <c:v>1526</c:v>
                </c:pt>
                <c:pt idx="451">
                  <c:v>1468</c:v>
                </c:pt>
                <c:pt idx="452">
                  <c:v>966</c:v>
                </c:pt>
                <c:pt idx="453">
                  <c:v>564.79998779296875</c:v>
                </c:pt>
                <c:pt idx="454">
                  <c:v>489.5</c:v>
                </c:pt>
                <c:pt idx="455">
                  <c:v>484.79998779296875</c:v>
                </c:pt>
                <c:pt idx="456">
                  <c:v>566.20001220703125</c:v>
                </c:pt>
                <c:pt idx="457">
                  <c:v>624.20001220703125</c:v>
                </c:pt>
                <c:pt idx="458">
                  <c:v>453</c:v>
                </c:pt>
                <c:pt idx="459">
                  <c:v>348.70001220703125</c:v>
                </c:pt>
                <c:pt idx="460">
                  <c:v>438.29998779296875</c:v>
                </c:pt>
                <c:pt idx="461">
                  <c:v>479.5</c:v>
                </c:pt>
                <c:pt idx="462">
                  <c:v>478.20001220703125</c:v>
                </c:pt>
                <c:pt idx="463">
                  <c:v>467.5</c:v>
                </c:pt>
                <c:pt idx="464">
                  <c:v>441.5</c:v>
                </c:pt>
                <c:pt idx="465">
                  <c:v>452.70001220703125</c:v>
                </c:pt>
                <c:pt idx="466">
                  <c:v>450.29998779296875</c:v>
                </c:pt>
                <c:pt idx="467">
                  <c:v>431</c:v>
                </c:pt>
                <c:pt idx="468">
                  <c:v>385</c:v>
                </c:pt>
                <c:pt idx="469">
                  <c:v>373.70001220703125</c:v>
                </c:pt>
                <c:pt idx="470">
                  <c:v>459.29998779296875</c:v>
                </c:pt>
                <c:pt idx="471">
                  <c:v>477.5</c:v>
                </c:pt>
                <c:pt idx="472">
                  <c:v>449.5</c:v>
                </c:pt>
                <c:pt idx="473">
                  <c:v>433</c:v>
                </c:pt>
                <c:pt idx="474">
                  <c:v>443.5</c:v>
                </c:pt>
                <c:pt idx="475">
                  <c:v>602.5</c:v>
                </c:pt>
                <c:pt idx="476">
                  <c:v>692.5</c:v>
                </c:pt>
                <c:pt idx="477">
                  <c:v>573.20001220703125</c:v>
                </c:pt>
                <c:pt idx="478">
                  <c:v>571.79998779296875</c:v>
                </c:pt>
                <c:pt idx="479">
                  <c:v>926.79998779296875</c:v>
                </c:pt>
                <c:pt idx="480">
                  <c:v>1257</c:v>
                </c:pt>
                <c:pt idx="481">
                  <c:v>1599</c:v>
                </c:pt>
                <c:pt idx="482">
                  <c:v>4273</c:v>
                </c:pt>
                <c:pt idx="483">
                  <c:v>23030</c:v>
                </c:pt>
                <c:pt idx="484">
                  <c:v>96210</c:v>
                </c:pt>
                <c:pt idx="485">
                  <c:v>189300</c:v>
                </c:pt>
                <c:pt idx="486">
                  <c:v>179500</c:v>
                </c:pt>
                <c:pt idx="487">
                  <c:v>82300</c:v>
                </c:pt>
                <c:pt idx="488">
                  <c:v>18550</c:v>
                </c:pt>
                <c:pt idx="489">
                  <c:v>3592</c:v>
                </c:pt>
                <c:pt idx="490">
                  <c:v>1415</c:v>
                </c:pt>
                <c:pt idx="491">
                  <c:v>1549</c:v>
                </c:pt>
                <c:pt idx="492">
                  <c:v>1575</c:v>
                </c:pt>
                <c:pt idx="493">
                  <c:v>1187</c:v>
                </c:pt>
                <c:pt idx="494">
                  <c:v>776.29998779296875</c:v>
                </c:pt>
                <c:pt idx="495">
                  <c:v>536.70001220703125</c:v>
                </c:pt>
                <c:pt idx="496">
                  <c:v>500.29998779296875</c:v>
                </c:pt>
                <c:pt idx="497">
                  <c:v>539.5</c:v>
                </c:pt>
                <c:pt idx="498">
                  <c:v>488.5</c:v>
                </c:pt>
                <c:pt idx="499">
                  <c:v>393.29998779296875</c:v>
                </c:pt>
                <c:pt idx="500">
                  <c:v>343.29998779296875</c:v>
                </c:pt>
                <c:pt idx="501">
                  <c:v>326.29998779296875</c:v>
                </c:pt>
                <c:pt idx="502">
                  <c:v>364</c:v>
                </c:pt>
                <c:pt idx="503">
                  <c:v>438.79998779296875</c:v>
                </c:pt>
                <c:pt idx="504">
                  <c:v>482.70001220703125</c:v>
                </c:pt>
                <c:pt idx="505">
                  <c:v>648</c:v>
                </c:pt>
                <c:pt idx="506">
                  <c:v>767</c:v>
                </c:pt>
                <c:pt idx="507">
                  <c:v>581.29998779296875</c:v>
                </c:pt>
                <c:pt idx="508">
                  <c:v>406</c:v>
                </c:pt>
                <c:pt idx="509">
                  <c:v>418</c:v>
                </c:pt>
                <c:pt idx="510">
                  <c:v>418.79998779296875</c:v>
                </c:pt>
                <c:pt idx="511">
                  <c:v>396.70001220703125</c:v>
                </c:pt>
                <c:pt idx="512">
                  <c:v>470</c:v>
                </c:pt>
                <c:pt idx="513">
                  <c:v>564.29998779296875</c:v>
                </c:pt>
                <c:pt idx="514">
                  <c:v>580.29998779296875</c:v>
                </c:pt>
                <c:pt idx="515">
                  <c:v>581</c:v>
                </c:pt>
                <c:pt idx="516">
                  <c:v>641.5</c:v>
                </c:pt>
                <c:pt idx="517">
                  <c:v>774.70001220703125</c:v>
                </c:pt>
                <c:pt idx="518">
                  <c:v>861.70001220703125</c:v>
                </c:pt>
                <c:pt idx="519">
                  <c:v>827.70001220703125</c:v>
                </c:pt>
                <c:pt idx="520">
                  <c:v>926.20001220703125</c:v>
                </c:pt>
                <c:pt idx="521">
                  <c:v>1166</c:v>
                </c:pt>
                <c:pt idx="522">
                  <c:v>1661</c:v>
                </c:pt>
                <c:pt idx="523">
                  <c:v>4767</c:v>
                </c:pt>
                <c:pt idx="524">
                  <c:v>25560</c:v>
                </c:pt>
                <c:pt idx="525">
                  <c:v>95380</c:v>
                </c:pt>
                <c:pt idx="526">
                  <c:v>176500</c:v>
                </c:pt>
                <c:pt idx="527">
                  <c:v>163300</c:v>
                </c:pt>
                <c:pt idx="528">
                  <c:v>74540</c:v>
                </c:pt>
                <c:pt idx="529">
                  <c:v>16810</c:v>
                </c:pt>
                <c:pt idx="530">
                  <c:v>3372</c:v>
                </c:pt>
                <c:pt idx="531">
                  <c:v>1429</c:v>
                </c:pt>
                <c:pt idx="532">
                  <c:v>1411</c:v>
                </c:pt>
                <c:pt idx="533">
                  <c:v>1474</c:v>
                </c:pt>
                <c:pt idx="534">
                  <c:v>1158</c:v>
                </c:pt>
                <c:pt idx="535">
                  <c:v>703.70001220703125</c:v>
                </c:pt>
                <c:pt idx="536">
                  <c:v>517.79998779296875</c:v>
                </c:pt>
                <c:pt idx="537">
                  <c:v>563.5</c:v>
                </c:pt>
                <c:pt idx="538">
                  <c:v>590.20001220703125</c:v>
                </c:pt>
                <c:pt idx="539">
                  <c:v>522.79998779296875</c:v>
                </c:pt>
                <c:pt idx="540">
                  <c:v>428</c:v>
                </c:pt>
                <c:pt idx="541">
                  <c:v>337.29998779296875</c:v>
                </c:pt>
                <c:pt idx="542">
                  <c:v>319.70001220703125</c:v>
                </c:pt>
                <c:pt idx="543">
                  <c:v>351.5</c:v>
                </c:pt>
                <c:pt idx="544">
                  <c:v>282.79998779296875</c:v>
                </c:pt>
                <c:pt idx="545">
                  <c:v>217.5</c:v>
                </c:pt>
                <c:pt idx="546">
                  <c:v>292.79998779296875</c:v>
                </c:pt>
                <c:pt idx="547">
                  <c:v>361.20001220703125</c:v>
                </c:pt>
                <c:pt idx="548">
                  <c:v>386.5</c:v>
                </c:pt>
                <c:pt idx="549">
                  <c:v>428</c:v>
                </c:pt>
                <c:pt idx="550">
                  <c:v>410.29998779296875</c:v>
                </c:pt>
                <c:pt idx="551">
                  <c:v>328.29998779296875</c:v>
                </c:pt>
                <c:pt idx="552">
                  <c:v>247.5</c:v>
                </c:pt>
                <c:pt idx="553">
                  <c:v>303</c:v>
                </c:pt>
                <c:pt idx="554">
                  <c:v>480.29998779296875</c:v>
                </c:pt>
                <c:pt idx="555">
                  <c:v>563.5</c:v>
                </c:pt>
                <c:pt idx="556">
                  <c:v>547</c:v>
                </c:pt>
                <c:pt idx="557">
                  <c:v>500.5</c:v>
                </c:pt>
                <c:pt idx="558">
                  <c:v>462</c:v>
                </c:pt>
                <c:pt idx="559">
                  <c:v>556.5</c:v>
                </c:pt>
                <c:pt idx="560">
                  <c:v>733.5</c:v>
                </c:pt>
                <c:pt idx="561">
                  <c:v>844.29998779296875</c:v>
                </c:pt>
                <c:pt idx="562">
                  <c:v>889</c:v>
                </c:pt>
                <c:pt idx="563">
                  <c:v>1490</c:v>
                </c:pt>
                <c:pt idx="564">
                  <c:v>5238</c:v>
                </c:pt>
                <c:pt idx="565">
                  <c:v>25010</c:v>
                </c:pt>
                <c:pt idx="566">
                  <c:v>81840</c:v>
                </c:pt>
                <c:pt idx="567">
                  <c:v>136300</c:v>
                </c:pt>
                <c:pt idx="568">
                  <c:v>116000</c:v>
                </c:pt>
                <c:pt idx="569">
                  <c:v>51480</c:v>
                </c:pt>
                <c:pt idx="570">
                  <c:v>13000</c:v>
                </c:pt>
                <c:pt idx="571">
                  <c:v>3016</c:v>
                </c:pt>
                <c:pt idx="572">
                  <c:v>1480</c:v>
                </c:pt>
                <c:pt idx="573">
                  <c:v>1250</c:v>
                </c:pt>
                <c:pt idx="574">
                  <c:v>981</c:v>
                </c:pt>
                <c:pt idx="575">
                  <c:v>668.79998779296875</c:v>
                </c:pt>
                <c:pt idx="576">
                  <c:v>470.20001220703125</c:v>
                </c:pt>
                <c:pt idx="577">
                  <c:v>459.79998779296875</c:v>
                </c:pt>
                <c:pt idx="578">
                  <c:v>518.79998779296875</c:v>
                </c:pt>
                <c:pt idx="579">
                  <c:v>500</c:v>
                </c:pt>
                <c:pt idx="580">
                  <c:v>478.70001220703125</c:v>
                </c:pt>
                <c:pt idx="581">
                  <c:v>506</c:v>
                </c:pt>
                <c:pt idx="582">
                  <c:v>436.70001220703125</c:v>
                </c:pt>
                <c:pt idx="583">
                  <c:v>276.29998779296875</c:v>
                </c:pt>
                <c:pt idx="584">
                  <c:v>286.5</c:v>
                </c:pt>
                <c:pt idx="585">
                  <c:v>424</c:v>
                </c:pt>
                <c:pt idx="586">
                  <c:v>455.79998779296875</c:v>
                </c:pt>
                <c:pt idx="587">
                  <c:v>441</c:v>
                </c:pt>
                <c:pt idx="588">
                  <c:v>420</c:v>
                </c:pt>
                <c:pt idx="589">
                  <c:v>368</c:v>
                </c:pt>
                <c:pt idx="590">
                  <c:v>325.70001220703125</c:v>
                </c:pt>
                <c:pt idx="591">
                  <c:v>346</c:v>
                </c:pt>
                <c:pt idx="592">
                  <c:v>437.79998779296875</c:v>
                </c:pt>
                <c:pt idx="593">
                  <c:v>451.5</c:v>
                </c:pt>
                <c:pt idx="594">
                  <c:v>402</c:v>
                </c:pt>
                <c:pt idx="595">
                  <c:v>403.5</c:v>
                </c:pt>
                <c:pt idx="596">
                  <c:v>373</c:v>
                </c:pt>
                <c:pt idx="597">
                  <c:v>317.79998779296875</c:v>
                </c:pt>
                <c:pt idx="598">
                  <c:v>347</c:v>
                </c:pt>
                <c:pt idx="599">
                  <c:v>426</c:v>
                </c:pt>
                <c:pt idx="600">
                  <c:v>433</c:v>
                </c:pt>
                <c:pt idx="601">
                  <c:v>449.20001220703125</c:v>
                </c:pt>
                <c:pt idx="602">
                  <c:v>636.70001220703125</c:v>
                </c:pt>
                <c:pt idx="603">
                  <c:v>923.79998779296875</c:v>
                </c:pt>
                <c:pt idx="604">
                  <c:v>1570</c:v>
                </c:pt>
                <c:pt idx="605">
                  <c:v>4824</c:v>
                </c:pt>
                <c:pt idx="606">
                  <c:v>20050</c:v>
                </c:pt>
                <c:pt idx="607">
                  <c:v>53510</c:v>
                </c:pt>
                <c:pt idx="608">
                  <c:v>77760</c:v>
                </c:pt>
                <c:pt idx="609">
                  <c:v>62600</c:v>
                </c:pt>
                <c:pt idx="610">
                  <c:v>29080</c:v>
                </c:pt>
                <c:pt idx="611">
                  <c:v>8777</c:v>
                </c:pt>
                <c:pt idx="612">
                  <c:v>2507</c:v>
                </c:pt>
                <c:pt idx="613">
                  <c:v>1210</c:v>
                </c:pt>
                <c:pt idx="614">
                  <c:v>857</c:v>
                </c:pt>
                <c:pt idx="615">
                  <c:v>617</c:v>
                </c:pt>
                <c:pt idx="616">
                  <c:v>386.79998779296875</c:v>
                </c:pt>
                <c:pt idx="617">
                  <c:v>235</c:v>
                </c:pt>
                <c:pt idx="618">
                  <c:v>192.30000305175781</c:v>
                </c:pt>
                <c:pt idx="619">
                  <c:v>214.5</c:v>
                </c:pt>
                <c:pt idx="620">
                  <c:v>290</c:v>
                </c:pt>
                <c:pt idx="621">
                  <c:v>357.20001220703125</c:v>
                </c:pt>
                <c:pt idx="622">
                  <c:v>324.5</c:v>
                </c:pt>
                <c:pt idx="623">
                  <c:v>240</c:v>
                </c:pt>
                <c:pt idx="624">
                  <c:v>218.80000305175781</c:v>
                </c:pt>
                <c:pt idx="625">
                  <c:v>220.5</c:v>
                </c:pt>
                <c:pt idx="626">
                  <c:v>179.30000305175781</c:v>
                </c:pt>
                <c:pt idx="627">
                  <c:v>171</c:v>
                </c:pt>
                <c:pt idx="628">
                  <c:v>224.80000305175781</c:v>
                </c:pt>
                <c:pt idx="629">
                  <c:v>238</c:v>
                </c:pt>
                <c:pt idx="630">
                  <c:v>224.30000305175781</c:v>
                </c:pt>
                <c:pt idx="631">
                  <c:v>255.30000305175781</c:v>
                </c:pt>
                <c:pt idx="632">
                  <c:v>258</c:v>
                </c:pt>
                <c:pt idx="633">
                  <c:v>218.80000305175781</c:v>
                </c:pt>
                <c:pt idx="634">
                  <c:v>172.19999694824219</c:v>
                </c:pt>
                <c:pt idx="635">
                  <c:v>136</c:v>
                </c:pt>
                <c:pt idx="636">
                  <c:v>141.80000305175781</c:v>
                </c:pt>
                <c:pt idx="637">
                  <c:v>185.69999694824219</c:v>
                </c:pt>
                <c:pt idx="638">
                  <c:v>233.30000305175781</c:v>
                </c:pt>
                <c:pt idx="639">
                  <c:v>240.19999694824219</c:v>
                </c:pt>
                <c:pt idx="640">
                  <c:v>239</c:v>
                </c:pt>
                <c:pt idx="641">
                  <c:v>258</c:v>
                </c:pt>
                <c:pt idx="642">
                  <c:v>280.5</c:v>
                </c:pt>
                <c:pt idx="643">
                  <c:v>314.79998779296875</c:v>
                </c:pt>
                <c:pt idx="644">
                  <c:v>487</c:v>
                </c:pt>
                <c:pt idx="645">
                  <c:v>1143</c:v>
                </c:pt>
                <c:pt idx="646">
                  <c:v>3939</c:v>
                </c:pt>
                <c:pt idx="647">
                  <c:v>13320</c:v>
                </c:pt>
                <c:pt idx="648">
                  <c:v>28450</c:v>
                </c:pt>
                <c:pt idx="649">
                  <c:v>35700</c:v>
                </c:pt>
                <c:pt idx="650">
                  <c:v>26880</c:v>
                </c:pt>
                <c:pt idx="651">
                  <c:v>12770</c:v>
                </c:pt>
                <c:pt idx="652">
                  <c:v>4495</c:v>
                </c:pt>
                <c:pt idx="653">
                  <c:v>1572</c:v>
                </c:pt>
                <c:pt idx="654">
                  <c:v>613.79998779296875</c:v>
                </c:pt>
                <c:pt idx="655">
                  <c:v>348.70001220703125</c:v>
                </c:pt>
                <c:pt idx="656">
                  <c:v>249.80000305175781</c:v>
                </c:pt>
                <c:pt idx="657">
                  <c:v>120.5</c:v>
                </c:pt>
                <c:pt idx="658">
                  <c:v>97.5</c:v>
                </c:pt>
                <c:pt idx="659">
                  <c:v>142.5</c:v>
                </c:pt>
                <c:pt idx="660">
                  <c:v>135.69999694824219</c:v>
                </c:pt>
                <c:pt idx="661">
                  <c:v>139</c:v>
                </c:pt>
                <c:pt idx="662">
                  <c:v>171.19999694824219</c:v>
                </c:pt>
                <c:pt idx="663">
                  <c:v>161.5</c:v>
                </c:pt>
                <c:pt idx="664">
                  <c:v>125.5</c:v>
                </c:pt>
                <c:pt idx="665">
                  <c:v>131.5</c:v>
                </c:pt>
                <c:pt idx="666">
                  <c:v>159.5</c:v>
                </c:pt>
                <c:pt idx="667">
                  <c:v>148.80000305175781</c:v>
                </c:pt>
                <c:pt idx="668">
                  <c:v>104.5</c:v>
                </c:pt>
                <c:pt idx="669">
                  <c:v>71.25</c:v>
                </c:pt>
                <c:pt idx="670">
                  <c:v>71.5</c:v>
                </c:pt>
                <c:pt idx="671">
                  <c:v>104</c:v>
                </c:pt>
                <c:pt idx="672">
                  <c:v>129.30000305175781</c:v>
                </c:pt>
                <c:pt idx="673">
                  <c:v>190.5</c:v>
                </c:pt>
                <c:pt idx="674">
                  <c:v>278.79998779296875</c:v>
                </c:pt>
                <c:pt idx="675">
                  <c:v>257</c:v>
                </c:pt>
                <c:pt idx="676">
                  <c:v>196</c:v>
                </c:pt>
                <c:pt idx="677">
                  <c:v>194.19999694824219</c:v>
                </c:pt>
                <c:pt idx="678">
                  <c:v>202.69999694824219</c:v>
                </c:pt>
                <c:pt idx="679">
                  <c:v>172</c:v>
                </c:pt>
                <c:pt idx="680">
                  <c:v>178.5</c:v>
                </c:pt>
                <c:pt idx="681">
                  <c:v>244.69999694824219</c:v>
                </c:pt>
                <c:pt idx="682">
                  <c:v>215.5</c:v>
                </c:pt>
                <c:pt idx="683">
                  <c:v>166.5</c:v>
                </c:pt>
                <c:pt idx="684">
                  <c:v>255.80000305175781</c:v>
                </c:pt>
                <c:pt idx="685">
                  <c:v>395</c:v>
                </c:pt>
                <c:pt idx="686">
                  <c:v>857</c:v>
                </c:pt>
                <c:pt idx="687">
                  <c:v>2686</c:v>
                </c:pt>
                <c:pt idx="688">
                  <c:v>6968</c:v>
                </c:pt>
                <c:pt idx="689">
                  <c:v>11580</c:v>
                </c:pt>
                <c:pt idx="690">
                  <c:v>12520</c:v>
                </c:pt>
                <c:pt idx="691">
                  <c:v>9346</c:v>
                </c:pt>
                <c:pt idx="692">
                  <c:v>4777</c:v>
                </c:pt>
                <c:pt idx="693">
                  <c:v>1916</c:v>
                </c:pt>
                <c:pt idx="694">
                  <c:v>1077</c:v>
                </c:pt>
                <c:pt idx="695">
                  <c:v>723.5</c:v>
                </c:pt>
                <c:pt idx="696">
                  <c:v>449.70001220703125</c:v>
                </c:pt>
                <c:pt idx="697">
                  <c:v>249.80000305175781</c:v>
                </c:pt>
                <c:pt idx="698">
                  <c:v>149.19999694824219</c:v>
                </c:pt>
                <c:pt idx="699">
                  <c:v>152</c:v>
                </c:pt>
                <c:pt idx="700">
                  <c:v>123.19999694824219</c:v>
                </c:pt>
                <c:pt idx="701">
                  <c:v>98.25</c:v>
                </c:pt>
                <c:pt idx="702">
                  <c:v>146.5</c:v>
                </c:pt>
                <c:pt idx="703">
                  <c:v>164</c:v>
                </c:pt>
                <c:pt idx="704">
                  <c:v>113</c:v>
                </c:pt>
                <c:pt idx="705">
                  <c:v>77.75</c:v>
                </c:pt>
                <c:pt idx="706">
                  <c:v>69.5</c:v>
                </c:pt>
                <c:pt idx="707">
                  <c:v>78.25</c:v>
                </c:pt>
                <c:pt idx="708">
                  <c:v>111</c:v>
                </c:pt>
                <c:pt idx="709">
                  <c:v>124.80000305175781</c:v>
                </c:pt>
                <c:pt idx="710">
                  <c:v>94.5</c:v>
                </c:pt>
                <c:pt idx="711">
                  <c:v>74.25</c:v>
                </c:pt>
                <c:pt idx="712">
                  <c:v>87.25</c:v>
                </c:pt>
                <c:pt idx="713">
                  <c:v>92.25</c:v>
                </c:pt>
                <c:pt idx="714">
                  <c:v>99</c:v>
                </c:pt>
                <c:pt idx="715">
                  <c:v>108</c:v>
                </c:pt>
                <c:pt idx="716">
                  <c:v>86.5</c:v>
                </c:pt>
                <c:pt idx="717">
                  <c:v>55.5</c:v>
                </c:pt>
                <c:pt idx="718">
                  <c:v>56.75</c:v>
                </c:pt>
                <c:pt idx="719">
                  <c:v>101.30000305175781</c:v>
                </c:pt>
                <c:pt idx="720">
                  <c:v>140.5</c:v>
                </c:pt>
                <c:pt idx="721">
                  <c:v>137</c:v>
                </c:pt>
                <c:pt idx="722">
                  <c:v>154.30000305175781</c:v>
                </c:pt>
                <c:pt idx="723">
                  <c:v>182.30000305175781</c:v>
                </c:pt>
                <c:pt idx="724">
                  <c:v>144.5</c:v>
                </c:pt>
                <c:pt idx="725">
                  <c:v>164.30000305175781</c:v>
                </c:pt>
                <c:pt idx="726">
                  <c:v>325</c:v>
                </c:pt>
                <c:pt idx="727">
                  <c:v>586.70001220703125</c:v>
                </c:pt>
                <c:pt idx="728">
                  <c:v>1388</c:v>
                </c:pt>
                <c:pt idx="729">
                  <c:v>2811</c:v>
                </c:pt>
                <c:pt idx="730">
                  <c:v>3860</c:v>
                </c:pt>
                <c:pt idx="731">
                  <c:v>3873</c:v>
                </c:pt>
                <c:pt idx="732">
                  <c:v>3043</c:v>
                </c:pt>
                <c:pt idx="733">
                  <c:v>2019</c:v>
                </c:pt>
                <c:pt idx="734">
                  <c:v>1290</c:v>
                </c:pt>
                <c:pt idx="735">
                  <c:v>765.5</c:v>
                </c:pt>
                <c:pt idx="736">
                  <c:v>372</c:v>
                </c:pt>
                <c:pt idx="737">
                  <c:v>161</c:v>
                </c:pt>
                <c:pt idx="738">
                  <c:v>65.75</c:v>
                </c:pt>
                <c:pt idx="739">
                  <c:v>31.75</c:v>
                </c:pt>
                <c:pt idx="740">
                  <c:v>39.75</c:v>
                </c:pt>
                <c:pt idx="741">
                  <c:v>51.25</c:v>
                </c:pt>
                <c:pt idx="742">
                  <c:v>46.5</c:v>
                </c:pt>
                <c:pt idx="743">
                  <c:v>47.25</c:v>
                </c:pt>
                <c:pt idx="744">
                  <c:v>73</c:v>
                </c:pt>
                <c:pt idx="745">
                  <c:v>127.30000305175781</c:v>
                </c:pt>
                <c:pt idx="746">
                  <c:v>151.30000305175781</c:v>
                </c:pt>
                <c:pt idx="747">
                  <c:v>116.80000305175781</c:v>
                </c:pt>
                <c:pt idx="748">
                  <c:v>97.5</c:v>
                </c:pt>
                <c:pt idx="749">
                  <c:v>88</c:v>
                </c:pt>
                <c:pt idx="750">
                  <c:v>77.75</c:v>
                </c:pt>
                <c:pt idx="751">
                  <c:v>83.5</c:v>
                </c:pt>
                <c:pt idx="752">
                  <c:v>73.75</c:v>
                </c:pt>
                <c:pt idx="753">
                  <c:v>92</c:v>
                </c:pt>
                <c:pt idx="754">
                  <c:v>189.30000305175781</c:v>
                </c:pt>
                <c:pt idx="755">
                  <c:v>270</c:v>
                </c:pt>
                <c:pt idx="756">
                  <c:v>239.5</c:v>
                </c:pt>
                <c:pt idx="757">
                  <c:v>156.69999694824219</c:v>
                </c:pt>
                <c:pt idx="758">
                  <c:v>124.5</c:v>
                </c:pt>
                <c:pt idx="759">
                  <c:v>158.30000305175781</c:v>
                </c:pt>
                <c:pt idx="760">
                  <c:v>202.5</c:v>
                </c:pt>
                <c:pt idx="761">
                  <c:v>246.5</c:v>
                </c:pt>
                <c:pt idx="762">
                  <c:v>276.5</c:v>
                </c:pt>
                <c:pt idx="763">
                  <c:v>251.30000305175781</c:v>
                </c:pt>
                <c:pt idx="764">
                  <c:v>213.5</c:v>
                </c:pt>
                <c:pt idx="765">
                  <c:v>263.5</c:v>
                </c:pt>
                <c:pt idx="766">
                  <c:v>350.70001220703125</c:v>
                </c:pt>
                <c:pt idx="767">
                  <c:v>364.5</c:v>
                </c:pt>
                <c:pt idx="768">
                  <c:v>375.20001220703125</c:v>
                </c:pt>
                <c:pt idx="769">
                  <c:v>591.79998779296875</c:v>
                </c:pt>
                <c:pt idx="770">
                  <c:v>1155</c:v>
                </c:pt>
                <c:pt idx="771">
                  <c:v>1688</c:v>
                </c:pt>
                <c:pt idx="772">
                  <c:v>1625</c:v>
                </c:pt>
                <c:pt idx="773">
                  <c:v>1102</c:v>
                </c:pt>
                <c:pt idx="774">
                  <c:v>604</c:v>
                </c:pt>
                <c:pt idx="775">
                  <c:v>270</c:v>
                </c:pt>
                <c:pt idx="776">
                  <c:v>112.5</c:v>
                </c:pt>
                <c:pt idx="777">
                  <c:v>108</c:v>
                </c:pt>
                <c:pt idx="778">
                  <c:v>98.75</c:v>
                </c:pt>
                <c:pt idx="779">
                  <c:v>51.5</c:v>
                </c:pt>
                <c:pt idx="780">
                  <c:v>26.75</c:v>
                </c:pt>
                <c:pt idx="781">
                  <c:v>22.25</c:v>
                </c:pt>
                <c:pt idx="782">
                  <c:v>33</c:v>
                </c:pt>
                <c:pt idx="783">
                  <c:v>56.25</c:v>
                </c:pt>
                <c:pt idx="784">
                  <c:v>84.25</c:v>
                </c:pt>
                <c:pt idx="785">
                  <c:v>113</c:v>
                </c:pt>
                <c:pt idx="786">
                  <c:v>103</c:v>
                </c:pt>
                <c:pt idx="787">
                  <c:v>68.25</c:v>
                </c:pt>
                <c:pt idx="788">
                  <c:v>74.25</c:v>
                </c:pt>
                <c:pt idx="789">
                  <c:v>80</c:v>
                </c:pt>
                <c:pt idx="790">
                  <c:v>56</c:v>
                </c:pt>
                <c:pt idx="791">
                  <c:v>47.5</c:v>
                </c:pt>
                <c:pt idx="792">
                  <c:v>74.25</c:v>
                </c:pt>
                <c:pt idx="793">
                  <c:v>101.5</c:v>
                </c:pt>
                <c:pt idx="794">
                  <c:v>73.5</c:v>
                </c:pt>
                <c:pt idx="795">
                  <c:v>35.25</c:v>
                </c:pt>
                <c:pt idx="796">
                  <c:v>24.25</c:v>
                </c:pt>
                <c:pt idx="797">
                  <c:v>20</c:v>
                </c:pt>
                <c:pt idx="798">
                  <c:v>35.75</c:v>
                </c:pt>
                <c:pt idx="799">
                  <c:v>66.75</c:v>
                </c:pt>
                <c:pt idx="800">
                  <c:v>98.75</c:v>
                </c:pt>
                <c:pt idx="801">
                  <c:v>107</c:v>
                </c:pt>
                <c:pt idx="802">
                  <c:v>71.25</c:v>
                </c:pt>
                <c:pt idx="803">
                  <c:v>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7F9-4493-98B3-7527EA8D439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789.1309814453125</c:v>
                </c:pt>
                <c:pt idx="1">
                  <c:v>793.7496337890625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18930</c:v>
                </c:pt>
                <c:pt idx="1">
                  <c:v>18930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7F9-4493-98B3-7527EA8D439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791.4166259765625</c:v>
                </c:pt>
                <c:pt idx="1">
                  <c:v>791.4166259765625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7F9-4493-98B3-7527EA8D439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min}'!$D$1:$D$17</c:f>
              <c:numCache>
                <c:formatCode>General</c:formatCode>
                <c:ptCount val="17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10550</c:v>
                </c:pt>
                <c:pt idx="4">
                  <c:v>26460</c:v>
                </c:pt>
                <c:pt idx="5">
                  <c:v>64880</c:v>
                </c:pt>
                <c:pt idx="6">
                  <c:v>114300</c:v>
                </c:pt>
                <c:pt idx="7">
                  <c:v>162800</c:v>
                </c:pt>
                <c:pt idx="8">
                  <c:v>189300</c:v>
                </c:pt>
                <c:pt idx="9">
                  <c:v>176500</c:v>
                </c:pt>
                <c:pt idx="10">
                  <c:v>136300</c:v>
                </c:pt>
                <c:pt idx="11">
                  <c:v>77760</c:v>
                </c:pt>
                <c:pt idx="12">
                  <c:v>35700</c:v>
                </c:pt>
                <c:pt idx="13">
                  <c:v>12520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7F9-4493-98B3-7527EA8D439B}"/>
            </c:ext>
          </c:extLst>
        </c:ser>
        <c:ser>
          <c:idx val="4"/>
          <c:order val="4"/>
          <c:tx>
            <c:v>Binomial 15.6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85.075225448066774</c:v>
                </c:pt>
                <c:pt idx="1">
                  <c:v>584.57492898978387</c:v>
                </c:pt>
                <c:pt idx="2">
                  <c:v>2753.3754064484751</c:v>
                </c:pt>
                <c:pt idx="3">
                  <c:v>9906.9313528771727</c:v>
                </c:pt>
                <c:pt idx="4">
                  <c:v>27972.294742041213</c:v>
                </c:pt>
                <c:pt idx="5">
                  <c:v>62833.244609313144</c:v>
                </c:pt>
                <c:pt idx="6">
                  <c:v>113131.69795503499</c:v>
                </c:pt>
                <c:pt idx="7">
                  <c:v>163774.52830871553</c:v>
                </c:pt>
                <c:pt idx="8">
                  <c:v>190554.42678704156</c:v>
                </c:pt>
                <c:pt idx="9">
                  <c:v>177688.4677575579</c:v>
                </c:pt>
                <c:pt idx="10">
                  <c:v>132257.15548815252</c:v>
                </c:pt>
                <c:pt idx="11">
                  <c:v>78358.472358992207</c:v>
                </c:pt>
                <c:pt idx="12">
                  <c:v>37047.40179411904</c:v>
                </c:pt>
                <c:pt idx="13">
                  <c:v>14160.174060945286</c:v>
                </c:pt>
                <c:pt idx="14">
                  <c:v>4493.6278986053558</c:v>
                </c:pt>
                <c:pt idx="15">
                  <c:v>1216.4668740510469</c:v>
                </c:pt>
                <c:pt idx="16">
                  <c:v>287.35330872428665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7F9-4493-98B3-7527EA8D4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39119"/>
        <c:axId val="977333295"/>
      </c:scatterChart>
      <c:valAx>
        <c:axId val="977339119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333295"/>
        <c:crosses val="autoZero"/>
        <c:crossBetween val="midCat"/>
      </c:valAx>
      <c:valAx>
        <c:axId val="9773332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33911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{19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{19 min}'!$B$1:$B$804</c:f>
              <c:numCache>
                <c:formatCode>General</c:formatCode>
                <c:ptCount val="804"/>
                <c:pt idx="0">
                  <c:v>181.5</c:v>
                </c:pt>
                <c:pt idx="1">
                  <c:v>127.80000305175781</c:v>
                </c:pt>
                <c:pt idx="2">
                  <c:v>115.80000305175781</c:v>
                </c:pt>
                <c:pt idx="3">
                  <c:v>117.80000305175781</c:v>
                </c:pt>
                <c:pt idx="4">
                  <c:v>152.80000305175781</c:v>
                </c:pt>
                <c:pt idx="5">
                  <c:v>185</c:v>
                </c:pt>
                <c:pt idx="6">
                  <c:v>187.69999694824219</c:v>
                </c:pt>
                <c:pt idx="7">
                  <c:v>179.30000305175781</c:v>
                </c:pt>
                <c:pt idx="8">
                  <c:v>200.5</c:v>
                </c:pt>
                <c:pt idx="9">
                  <c:v>201.5</c:v>
                </c:pt>
                <c:pt idx="10">
                  <c:v>132.30000305175781</c:v>
                </c:pt>
                <c:pt idx="11">
                  <c:v>63.25</c:v>
                </c:pt>
                <c:pt idx="12">
                  <c:v>61.25</c:v>
                </c:pt>
                <c:pt idx="13">
                  <c:v>91.25</c:v>
                </c:pt>
                <c:pt idx="14">
                  <c:v>104.5</c:v>
                </c:pt>
                <c:pt idx="15">
                  <c:v>117.80000305175781</c:v>
                </c:pt>
                <c:pt idx="16">
                  <c:v>156.69999694824219</c:v>
                </c:pt>
                <c:pt idx="17">
                  <c:v>206</c:v>
                </c:pt>
                <c:pt idx="18">
                  <c:v>243.80000305175781</c:v>
                </c:pt>
                <c:pt idx="19">
                  <c:v>275.5</c:v>
                </c:pt>
                <c:pt idx="20">
                  <c:v>322.79998779296875</c:v>
                </c:pt>
                <c:pt idx="21">
                  <c:v>372</c:v>
                </c:pt>
                <c:pt idx="22">
                  <c:v>390.20001220703125</c:v>
                </c:pt>
                <c:pt idx="23">
                  <c:v>360.29998779296875</c:v>
                </c:pt>
                <c:pt idx="24">
                  <c:v>308.5</c:v>
                </c:pt>
                <c:pt idx="25">
                  <c:v>320</c:v>
                </c:pt>
                <c:pt idx="26">
                  <c:v>338</c:v>
                </c:pt>
                <c:pt idx="27">
                  <c:v>488.79998779296875</c:v>
                </c:pt>
                <c:pt idx="28">
                  <c:v>930</c:v>
                </c:pt>
                <c:pt idx="29">
                  <c:v>1404</c:v>
                </c:pt>
                <c:pt idx="30">
                  <c:v>2133</c:v>
                </c:pt>
                <c:pt idx="31">
                  <c:v>6449</c:v>
                </c:pt>
                <c:pt idx="32">
                  <c:v>30570</c:v>
                </c:pt>
                <c:pt idx="33">
                  <c:v>89450</c:v>
                </c:pt>
                <c:pt idx="34">
                  <c:v>132600</c:v>
                </c:pt>
                <c:pt idx="35">
                  <c:v>100600</c:v>
                </c:pt>
                <c:pt idx="36">
                  <c:v>39640</c:v>
                </c:pt>
                <c:pt idx="37">
                  <c:v>9532</c:v>
                </c:pt>
                <c:pt idx="38">
                  <c:v>2638</c:v>
                </c:pt>
                <c:pt idx="39">
                  <c:v>1193</c:v>
                </c:pt>
                <c:pt idx="40">
                  <c:v>911.70001220703125</c:v>
                </c:pt>
                <c:pt idx="41">
                  <c:v>827.5</c:v>
                </c:pt>
                <c:pt idx="42">
                  <c:v>653.5</c:v>
                </c:pt>
                <c:pt idx="43">
                  <c:v>519.20001220703125</c:v>
                </c:pt>
                <c:pt idx="44">
                  <c:v>434.79998779296875</c:v>
                </c:pt>
                <c:pt idx="45">
                  <c:v>398.20001220703125</c:v>
                </c:pt>
                <c:pt idx="46">
                  <c:v>394</c:v>
                </c:pt>
                <c:pt idx="47">
                  <c:v>337.70001220703125</c:v>
                </c:pt>
                <c:pt idx="48">
                  <c:v>255</c:v>
                </c:pt>
                <c:pt idx="49">
                  <c:v>188</c:v>
                </c:pt>
                <c:pt idx="50">
                  <c:v>181</c:v>
                </c:pt>
                <c:pt idx="51">
                  <c:v>218.5</c:v>
                </c:pt>
                <c:pt idx="52">
                  <c:v>249.80000305175781</c:v>
                </c:pt>
                <c:pt idx="53">
                  <c:v>262.5</c:v>
                </c:pt>
                <c:pt idx="54">
                  <c:v>251.80000305175781</c:v>
                </c:pt>
                <c:pt idx="55">
                  <c:v>401.5</c:v>
                </c:pt>
                <c:pt idx="56">
                  <c:v>578.5</c:v>
                </c:pt>
                <c:pt idx="57">
                  <c:v>469.5</c:v>
                </c:pt>
                <c:pt idx="58">
                  <c:v>296.70001220703125</c:v>
                </c:pt>
                <c:pt idx="59">
                  <c:v>206.5</c:v>
                </c:pt>
                <c:pt idx="60">
                  <c:v>158</c:v>
                </c:pt>
                <c:pt idx="61">
                  <c:v>146</c:v>
                </c:pt>
                <c:pt idx="62">
                  <c:v>146.5</c:v>
                </c:pt>
                <c:pt idx="63">
                  <c:v>220.80000305175781</c:v>
                </c:pt>
                <c:pt idx="64">
                  <c:v>327.5</c:v>
                </c:pt>
                <c:pt idx="65">
                  <c:v>337.29998779296875</c:v>
                </c:pt>
                <c:pt idx="66">
                  <c:v>296.5</c:v>
                </c:pt>
                <c:pt idx="67">
                  <c:v>305.29998779296875</c:v>
                </c:pt>
                <c:pt idx="68">
                  <c:v>446.79998779296875</c:v>
                </c:pt>
                <c:pt idx="69">
                  <c:v>808.79998779296875</c:v>
                </c:pt>
                <c:pt idx="70">
                  <c:v>1204</c:v>
                </c:pt>
                <c:pt idx="71">
                  <c:v>1831</c:v>
                </c:pt>
                <c:pt idx="72">
                  <c:v>6803</c:v>
                </c:pt>
                <c:pt idx="73">
                  <c:v>33420</c:v>
                </c:pt>
                <c:pt idx="74">
                  <c:v>93960</c:v>
                </c:pt>
                <c:pt idx="75">
                  <c:v>135700</c:v>
                </c:pt>
                <c:pt idx="76">
                  <c:v>101700</c:v>
                </c:pt>
                <c:pt idx="77">
                  <c:v>39320</c:v>
                </c:pt>
                <c:pt idx="78">
                  <c:v>8732</c:v>
                </c:pt>
                <c:pt idx="79">
                  <c:v>2124</c:v>
                </c:pt>
                <c:pt idx="80">
                  <c:v>1085</c:v>
                </c:pt>
                <c:pt idx="81">
                  <c:v>1047</c:v>
                </c:pt>
                <c:pt idx="82">
                  <c:v>942.20001220703125</c:v>
                </c:pt>
                <c:pt idx="83">
                  <c:v>627.5</c:v>
                </c:pt>
                <c:pt idx="84">
                  <c:v>345.79998779296875</c:v>
                </c:pt>
                <c:pt idx="85">
                  <c:v>304.5</c:v>
                </c:pt>
                <c:pt idx="86">
                  <c:v>337.29998779296875</c:v>
                </c:pt>
                <c:pt idx="87">
                  <c:v>308</c:v>
                </c:pt>
                <c:pt idx="88">
                  <c:v>257</c:v>
                </c:pt>
                <c:pt idx="89">
                  <c:v>208.30000305175781</c:v>
                </c:pt>
                <c:pt idx="90">
                  <c:v>165.80000305175781</c:v>
                </c:pt>
                <c:pt idx="91">
                  <c:v>191.5</c:v>
                </c:pt>
                <c:pt idx="92">
                  <c:v>225</c:v>
                </c:pt>
                <c:pt idx="93">
                  <c:v>246.69999694824219</c:v>
                </c:pt>
                <c:pt idx="94">
                  <c:v>333</c:v>
                </c:pt>
                <c:pt idx="95">
                  <c:v>411.70001220703125</c:v>
                </c:pt>
                <c:pt idx="96">
                  <c:v>433.5</c:v>
                </c:pt>
                <c:pt idx="97">
                  <c:v>384</c:v>
                </c:pt>
                <c:pt idx="98">
                  <c:v>336.20001220703125</c:v>
                </c:pt>
                <c:pt idx="99">
                  <c:v>367</c:v>
                </c:pt>
                <c:pt idx="100">
                  <c:v>349.5</c:v>
                </c:pt>
                <c:pt idx="101">
                  <c:v>262.5</c:v>
                </c:pt>
                <c:pt idx="102">
                  <c:v>207.80000305175781</c:v>
                </c:pt>
                <c:pt idx="103">
                  <c:v>217</c:v>
                </c:pt>
                <c:pt idx="104">
                  <c:v>278.5</c:v>
                </c:pt>
                <c:pt idx="105">
                  <c:v>347.5</c:v>
                </c:pt>
                <c:pt idx="106">
                  <c:v>395.79998779296875</c:v>
                </c:pt>
                <c:pt idx="107">
                  <c:v>412.20001220703125</c:v>
                </c:pt>
                <c:pt idx="108">
                  <c:v>435.29998779296875</c:v>
                </c:pt>
                <c:pt idx="109">
                  <c:v>567.5</c:v>
                </c:pt>
                <c:pt idx="110">
                  <c:v>762.5</c:v>
                </c:pt>
                <c:pt idx="111">
                  <c:v>952.70001220703125</c:v>
                </c:pt>
                <c:pt idx="112">
                  <c:v>1765</c:v>
                </c:pt>
                <c:pt idx="113">
                  <c:v>6019</c:v>
                </c:pt>
                <c:pt idx="114">
                  <c:v>26430</c:v>
                </c:pt>
                <c:pt idx="115">
                  <c:v>69640</c:v>
                </c:pt>
                <c:pt idx="116">
                  <c:v>98850</c:v>
                </c:pt>
                <c:pt idx="117">
                  <c:v>76990</c:v>
                </c:pt>
                <c:pt idx="118">
                  <c:v>32710</c:v>
                </c:pt>
                <c:pt idx="119">
                  <c:v>8046</c:v>
                </c:pt>
                <c:pt idx="120">
                  <c:v>2033</c:v>
                </c:pt>
                <c:pt idx="121">
                  <c:v>983.5</c:v>
                </c:pt>
                <c:pt idx="122">
                  <c:v>802.29998779296875</c:v>
                </c:pt>
                <c:pt idx="123">
                  <c:v>644.20001220703125</c:v>
                </c:pt>
                <c:pt idx="124">
                  <c:v>376.79998779296875</c:v>
                </c:pt>
                <c:pt idx="125">
                  <c:v>257</c:v>
                </c:pt>
                <c:pt idx="126">
                  <c:v>320.5</c:v>
                </c:pt>
                <c:pt idx="127">
                  <c:v>355.5</c:v>
                </c:pt>
                <c:pt idx="128">
                  <c:v>293.29998779296875</c:v>
                </c:pt>
                <c:pt idx="129">
                  <c:v>284</c:v>
                </c:pt>
                <c:pt idx="130">
                  <c:v>320</c:v>
                </c:pt>
                <c:pt idx="131">
                  <c:v>284.79998779296875</c:v>
                </c:pt>
                <c:pt idx="132">
                  <c:v>238</c:v>
                </c:pt>
                <c:pt idx="133">
                  <c:v>217.19999694824219</c:v>
                </c:pt>
                <c:pt idx="134">
                  <c:v>219</c:v>
                </c:pt>
                <c:pt idx="135">
                  <c:v>263</c:v>
                </c:pt>
                <c:pt idx="136">
                  <c:v>352.29998779296875</c:v>
                </c:pt>
                <c:pt idx="137">
                  <c:v>369.5</c:v>
                </c:pt>
                <c:pt idx="138">
                  <c:v>288</c:v>
                </c:pt>
                <c:pt idx="139">
                  <c:v>216</c:v>
                </c:pt>
                <c:pt idx="140">
                  <c:v>177.5</c:v>
                </c:pt>
                <c:pt idx="141">
                  <c:v>203.5</c:v>
                </c:pt>
                <c:pt idx="142">
                  <c:v>292.20001220703125</c:v>
                </c:pt>
                <c:pt idx="143">
                  <c:v>369.70001220703125</c:v>
                </c:pt>
                <c:pt idx="144">
                  <c:v>394.5</c:v>
                </c:pt>
                <c:pt idx="145">
                  <c:v>420.20001220703125</c:v>
                </c:pt>
                <c:pt idx="146">
                  <c:v>456.70001220703125</c:v>
                </c:pt>
                <c:pt idx="147">
                  <c:v>483.79998779296875</c:v>
                </c:pt>
                <c:pt idx="148">
                  <c:v>510</c:v>
                </c:pt>
                <c:pt idx="149">
                  <c:v>535.5</c:v>
                </c:pt>
                <c:pt idx="150">
                  <c:v>607.5</c:v>
                </c:pt>
                <c:pt idx="151">
                  <c:v>641.5</c:v>
                </c:pt>
                <c:pt idx="152">
                  <c:v>761.5</c:v>
                </c:pt>
                <c:pt idx="153">
                  <c:v>1425</c:v>
                </c:pt>
                <c:pt idx="154">
                  <c:v>4588</c:v>
                </c:pt>
                <c:pt idx="155">
                  <c:v>19960</c:v>
                </c:pt>
                <c:pt idx="156">
                  <c:v>53840</c:v>
                </c:pt>
                <c:pt idx="157">
                  <c:v>79400</c:v>
                </c:pt>
                <c:pt idx="158">
                  <c:v>64980</c:v>
                </c:pt>
                <c:pt idx="159">
                  <c:v>29610</c:v>
                </c:pt>
                <c:pt idx="160">
                  <c:v>8164</c:v>
                </c:pt>
                <c:pt idx="161">
                  <c:v>2110</c:v>
                </c:pt>
                <c:pt idx="162">
                  <c:v>834.20001220703125</c:v>
                </c:pt>
                <c:pt idx="163">
                  <c:v>691.79998779296875</c:v>
                </c:pt>
                <c:pt idx="164">
                  <c:v>597.29998779296875</c:v>
                </c:pt>
                <c:pt idx="165">
                  <c:v>433.79998779296875</c:v>
                </c:pt>
                <c:pt idx="166">
                  <c:v>317.20001220703125</c:v>
                </c:pt>
                <c:pt idx="167">
                  <c:v>291.29998779296875</c:v>
                </c:pt>
                <c:pt idx="168">
                  <c:v>300.70001220703125</c:v>
                </c:pt>
                <c:pt idx="169">
                  <c:v>252.5</c:v>
                </c:pt>
                <c:pt idx="170">
                  <c:v>226.30000305175781</c:v>
                </c:pt>
                <c:pt idx="171">
                  <c:v>247</c:v>
                </c:pt>
                <c:pt idx="172">
                  <c:v>269</c:v>
                </c:pt>
                <c:pt idx="173">
                  <c:v>265.79998779296875</c:v>
                </c:pt>
                <c:pt idx="174">
                  <c:v>210.5</c:v>
                </c:pt>
                <c:pt idx="175">
                  <c:v>197</c:v>
                </c:pt>
                <c:pt idx="176">
                  <c:v>218.30000305175781</c:v>
                </c:pt>
                <c:pt idx="177">
                  <c:v>210</c:v>
                </c:pt>
                <c:pt idx="178">
                  <c:v>256.5</c:v>
                </c:pt>
                <c:pt idx="179">
                  <c:v>313.5</c:v>
                </c:pt>
                <c:pt idx="180">
                  <c:v>303</c:v>
                </c:pt>
                <c:pt idx="181">
                  <c:v>293.29998779296875</c:v>
                </c:pt>
                <c:pt idx="182">
                  <c:v>298</c:v>
                </c:pt>
                <c:pt idx="183">
                  <c:v>317</c:v>
                </c:pt>
                <c:pt idx="184">
                  <c:v>358.29998779296875</c:v>
                </c:pt>
                <c:pt idx="185">
                  <c:v>328.29998779296875</c:v>
                </c:pt>
                <c:pt idx="186">
                  <c:v>289.5</c:v>
                </c:pt>
                <c:pt idx="187">
                  <c:v>377.70001220703125</c:v>
                </c:pt>
                <c:pt idx="188">
                  <c:v>407.5</c:v>
                </c:pt>
                <c:pt idx="189">
                  <c:v>294.5</c:v>
                </c:pt>
                <c:pt idx="190">
                  <c:v>255.30000305175781</c:v>
                </c:pt>
                <c:pt idx="191">
                  <c:v>423.20001220703125</c:v>
                </c:pt>
                <c:pt idx="192">
                  <c:v>619.70001220703125</c:v>
                </c:pt>
                <c:pt idx="193">
                  <c:v>773.20001220703125</c:v>
                </c:pt>
                <c:pt idx="194">
                  <c:v>1240</c:v>
                </c:pt>
                <c:pt idx="195">
                  <c:v>4091</c:v>
                </c:pt>
                <c:pt idx="196">
                  <c:v>17350</c:v>
                </c:pt>
                <c:pt idx="197">
                  <c:v>46660</c:v>
                </c:pt>
                <c:pt idx="198">
                  <c:v>71140</c:v>
                </c:pt>
                <c:pt idx="199">
                  <c:v>61850</c:v>
                </c:pt>
                <c:pt idx="200">
                  <c:v>30790</c:v>
                </c:pt>
                <c:pt idx="201">
                  <c:v>9233</c:v>
                </c:pt>
                <c:pt idx="202">
                  <c:v>2237</c:v>
                </c:pt>
                <c:pt idx="203">
                  <c:v>856.79998779296875</c:v>
                </c:pt>
                <c:pt idx="204">
                  <c:v>623.70001220703125</c:v>
                </c:pt>
                <c:pt idx="205">
                  <c:v>452</c:v>
                </c:pt>
                <c:pt idx="206">
                  <c:v>351.5</c:v>
                </c:pt>
                <c:pt idx="207">
                  <c:v>298.5</c:v>
                </c:pt>
                <c:pt idx="208">
                  <c:v>212</c:v>
                </c:pt>
                <c:pt idx="209">
                  <c:v>125.80000305175781</c:v>
                </c:pt>
                <c:pt idx="210">
                  <c:v>165.5</c:v>
                </c:pt>
                <c:pt idx="211">
                  <c:v>255.30000305175781</c:v>
                </c:pt>
                <c:pt idx="212">
                  <c:v>268.79998779296875</c:v>
                </c:pt>
                <c:pt idx="213">
                  <c:v>229.5</c:v>
                </c:pt>
                <c:pt idx="214">
                  <c:v>189.30000305175781</c:v>
                </c:pt>
                <c:pt idx="215">
                  <c:v>177.80000305175781</c:v>
                </c:pt>
                <c:pt idx="216">
                  <c:v>174.80000305175781</c:v>
                </c:pt>
                <c:pt idx="217">
                  <c:v>160.30000305175781</c:v>
                </c:pt>
                <c:pt idx="218">
                  <c:v>174.5</c:v>
                </c:pt>
                <c:pt idx="219">
                  <c:v>205.30000305175781</c:v>
                </c:pt>
                <c:pt idx="220">
                  <c:v>224.80000305175781</c:v>
                </c:pt>
                <c:pt idx="221">
                  <c:v>278.29998779296875</c:v>
                </c:pt>
                <c:pt idx="222">
                  <c:v>309.79998779296875</c:v>
                </c:pt>
                <c:pt idx="223">
                  <c:v>285.5</c:v>
                </c:pt>
                <c:pt idx="224">
                  <c:v>275</c:v>
                </c:pt>
                <c:pt idx="225">
                  <c:v>242.80000305175781</c:v>
                </c:pt>
                <c:pt idx="226">
                  <c:v>192</c:v>
                </c:pt>
                <c:pt idx="227">
                  <c:v>174</c:v>
                </c:pt>
                <c:pt idx="228">
                  <c:v>173.19999694824219</c:v>
                </c:pt>
                <c:pt idx="229">
                  <c:v>190</c:v>
                </c:pt>
                <c:pt idx="230">
                  <c:v>204.69999694824219</c:v>
                </c:pt>
                <c:pt idx="231">
                  <c:v>236.19999694824219</c:v>
                </c:pt>
                <c:pt idx="232">
                  <c:v>367.5</c:v>
                </c:pt>
                <c:pt idx="233">
                  <c:v>549</c:v>
                </c:pt>
                <c:pt idx="234">
                  <c:v>789</c:v>
                </c:pt>
                <c:pt idx="235">
                  <c:v>1386</c:v>
                </c:pt>
                <c:pt idx="236">
                  <c:v>3855</c:v>
                </c:pt>
                <c:pt idx="237">
                  <c:v>14190</c:v>
                </c:pt>
                <c:pt idx="238">
                  <c:v>37800</c:v>
                </c:pt>
                <c:pt idx="239">
                  <c:v>58730</c:v>
                </c:pt>
                <c:pt idx="240">
                  <c:v>51860</c:v>
                </c:pt>
                <c:pt idx="241">
                  <c:v>26210</c:v>
                </c:pt>
                <c:pt idx="242">
                  <c:v>8241</c:v>
                </c:pt>
                <c:pt idx="243">
                  <c:v>2208</c:v>
                </c:pt>
                <c:pt idx="244">
                  <c:v>906.29998779296875</c:v>
                </c:pt>
                <c:pt idx="245">
                  <c:v>714</c:v>
                </c:pt>
                <c:pt idx="246">
                  <c:v>481.29998779296875</c:v>
                </c:pt>
                <c:pt idx="247">
                  <c:v>289.79998779296875</c:v>
                </c:pt>
                <c:pt idx="248">
                  <c:v>220.80000305175781</c:v>
                </c:pt>
                <c:pt idx="249">
                  <c:v>211.5</c:v>
                </c:pt>
                <c:pt idx="250">
                  <c:v>247.30000305175781</c:v>
                </c:pt>
                <c:pt idx="251">
                  <c:v>256</c:v>
                </c:pt>
                <c:pt idx="252">
                  <c:v>227.69999694824219</c:v>
                </c:pt>
                <c:pt idx="253">
                  <c:v>250.19999694824219</c:v>
                </c:pt>
                <c:pt idx="254">
                  <c:v>253</c:v>
                </c:pt>
                <c:pt idx="255">
                  <c:v>174.19999694824219</c:v>
                </c:pt>
                <c:pt idx="256">
                  <c:v>139.5</c:v>
                </c:pt>
                <c:pt idx="257">
                  <c:v>141.80000305175781</c:v>
                </c:pt>
                <c:pt idx="258">
                  <c:v>132.30000305175781</c:v>
                </c:pt>
                <c:pt idx="259">
                  <c:v>191.80000305175781</c:v>
                </c:pt>
                <c:pt idx="260">
                  <c:v>270.79998779296875</c:v>
                </c:pt>
                <c:pt idx="261">
                  <c:v>269.20001220703125</c:v>
                </c:pt>
                <c:pt idx="262">
                  <c:v>239.30000305175781</c:v>
                </c:pt>
                <c:pt idx="263">
                  <c:v>253</c:v>
                </c:pt>
                <c:pt idx="264">
                  <c:v>302</c:v>
                </c:pt>
                <c:pt idx="265">
                  <c:v>283.5</c:v>
                </c:pt>
                <c:pt idx="266">
                  <c:v>199.5</c:v>
                </c:pt>
                <c:pt idx="267">
                  <c:v>160</c:v>
                </c:pt>
                <c:pt idx="268">
                  <c:v>160.69999694824219</c:v>
                </c:pt>
                <c:pt idx="269">
                  <c:v>169</c:v>
                </c:pt>
                <c:pt idx="270">
                  <c:v>224.30000305175781</c:v>
                </c:pt>
                <c:pt idx="271">
                  <c:v>318.5</c:v>
                </c:pt>
                <c:pt idx="272">
                  <c:v>361</c:v>
                </c:pt>
                <c:pt idx="273">
                  <c:v>345</c:v>
                </c:pt>
                <c:pt idx="274">
                  <c:v>397.29998779296875</c:v>
                </c:pt>
                <c:pt idx="275">
                  <c:v>640.5</c:v>
                </c:pt>
                <c:pt idx="276">
                  <c:v>1148</c:v>
                </c:pt>
                <c:pt idx="277">
                  <c:v>3228</c:v>
                </c:pt>
                <c:pt idx="278">
                  <c:v>11740</c:v>
                </c:pt>
                <c:pt idx="279">
                  <c:v>30220</c:v>
                </c:pt>
                <c:pt idx="280">
                  <c:v>45600</c:v>
                </c:pt>
                <c:pt idx="281">
                  <c:v>39980</c:v>
                </c:pt>
                <c:pt idx="282">
                  <c:v>20830</c:v>
                </c:pt>
                <c:pt idx="283">
                  <c:v>6825</c:v>
                </c:pt>
                <c:pt idx="284">
                  <c:v>1806</c:v>
                </c:pt>
                <c:pt idx="285">
                  <c:v>770.20001220703125</c:v>
                </c:pt>
                <c:pt idx="286">
                  <c:v>550.29998779296875</c:v>
                </c:pt>
                <c:pt idx="287">
                  <c:v>473.70001220703125</c:v>
                </c:pt>
                <c:pt idx="288">
                  <c:v>380</c:v>
                </c:pt>
                <c:pt idx="289">
                  <c:v>238.5</c:v>
                </c:pt>
                <c:pt idx="290">
                  <c:v>165.80000305175781</c:v>
                </c:pt>
                <c:pt idx="291">
                  <c:v>160</c:v>
                </c:pt>
                <c:pt idx="292">
                  <c:v>163</c:v>
                </c:pt>
                <c:pt idx="293">
                  <c:v>148.19999694824219</c:v>
                </c:pt>
                <c:pt idx="294">
                  <c:v>143.30000305175781</c:v>
                </c:pt>
                <c:pt idx="295">
                  <c:v>126.80000305175781</c:v>
                </c:pt>
                <c:pt idx="296">
                  <c:v>105</c:v>
                </c:pt>
                <c:pt idx="297">
                  <c:v>137.30000305175781</c:v>
                </c:pt>
                <c:pt idx="298">
                  <c:v>169.80000305175781</c:v>
                </c:pt>
                <c:pt idx="299">
                  <c:v>158.5</c:v>
                </c:pt>
                <c:pt idx="300">
                  <c:v>155</c:v>
                </c:pt>
                <c:pt idx="301">
                  <c:v>157.69999694824219</c:v>
                </c:pt>
                <c:pt idx="302">
                  <c:v>150.80000305175781</c:v>
                </c:pt>
                <c:pt idx="303">
                  <c:v>202</c:v>
                </c:pt>
                <c:pt idx="304">
                  <c:v>249.80000305175781</c:v>
                </c:pt>
                <c:pt idx="305">
                  <c:v>203.80000305175781</c:v>
                </c:pt>
                <c:pt idx="306">
                  <c:v>198.19999694824219</c:v>
                </c:pt>
                <c:pt idx="307">
                  <c:v>248.5</c:v>
                </c:pt>
                <c:pt idx="308">
                  <c:v>227.30000305175781</c:v>
                </c:pt>
                <c:pt idx="309">
                  <c:v>193</c:v>
                </c:pt>
                <c:pt idx="310">
                  <c:v>191.30000305175781</c:v>
                </c:pt>
                <c:pt idx="311">
                  <c:v>204.5</c:v>
                </c:pt>
                <c:pt idx="312">
                  <c:v>246.5</c:v>
                </c:pt>
                <c:pt idx="313">
                  <c:v>294.70001220703125</c:v>
                </c:pt>
                <c:pt idx="314">
                  <c:v>325.70001220703125</c:v>
                </c:pt>
                <c:pt idx="315">
                  <c:v>352.70001220703125</c:v>
                </c:pt>
                <c:pt idx="316">
                  <c:v>545.5</c:v>
                </c:pt>
                <c:pt idx="317">
                  <c:v>1218</c:v>
                </c:pt>
                <c:pt idx="318">
                  <c:v>3500</c:v>
                </c:pt>
                <c:pt idx="319">
                  <c:v>10380</c:v>
                </c:pt>
                <c:pt idx="320">
                  <c:v>23870</c:v>
                </c:pt>
                <c:pt idx="321">
                  <c:v>35890</c:v>
                </c:pt>
                <c:pt idx="322">
                  <c:v>32930</c:v>
                </c:pt>
                <c:pt idx="323">
                  <c:v>18190</c:v>
                </c:pt>
                <c:pt idx="324">
                  <c:v>6612</c:v>
                </c:pt>
                <c:pt idx="325">
                  <c:v>2181</c:v>
                </c:pt>
                <c:pt idx="326">
                  <c:v>841.5</c:v>
                </c:pt>
                <c:pt idx="327">
                  <c:v>390</c:v>
                </c:pt>
                <c:pt idx="328">
                  <c:v>253.80000305175781</c:v>
                </c:pt>
                <c:pt idx="329">
                  <c:v>273</c:v>
                </c:pt>
                <c:pt idx="330">
                  <c:v>280.5</c:v>
                </c:pt>
                <c:pt idx="331">
                  <c:v>191.80000305175781</c:v>
                </c:pt>
                <c:pt idx="332">
                  <c:v>145.5</c:v>
                </c:pt>
                <c:pt idx="333">
                  <c:v>187.5</c:v>
                </c:pt>
                <c:pt idx="334">
                  <c:v>207.19999694824219</c:v>
                </c:pt>
                <c:pt idx="335">
                  <c:v>178.5</c:v>
                </c:pt>
                <c:pt idx="336">
                  <c:v>119.80000305175781</c:v>
                </c:pt>
                <c:pt idx="337">
                  <c:v>77.75</c:v>
                </c:pt>
                <c:pt idx="338">
                  <c:v>73.75</c:v>
                </c:pt>
                <c:pt idx="339">
                  <c:v>93.75</c:v>
                </c:pt>
                <c:pt idx="340">
                  <c:v>115.30000305175781</c:v>
                </c:pt>
                <c:pt idx="341">
                  <c:v>113</c:v>
                </c:pt>
                <c:pt idx="342">
                  <c:v>135</c:v>
                </c:pt>
                <c:pt idx="343">
                  <c:v>225.19999694824219</c:v>
                </c:pt>
                <c:pt idx="344">
                  <c:v>299.29998779296875</c:v>
                </c:pt>
                <c:pt idx="345">
                  <c:v>267.79998779296875</c:v>
                </c:pt>
                <c:pt idx="346">
                  <c:v>234</c:v>
                </c:pt>
                <c:pt idx="347">
                  <c:v>229.30000305175781</c:v>
                </c:pt>
                <c:pt idx="348">
                  <c:v>285.29998779296875</c:v>
                </c:pt>
                <c:pt idx="349">
                  <c:v>408.5</c:v>
                </c:pt>
                <c:pt idx="350">
                  <c:v>387.5</c:v>
                </c:pt>
                <c:pt idx="351">
                  <c:v>283.5</c:v>
                </c:pt>
                <c:pt idx="352">
                  <c:v>243.30000305175781</c:v>
                </c:pt>
                <c:pt idx="353">
                  <c:v>215.5</c:v>
                </c:pt>
                <c:pt idx="354">
                  <c:v>233.5</c:v>
                </c:pt>
                <c:pt idx="355">
                  <c:v>338.79998779296875</c:v>
                </c:pt>
                <c:pt idx="356">
                  <c:v>525.5</c:v>
                </c:pt>
                <c:pt idx="357">
                  <c:v>754.79998779296875</c:v>
                </c:pt>
                <c:pt idx="358">
                  <c:v>1033</c:v>
                </c:pt>
                <c:pt idx="359">
                  <c:v>2422</c:v>
                </c:pt>
                <c:pt idx="360">
                  <c:v>8922</c:v>
                </c:pt>
                <c:pt idx="361">
                  <c:v>24270</c:v>
                </c:pt>
                <c:pt idx="362">
                  <c:v>39190</c:v>
                </c:pt>
                <c:pt idx="363">
                  <c:v>36440</c:v>
                </c:pt>
                <c:pt idx="364">
                  <c:v>19450</c:v>
                </c:pt>
                <c:pt idx="365">
                  <c:v>6608</c:v>
                </c:pt>
                <c:pt idx="366">
                  <c:v>2265</c:v>
                </c:pt>
                <c:pt idx="367">
                  <c:v>1058</c:v>
                </c:pt>
                <c:pt idx="368">
                  <c:v>645.70001220703125</c:v>
                </c:pt>
                <c:pt idx="369">
                  <c:v>420</c:v>
                </c:pt>
                <c:pt idx="370">
                  <c:v>278.5</c:v>
                </c:pt>
                <c:pt idx="371">
                  <c:v>242</c:v>
                </c:pt>
                <c:pt idx="372">
                  <c:v>235.30000305175781</c:v>
                </c:pt>
                <c:pt idx="373">
                  <c:v>214.80000305175781</c:v>
                </c:pt>
                <c:pt idx="374">
                  <c:v>158.69999694824219</c:v>
                </c:pt>
                <c:pt idx="375">
                  <c:v>138.80000305175781</c:v>
                </c:pt>
                <c:pt idx="376">
                  <c:v>145.80000305175781</c:v>
                </c:pt>
                <c:pt idx="377">
                  <c:v>164.5</c:v>
                </c:pt>
                <c:pt idx="378">
                  <c:v>175.5</c:v>
                </c:pt>
                <c:pt idx="379">
                  <c:v>143.5</c:v>
                </c:pt>
                <c:pt idx="380">
                  <c:v>158.5</c:v>
                </c:pt>
                <c:pt idx="381">
                  <c:v>199</c:v>
                </c:pt>
                <c:pt idx="382">
                  <c:v>178</c:v>
                </c:pt>
                <c:pt idx="383">
                  <c:v>150.5</c:v>
                </c:pt>
                <c:pt idx="384">
                  <c:v>142.5</c:v>
                </c:pt>
                <c:pt idx="385">
                  <c:v>138.5</c:v>
                </c:pt>
                <c:pt idx="386">
                  <c:v>117</c:v>
                </c:pt>
                <c:pt idx="387">
                  <c:v>108.69999694824219</c:v>
                </c:pt>
                <c:pt idx="388">
                  <c:v>174.5</c:v>
                </c:pt>
                <c:pt idx="389">
                  <c:v>209.80000305175781</c:v>
                </c:pt>
                <c:pt idx="390">
                  <c:v>141.5</c:v>
                </c:pt>
                <c:pt idx="391">
                  <c:v>84.75</c:v>
                </c:pt>
                <c:pt idx="392">
                  <c:v>84</c:v>
                </c:pt>
                <c:pt idx="393">
                  <c:v>135</c:v>
                </c:pt>
                <c:pt idx="394">
                  <c:v>265.79998779296875</c:v>
                </c:pt>
                <c:pt idx="395">
                  <c:v>351</c:v>
                </c:pt>
                <c:pt idx="396">
                  <c:v>344.5</c:v>
                </c:pt>
                <c:pt idx="397">
                  <c:v>433.20001220703125</c:v>
                </c:pt>
                <c:pt idx="398">
                  <c:v>599</c:v>
                </c:pt>
                <c:pt idx="399">
                  <c:v>1039</c:v>
                </c:pt>
                <c:pt idx="400">
                  <c:v>2959</c:v>
                </c:pt>
                <c:pt idx="401">
                  <c:v>10310</c:v>
                </c:pt>
                <c:pt idx="402">
                  <c:v>28150</c:v>
                </c:pt>
                <c:pt idx="403">
                  <c:v>47900</c:v>
                </c:pt>
                <c:pt idx="404">
                  <c:v>47190</c:v>
                </c:pt>
                <c:pt idx="405">
                  <c:v>26090</c:v>
                </c:pt>
                <c:pt idx="406">
                  <c:v>8518</c:v>
                </c:pt>
                <c:pt idx="407">
                  <c:v>2397</c:v>
                </c:pt>
                <c:pt idx="408">
                  <c:v>894.70001220703125</c:v>
                </c:pt>
                <c:pt idx="409">
                  <c:v>552</c:v>
                </c:pt>
                <c:pt idx="410">
                  <c:v>390</c:v>
                </c:pt>
                <c:pt idx="411">
                  <c:v>308.29998779296875</c:v>
                </c:pt>
                <c:pt idx="412">
                  <c:v>348</c:v>
                </c:pt>
                <c:pt idx="413">
                  <c:v>328.29998779296875</c:v>
                </c:pt>
                <c:pt idx="414">
                  <c:v>285.5</c:v>
                </c:pt>
                <c:pt idx="415">
                  <c:v>284.79998779296875</c:v>
                </c:pt>
                <c:pt idx="416">
                  <c:v>247.80000305175781</c:v>
                </c:pt>
                <c:pt idx="417">
                  <c:v>198.19999694824219</c:v>
                </c:pt>
                <c:pt idx="418">
                  <c:v>205.5</c:v>
                </c:pt>
                <c:pt idx="419">
                  <c:v>224</c:v>
                </c:pt>
                <c:pt idx="420">
                  <c:v>201.5</c:v>
                </c:pt>
                <c:pt idx="421">
                  <c:v>178</c:v>
                </c:pt>
                <c:pt idx="422">
                  <c:v>152.80000305175781</c:v>
                </c:pt>
                <c:pt idx="423">
                  <c:v>136.69999694824219</c:v>
                </c:pt>
                <c:pt idx="424">
                  <c:v>163</c:v>
                </c:pt>
                <c:pt idx="425">
                  <c:v>201.5</c:v>
                </c:pt>
                <c:pt idx="426">
                  <c:v>223.69999694824219</c:v>
                </c:pt>
                <c:pt idx="427">
                  <c:v>245.30000305175781</c:v>
                </c:pt>
                <c:pt idx="428">
                  <c:v>298.5</c:v>
                </c:pt>
                <c:pt idx="429">
                  <c:v>283.5</c:v>
                </c:pt>
                <c:pt idx="430">
                  <c:v>187.69999694824219</c:v>
                </c:pt>
                <c:pt idx="431">
                  <c:v>169.19999694824219</c:v>
                </c:pt>
                <c:pt idx="432">
                  <c:v>252.5</c:v>
                </c:pt>
                <c:pt idx="433">
                  <c:v>369.5</c:v>
                </c:pt>
                <c:pt idx="434">
                  <c:v>412.20001220703125</c:v>
                </c:pt>
                <c:pt idx="435">
                  <c:v>364.29998779296875</c:v>
                </c:pt>
                <c:pt idx="436">
                  <c:v>332.5</c:v>
                </c:pt>
                <c:pt idx="437">
                  <c:v>332.5</c:v>
                </c:pt>
                <c:pt idx="438">
                  <c:v>353</c:v>
                </c:pt>
                <c:pt idx="439">
                  <c:v>416</c:v>
                </c:pt>
                <c:pt idx="440">
                  <c:v>689.29998779296875</c:v>
                </c:pt>
                <c:pt idx="441">
                  <c:v>2410</c:v>
                </c:pt>
                <c:pt idx="442">
                  <c:v>10970</c:v>
                </c:pt>
                <c:pt idx="443">
                  <c:v>34290</c:v>
                </c:pt>
                <c:pt idx="444">
                  <c:v>58790</c:v>
                </c:pt>
                <c:pt idx="445">
                  <c:v>55890</c:v>
                </c:pt>
                <c:pt idx="446">
                  <c:v>30970</c:v>
                </c:pt>
                <c:pt idx="447">
                  <c:v>10950</c:v>
                </c:pt>
                <c:pt idx="448">
                  <c:v>2961</c:v>
                </c:pt>
                <c:pt idx="449">
                  <c:v>909.5</c:v>
                </c:pt>
                <c:pt idx="450">
                  <c:v>614.79998779296875</c:v>
                </c:pt>
                <c:pt idx="451">
                  <c:v>607.20001220703125</c:v>
                </c:pt>
                <c:pt idx="452">
                  <c:v>483.79998779296875</c:v>
                </c:pt>
                <c:pt idx="453">
                  <c:v>322.79998779296875</c:v>
                </c:pt>
                <c:pt idx="454">
                  <c:v>214</c:v>
                </c:pt>
                <c:pt idx="455">
                  <c:v>174.19999694824219</c:v>
                </c:pt>
                <c:pt idx="456">
                  <c:v>220</c:v>
                </c:pt>
                <c:pt idx="457">
                  <c:v>246.69999694824219</c:v>
                </c:pt>
                <c:pt idx="458">
                  <c:v>198.5</c:v>
                </c:pt>
                <c:pt idx="459">
                  <c:v>166</c:v>
                </c:pt>
                <c:pt idx="460">
                  <c:v>166.30000305175781</c:v>
                </c:pt>
                <c:pt idx="461">
                  <c:v>196.19999694824219</c:v>
                </c:pt>
                <c:pt idx="462">
                  <c:v>203.5</c:v>
                </c:pt>
                <c:pt idx="463">
                  <c:v>159.30000305175781</c:v>
                </c:pt>
                <c:pt idx="464">
                  <c:v>179</c:v>
                </c:pt>
                <c:pt idx="465">
                  <c:v>215.5</c:v>
                </c:pt>
                <c:pt idx="466">
                  <c:v>166</c:v>
                </c:pt>
                <c:pt idx="467">
                  <c:v>140</c:v>
                </c:pt>
                <c:pt idx="468">
                  <c:v>159.5</c:v>
                </c:pt>
                <c:pt idx="469">
                  <c:v>155.5</c:v>
                </c:pt>
                <c:pt idx="470">
                  <c:v>171</c:v>
                </c:pt>
                <c:pt idx="471">
                  <c:v>225.5</c:v>
                </c:pt>
                <c:pt idx="472">
                  <c:v>222</c:v>
                </c:pt>
                <c:pt idx="473">
                  <c:v>138</c:v>
                </c:pt>
                <c:pt idx="474">
                  <c:v>122.5</c:v>
                </c:pt>
                <c:pt idx="475">
                  <c:v>231.5</c:v>
                </c:pt>
                <c:pt idx="476">
                  <c:v>302.5</c:v>
                </c:pt>
                <c:pt idx="477">
                  <c:v>291.5</c:v>
                </c:pt>
                <c:pt idx="478">
                  <c:v>360.29998779296875</c:v>
                </c:pt>
                <c:pt idx="479">
                  <c:v>431.29998779296875</c:v>
                </c:pt>
                <c:pt idx="480">
                  <c:v>456.5</c:v>
                </c:pt>
                <c:pt idx="481">
                  <c:v>793.5</c:v>
                </c:pt>
                <c:pt idx="482">
                  <c:v>2797</c:v>
                </c:pt>
                <c:pt idx="483">
                  <c:v>12290</c:v>
                </c:pt>
                <c:pt idx="484">
                  <c:v>35780</c:v>
                </c:pt>
                <c:pt idx="485">
                  <c:v>57470</c:v>
                </c:pt>
                <c:pt idx="486">
                  <c:v>51980</c:v>
                </c:pt>
                <c:pt idx="487">
                  <c:v>27910</c:v>
                </c:pt>
                <c:pt idx="488">
                  <c:v>9617</c:v>
                </c:pt>
                <c:pt idx="489">
                  <c:v>2520</c:v>
                </c:pt>
                <c:pt idx="490">
                  <c:v>818.79998779296875</c:v>
                </c:pt>
                <c:pt idx="491">
                  <c:v>542.5</c:v>
                </c:pt>
                <c:pt idx="492">
                  <c:v>509</c:v>
                </c:pt>
                <c:pt idx="493">
                  <c:v>336.20001220703125</c:v>
                </c:pt>
                <c:pt idx="494">
                  <c:v>148.5</c:v>
                </c:pt>
                <c:pt idx="495">
                  <c:v>95.25</c:v>
                </c:pt>
                <c:pt idx="496">
                  <c:v>154</c:v>
                </c:pt>
                <c:pt idx="497">
                  <c:v>211.80000305175781</c:v>
                </c:pt>
                <c:pt idx="498">
                  <c:v>178.5</c:v>
                </c:pt>
                <c:pt idx="499">
                  <c:v>131</c:v>
                </c:pt>
                <c:pt idx="500">
                  <c:v>115.30000305175781</c:v>
                </c:pt>
                <c:pt idx="501">
                  <c:v>115.5</c:v>
                </c:pt>
                <c:pt idx="502">
                  <c:v>160.5</c:v>
                </c:pt>
                <c:pt idx="503">
                  <c:v>200.19999694824219</c:v>
                </c:pt>
                <c:pt idx="504">
                  <c:v>170.19999694824219</c:v>
                </c:pt>
                <c:pt idx="505">
                  <c:v>126.80000305175781</c:v>
                </c:pt>
                <c:pt idx="506">
                  <c:v>133</c:v>
                </c:pt>
                <c:pt idx="507">
                  <c:v>187.30000305175781</c:v>
                </c:pt>
                <c:pt idx="508">
                  <c:v>230.80000305175781</c:v>
                </c:pt>
                <c:pt idx="509">
                  <c:v>221.69999694824219</c:v>
                </c:pt>
                <c:pt idx="510">
                  <c:v>170.5</c:v>
                </c:pt>
                <c:pt idx="511">
                  <c:v>130.30000305175781</c:v>
                </c:pt>
                <c:pt idx="512">
                  <c:v>175.80000305175781</c:v>
                </c:pt>
                <c:pt idx="513">
                  <c:v>214.80000305175781</c:v>
                </c:pt>
                <c:pt idx="514">
                  <c:v>197.5</c:v>
                </c:pt>
                <c:pt idx="515">
                  <c:v>250.19999694824219</c:v>
                </c:pt>
                <c:pt idx="516">
                  <c:v>294.70001220703125</c:v>
                </c:pt>
                <c:pt idx="517">
                  <c:v>314.29998779296875</c:v>
                </c:pt>
                <c:pt idx="518">
                  <c:v>364</c:v>
                </c:pt>
                <c:pt idx="519">
                  <c:v>355.5</c:v>
                </c:pt>
                <c:pt idx="520">
                  <c:v>357</c:v>
                </c:pt>
                <c:pt idx="521">
                  <c:v>471</c:v>
                </c:pt>
                <c:pt idx="522">
                  <c:v>892.5</c:v>
                </c:pt>
                <c:pt idx="523">
                  <c:v>3029</c:v>
                </c:pt>
                <c:pt idx="524">
                  <c:v>11160</c:v>
                </c:pt>
                <c:pt idx="525">
                  <c:v>27460</c:v>
                </c:pt>
                <c:pt idx="526">
                  <c:v>41720</c:v>
                </c:pt>
                <c:pt idx="527">
                  <c:v>38140</c:v>
                </c:pt>
                <c:pt idx="528">
                  <c:v>20280</c:v>
                </c:pt>
                <c:pt idx="529">
                  <c:v>6467</c:v>
                </c:pt>
                <c:pt idx="530">
                  <c:v>1686</c:v>
                </c:pt>
                <c:pt idx="531">
                  <c:v>569.20001220703125</c:v>
                </c:pt>
                <c:pt idx="532">
                  <c:v>381.5</c:v>
                </c:pt>
                <c:pt idx="533">
                  <c:v>304</c:v>
                </c:pt>
                <c:pt idx="534">
                  <c:v>230.5</c:v>
                </c:pt>
                <c:pt idx="535">
                  <c:v>211</c:v>
                </c:pt>
                <c:pt idx="536">
                  <c:v>201.80000305175781</c:v>
                </c:pt>
                <c:pt idx="537">
                  <c:v>224.30000305175781</c:v>
                </c:pt>
                <c:pt idx="538">
                  <c:v>258.5</c:v>
                </c:pt>
                <c:pt idx="539">
                  <c:v>221.19999694824219</c:v>
                </c:pt>
                <c:pt idx="540">
                  <c:v>138.5</c:v>
                </c:pt>
                <c:pt idx="541">
                  <c:v>104.5</c:v>
                </c:pt>
                <c:pt idx="542">
                  <c:v>116.30000305175781</c:v>
                </c:pt>
                <c:pt idx="543">
                  <c:v>102.30000305175781</c:v>
                </c:pt>
                <c:pt idx="544">
                  <c:v>97.75</c:v>
                </c:pt>
                <c:pt idx="545">
                  <c:v>118</c:v>
                </c:pt>
                <c:pt idx="546">
                  <c:v>132</c:v>
                </c:pt>
                <c:pt idx="547">
                  <c:v>163.30000305175781</c:v>
                </c:pt>
                <c:pt idx="548">
                  <c:v>176.80000305175781</c:v>
                </c:pt>
                <c:pt idx="549">
                  <c:v>152</c:v>
                </c:pt>
                <c:pt idx="550">
                  <c:v>171.5</c:v>
                </c:pt>
                <c:pt idx="551">
                  <c:v>216.30000305175781</c:v>
                </c:pt>
                <c:pt idx="552">
                  <c:v>222.80000305175781</c:v>
                </c:pt>
                <c:pt idx="553">
                  <c:v>219.5</c:v>
                </c:pt>
                <c:pt idx="554">
                  <c:v>189.80000305175781</c:v>
                </c:pt>
                <c:pt idx="555">
                  <c:v>149</c:v>
                </c:pt>
                <c:pt idx="556">
                  <c:v>158.5</c:v>
                </c:pt>
                <c:pt idx="557">
                  <c:v>220.5</c:v>
                </c:pt>
                <c:pt idx="558">
                  <c:v>270.5</c:v>
                </c:pt>
                <c:pt idx="559">
                  <c:v>264.29998779296875</c:v>
                </c:pt>
                <c:pt idx="560">
                  <c:v>263.20001220703125</c:v>
                </c:pt>
                <c:pt idx="561">
                  <c:v>271.5</c:v>
                </c:pt>
                <c:pt idx="562">
                  <c:v>403.70001220703125</c:v>
                </c:pt>
                <c:pt idx="563">
                  <c:v>900.79998779296875</c:v>
                </c:pt>
                <c:pt idx="564">
                  <c:v>2546</c:v>
                </c:pt>
                <c:pt idx="565">
                  <c:v>7976</c:v>
                </c:pt>
                <c:pt idx="566">
                  <c:v>17610</c:v>
                </c:pt>
                <c:pt idx="567">
                  <c:v>24640</c:v>
                </c:pt>
                <c:pt idx="568">
                  <c:v>21610</c:v>
                </c:pt>
                <c:pt idx="569">
                  <c:v>11650</c:v>
                </c:pt>
                <c:pt idx="570">
                  <c:v>3993</c:v>
                </c:pt>
                <c:pt idx="571">
                  <c:v>1156</c:v>
                </c:pt>
                <c:pt idx="572">
                  <c:v>494</c:v>
                </c:pt>
                <c:pt idx="573">
                  <c:v>293.29998779296875</c:v>
                </c:pt>
                <c:pt idx="574">
                  <c:v>174.5</c:v>
                </c:pt>
                <c:pt idx="575">
                  <c:v>151.30000305175781</c:v>
                </c:pt>
                <c:pt idx="576">
                  <c:v>115.80000305175781</c:v>
                </c:pt>
                <c:pt idx="577">
                  <c:v>95.5</c:v>
                </c:pt>
                <c:pt idx="578">
                  <c:v>95</c:v>
                </c:pt>
                <c:pt idx="579">
                  <c:v>97.5</c:v>
                </c:pt>
                <c:pt idx="580">
                  <c:v>88</c:v>
                </c:pt>
                <c:pt idx="581">
                  <c:v>46.75</c:v>
                </c:pt>
                <c:pt idx="582">
                  <c:v>61.75</c:v>
                </c:pt>
                <c:pt idx="583">
                  <c:v>155.5</c:v>
                </c:pt>
                <c:pt idx="584">
                  <c:v>185</c:v>
                </c:pt>
                <c:pt idx="585">
                  <c:v>124.5</c:v>
                </c:pt>
                <c:pt idx="586">
                  <c:v>69.25</c:v>
                </c:pt>
                <c:pt idx="587">
                  <c:v>82.75</c:v>
                </c:pt>
                <c:pt idx="588">
                  <c:v>163</c:v>
                </c:pt>
                <c:pt idx="589">
                  <c:v>207.80000305175781</c:v>
                </c:pt>
                <c:pt idx="590">
                  <c:v>211</c:v>
                </c:pt>
                <c:pt idx="591">
                  <c:v>213.19999694824219</c:v>
                </c:pt>
                <c:pt idx="592">
                  <c:v>213.80000305175781</c:v>
                </c:pt>
                <c:pt idx="593">
                  <c:v>230</c:v>
                </c:pt>
                <c:pt idx="594">
                  <c:v>237</c:v>
                </c:pt>
                <c:pt idx="595">
                  <c:v>210.69999694824219</c:v>
                </c:pt>
                <c:pt idx="596">
                  <c:v>145.19999694824219</c:v>
                </c:pt>
                <c:pt idx="597">
                  <c:v>92.75</c:v>
                </c:pt>
                <c:pt idx="598">
                  <c:v>106.69999694824219</c:v>
                </c:pt>
                <c:pt idx="599">
                  <c:v>173.19999694824219</c:v>
                </c:pt>
                <c:pt idx="600">
                  <c:v>217.19999694824219</c:v>
                </c:pt>
                <c:pt idx="601">
                  <c:v>192.80000305175781</c:v>
                </c:pt>
                <c:pt idx="602">
                  <c:v>199.80000305175781</c:v>
                </c:pt>
                <c:pt idx="603">
                  <c:v>326.29998779296875</c:v>
                </c:pt>
                <c:pt idx="604">
                  <c:v>622.5</c:v>
                </c:pt>
                <c:pt idx="605">
                  <c:v>1651</c:v>
                </c:pt>
                <c:pt idx="606">
                  <c:v>4729</c:v>
                </c:pt>
                <c:pt idx="607">
                  <c:v>9838</c:v>
                </c:pt>
                <c:pt idx="608">
                  <c:v>12810</c:v>
                </c:pt>
                <c:pt idx="609">
                  <c:v>10320</c:v>
                </c:pt>
                <c:pt idx="610">
                  <c:v>5375</c:v>
                </c:pt>
                <c:pt idx="611">
                  <c:v>1941</c:v>
                </c:pt>
                <c:pt idx="612">
                  <c:v>544.20001220703125</c:v>
                </c:pt>
                <c:pt idx="613">
                  <c:v>213</c:v>
                </c:pt>
                <c:pt idx="614">
                  <c:v>171</c:v>
                </c:pt>
                <c:pt idx="615">
                  <c:v>135.5</c:v>
                </c:pt>
                <c:pt idx="616">
                  <c:v>77.5</c:v>
                </c:pt>
                <c:pt idx="617">
                  <c:v>65</c:v>
                </c:pt>
                <c:pt idx="618">
                  <c:v>74.25</c:v>
                </c:pt>
                <c:pt idx="619">
                  <c:v>77.5</c:v>
                </c:pt>
                <c:pt idx="620">
                  <c:v>67</c:v>
                </c:pt>
                <c:pt idx="621">
                  <c:v>60</c:v>
                </c:pt>
                <c:pt idx="622">
                  <c:v>94</c:v>
                </c:pt>
                <c:pt idx="623">
                  <c:v>114.5</c:v>
                </c:pt>
                <c:pt idx="624">
                  <c:v>114.30000305175781</c:v>
                </c:pt>
                <c:pt idx="625">
                  <c:v>135</c:v>
                </c:pt>
                <c:pt idx="626">
                  <c:v>151.5</c:v>
                </c:pt>
                <c:pt idx="627">
                  <c:v>131</c:v>
                </c:pt>
                <c:pt idx="628">
                  <c:v>93.5</c:v>
                </c:pt>
                <c:pt idx="629">
                  <c:v>75</c:v>
                </c:pt>
                <c:pt idx="630">
                  <c:v>95.5</c:v>
                </c:pt>
                <c:pt idx="631">
                  <c:v>146.80000305175781</c:v>
                </c:pt>
                <c:pt idx="632">
                  <c:v>135.30000305175781</c:v>
                </c:pt>
                <c:pt idx="633">
                  <c:v>85</c:v>
                </c:pt>
                <c:pt idx="634">
                  <c:v>97.75</c:v>
                </c:pt>
                <c:pt idx="635">
                  <c:v>124</c:v>
                </c:pt>
                <c:pt idx="636">
                  <c:v>134</c:v>
                </c:pt>
                <c:pt idx="637">
                  <c:v>172.80000305175781</c:v>
                </c:pt>
                <c:pt idx="638">
                  <c:v>175</c:v>
                </c:pt>
                <c:pt idx="639">
                  <c:v>111.5</c:v>
                </c:pt>
                <c:pt idx="640">
                  <c:v>121.80000305175781</c:v>
                </c:pt>
                <c:pt idx="641">
                  <c:v>179.5</c:v>
                </c:pt>
                <c:pt idx="642">
                  <c:v>211.19999694824219</c:v>
                </c:pt>
                <c:pt idx="643">
                  <c:v>321.20001220703125</c:v>
                </c:pt>
                <c:pt idx="644">
                  <c:v>556.70001220703125</c:v>
                </c:pt>
                <c:pt idx="645">
                  <c:v>862</c:v>
                </c:pt>
                <c:pt idx="646">
                  <c:v>1436</c:v>
                </c:pt>
                <c:pt idx="647">
                  <c:v>2669</c:v>
                </c:pt>
                <c:pt idx="648">
                  <c:v>4254</c:v>
                </c:pt>
                <c:pt idx="649">
                  <c:v>4973</c:v>
                </c:pt>
                <c:pt idx="650">
                  <c:v>3844</c:v>
                </c:pt>
                <c:pt idx="651">
                  <c:v>1871</c:v>
                </c:pt>
                <c:pt idx="652">
                  <c:v>748.20001220703125</c:v>
                </c:pt>
                <c:pt idx="653">
                  <c:v>370</c:v>
                </c:pt>
                <c:pt idx="654">
                  <c:v>154</c:v>
                </c:pt>
                <c:pt idx="655">
                  <c:v>67</c:v>
                </c:pt>
                <c:pt idx="656">
                  <c:v>40.5</c:v>
                </c:pt>
                <c:pt idx="657">
                  <c:v>24.5</c:v>
                </c:pt>
                <c:pt idx="658">
                  <c:v>23</c:v>
                </c:pt>
                <c:pt idx="659">
                  <c:v>36.75</c:v>
                </c:pt>
                <c:pt idx="660">
                  <c:v>42.25</c:v>
                </c:pt>
                <c:pt idx="661">
                  <c:v>37.5</c:v>
                </c:pt>
                <c:pt idx="662">
                  <c:v>60.75</c:v>
                </c:pt>
                <c:pt idx="663">
                  <c:v>78</c:v>
                </c:pt>
                <c:pt idx="664">
                  <c:v>56.5</c:v>
                </c:pt>
                <c:pt idx="665">
                  <c:v>39</c:v>
                </c:pt>
                <c:pt idx="666">
                  <c:v>39</c:v>
                </c:pt>
                <c:pt idx="667">
                  <c:v>67.25</c:v>
                </c:pt>
                <c:pt idx="668">
                  <c:v>127.80000305175781</c:v>
                </c:pt>
                <c:pt idx="669">
                  <c:v>156.69999694824219</c:v>
                </c:pt>
                <c:pt idx="670">
                  <c:v>152</c:v>
                </c:pt>
                <c:pt idx="671">
                  <c:v>157.69999694824219</c:v>
                </c:pt>
                <c:pt idx="672">
                  <c:v>145.5</c:v>
                </c:pt>
                <c:pt idx="673">
                  <c:v>138</c:v>
                </c:pt>
                <c:pt idx="674">
                  <c:v>136.5</c:v>
                </c:pt>
                <c:pt idx="675">
                  <c:v>108.69999694824219</c:v>
                </c:pt>
                <c:pt idx="676">
                  <c:v>83.25</c:v>
                </c:pt>
                <c:pt idx="677">
                  <c:v>65.5</c:v>
                </c:pt>
                <c:pt idx="678">
                  <c:v>84</c:v>
                </c:pt>
                <c:pt idx="679">
                  <c:v>129.5</c:v>
                </c:pt>
                <c:pt idx="680">
                  <c:v>118</c:v>
                </c:pt>
                <c:pt idx="681">
                  <c:v>104.80000305175781</c:v>
                </c:pt>
                <c:pt idx="682">
                  <c:v>221</c:v>
                </c:pt>
                <c:pt idx="683">
                  <c:v>428</c:v>
                </c:pt>
                <c:pt idx="684">
                  <c:v>588</c:v>
                </c:pt>
                <c:pt idx="685">
                  <c:v>690.5</c:v>
                </c:pt>
                <c:pt idx="686">
                  <c:v>770.70001220703125</c:v>
                </c:pt>
                <c:pt idx="687">
                  <c:v>957.5</c:v>
                </c:pt>
                <c:pt idx="688">
                  <c:v>1340</c:v>
                </c:pt>
                <c:pt idx="689">
                  <c:v>1661</c:v>
                </c:pt>
                <c:pt idx="690">
                  <c:v>1576</c:v>
                </c:pt>
                <c:pt idx="691">
                  <c:v>1035</c:v>
                </c:pt>
                <c:pt idx="692">
                  <c:v>516.5</c:v>
                </c:pt>
                <c:pt idx="693">
                  <c:v>300.5</c:v>
                </c:pt>
                <c:pt idx="694">
                  <c:v>170</c:v>
                </c:pt>
                <c:pt idx="695">
                  <c:v>75.25</c:v>
                </c:pt>
                <c:pt idx="696">
                  <c:v>55.5</c:v>
                </c:pt>
                <c:pt idx="697">
                  <c:v>50.5</c:v>
                </c:pt>
                <c:pt idx="698">
                  <c:v>30.75</c:v>
                </c:pt>
                <c:pt idx="699">
                  <c:v>39.5</c:v>
                </c:pt>
                <c:pt idx="700">
                  <c:v>74.75</c:v>
                </c:pt>
                <c:pt idx="701">
                  <c:v>73.5</c:v>
                </c:pt>
                <c:pt idx="702">
                  <c:v>39</c:v>
                </c:pt>
                <c:pt idx="703">
                  <c:v>25.75</c:v>
                </c:pt>
                <c:pt idx="704">
                  <c:v>43.25</c:v>
                </c:pt>
                <c:pt idx="705">
                  <c:v>51.5</c:v>
                </c:pt>
                <c:pt idx="706">
                  <c:v>47.75</c:v>
                </c:pt>
                <c:pt idx="707">
                  <c:v>49.75</c:v>
                </c:pt>
                <c:pt idx="708">
                  <c:v>51</c:v>
                </c:pt>
                <c:pt idx="709">
                  <c:v>44.5</c:v>
                </c:pt>
                <c:pt idx="710">
                  <c:v>30.75</c:v>
                </c:pt>
                <c:pt idx="711">
                  <c:v>61.5</c:v>
                </c:pt>
                <c:pt idx="712">
                  <c:v>112.5</c:v>
                </c:pt>
                <c:pt idx="713">
                  <c:v>106.5</c:v>
                </c:pt>
                <c:pt idx="714">
                  <c:v>126</c:v>
                </c:pt>
                <c:pt idx="715">
                  <c:v>141</c:v>
                </c:pt>
                <c:pt idx="716">
                  <c:v>86.25</c:v>
                </c:pt>
                <c:pt idx="717">
                  <c:v>77</c:v>
                </c:pt>
                <c:pt idx="718">
                  <c:v>90.75</c:v>
                </c:pt>
                <c:pt idx="719">
                  <c:v>90.75</c:v>
                </c:pt>
                <c:pt idx="720">
                  <c:v>115.30000305175781</c:v>
                </c:pt>
                <c:pt idx="721">
                  <c:v>116</c:v>
                </c:pt>
                <c:pt idx="722">
                  <c:v>90.75</c:v>
                </c:pt>
                <c:pt idx="723">
                  <c:v>114.5</c:v>
                </c:pt>
                <c:pt idx="724">
                  <c:v>240.80000305175781</c:v>
                </c:pt>
                <c:pt idx="725">
                  <c:v>482.20001220703125</c:v>
                </c:pt>
                <c:pt idx="726">
                  <c:v>862</c:v>
                </c:pt>
                <c:pt idx="727">
                  <c:v>1113</c:v>
                </c:pt>
                <c:pt idx="728">
                  <c:v>988.29998779296875</c:v>
                </c:pt>
                <c:pt idx="729">
                  <c:v>841.79998779296875</c:v>
                </c:pt>
                <c:pt idx="730">
                  <c:v>827.5</c:v>
                </c:pt>
                <c:pt idx="731">
                  <c:v>720.70001220703125</c:v>
                </c:pt>
                <c:pt idx="732">
                  <c:v>476.79998779296875</c:v>
                </c:pt>
                <c:pt idx="733">
                  <c:v>222</c:v>
                </c:pt>
                <c:pt idx="734">
                  <c:v>101.30000305175781</c:v>
                </c:pt>
                <c:pt idx="735">
                  <c:v>76.5</c:v>
                </c:pt>
                <c:pt idx="736">
                  <c:v>46.25</c:v>
                </c:pt>
                <c:pt idx="737">
                  <c:v>12.5</c:v>
                </c:pt>
                <c:pt idx="738">
                  <c:v>8.25</c:v>
                </c:pt>
                <c:pt idx="739">
                  <c:v>24.5</c:v>
                </c:pt>
                <c:pt idx="740">
                  <c:v>31</c:v>
                </c:pt>
                <c:pt idx="741">
                  <c:v>26.5</c:v>
                </c:pt>
                <c:pt idx="742">
                  <c:v>51.75</c:v>
                </c:pt>
                <c:pt idx="743">
                  <c:v>97</c:v>
                </c:pt>
                <c:pt idx="744">
                  <c:v>92.25</c:v>
                </c:pt>
                <c:pt idx="745">
                  <c:v>55</c:v>
                </c:pt>
                <c:pt idx="746">
                  <c:v>40.5</c:v>
                </c:pt>
                <c:pt idx="747">
                  <c:v>37.5</c:v>
                </c:pt>
                <c:pt idx="748">
                  <c:v>24.75</c:v>
                </c:pt>
                <c:pt idx="749">
                  <c:v>25.75</c:v>
                </c:pt>
                <c:pt idx="750">
                  <c:v>52.5</c:v>
                </c:pt>
                <c:pt idx="751">
                  <c:v>72.75</c:v>
                </c:pt>
                <c:pt idx="752">
                  <c:v>80.75</c:v>
                </c:pt>
                <c:pt idx="753">
                  <c:v>107.69999694824219</c:v>
                </c:pt>
                <c:pt idx="754">
                  <c:v>144</c:v>
                </c:pt>
                <c:pt idx="755">
                  <c:v>141.30000305175781</c:v>
                </c:pt>
                <c:pt idx="756">
                  <c:v>109.5</c:v>
                </c:pt>
                <c:pt idx="757">
                  <c:v>111.69999694824219</c:v>
                </c:pt>
                <c:pt idx="758">
                  <c:v>150</c:v>
                </c:pt>
                <c:pt idx="759">
                  <c:v>157</c:v>
                </c:pt>
                <c:pt idx="760">
                  <c:v>144.19999694824219</c:v>
                </c:pt>
                <c:pt idx="761">
                  <c:v>146.5</c:v>
                </c:pt>
                <c:pt idx="762">
                  <c:v>157</c:v>
                </c:pt>
                <c:pt idx="763">
                  <c:v>157.30000305175781</c:v>
                </c:pt>
                <c:pt idx="764">
                  <c:v>121.5</c:v>
                </c:pt>
                <c:pt idx="765">
                  <c:v>185.30000305175781</c:v>
                </c:pt>
                <c:pt idx="766">
                  <c:v>471.79998779296875</c:v>
                </c:pt>
                <c:pt idx="767">
                  <c:v>852.29998779296875</c:v>
                </c:pt>
                <c:pt idx="768">
                  <c:v>1027</c:v>
                </c:pt>
                <c:pt idx="769">
                  <c:v>911.5</c:v>
                </c:pt>
                <c:pt idx="770">
                  <c:v>683</c:v>
                </c:pt>
                <c:pt idx="771">
                  <c:v>429.5</c:v>
                </c:pt>
                <c:pt idx="772">
                  <c:v>229</c:v>
                </c:pt>
                <c:pt idx="773">
                  <c:v>137.5</c:v>
                </c:pt>
                <c:pt idx="774">
                  <c:v>120</c:v>
                </c:pt>
                <c:pt idx="775">
                  <c:v>124.5</c:v>
                </c:pt>
                <c:pt idx="776">
                  <c:v>111.30000305175781</c:v>
                </c:pt>
                <c:pt idx="777">
                  <c:v>75.75</c:v>
                </c:pt>
                <c:pt idx="778">
                  <c:v>52.25</c:v>
                </c:pt>
                <c:pt idx="779">
                  <c:v>44.75</c:v>
                </c:pt>
                <c:pt idx="780">
                  <c:v>23.5</c:v>
                </c:pt>
                <c:pt idx="781">
                  <c:v>9</c:v>
                </c:pt>
                <c:pt idx="782">
                  <c:v>5.75</c:v>
                </c:pt>
                <c:pt idx="783">
                  <c:v>11.25</c:v>
                </c:pt>
                <c:pt idx="784">
                  <c:v>24.5</c:v>
                </c:pt>
                <c:pt idx="785">
                  <c:v>38.5</c:v>
                </c:pt>
                <c:pt idx="786">
                  <c:v>58.5</c:v>
                </c:pt>
                <c:pt idx="787">
                  <c:v>65.5</c:v>
                </c:pt>
                <c:pt idx="788">
                  <c:v>51.75</c:v>
                </c:pt>
                <c:pt idx="789">
                  <c:v>45.25</c:v>
                </c:pt>
                <c:pt idx="790">
                  <c:v>79.5</c:v>
                </c:pt>
                <c:pt idx="791">
                  <c:v>99.5</c:v>
                </c:pt>
                <c:pt idx="792">
                  <c:v>58.75</c:v>
                </c:pt>
                <c:pt idx="793">
                  <c:v>43.75</c:v>
                </c:pt>
                <c:pt idx="794">
                  <c:v>76.25</c:v>
                </c:pt>
                <c:pt idx="795">
                  <c:v>97.5</c:v>
                </c:pt>
                <c:pt idx="796">
                  <c:v>96.25</c:v>
                </c:pt>
                <c:pt idx="797">
                  <c:v>76.75</c:v>
                </c:pt>
                <c:pt idx="798">
                  <c:v>63.25</c:v>
                </c:pt>
                <c:pt idx="799">
                  <c:v>62.5</c:v>
                </c:pt>
                <c:pt idx="800">
                  <c:v>60</c:v>
                </c:pt>
                <c:pt idx="801">
                  <c:v>57.25</c:v>
                </c:pt>
                <c:pt idx="802">
                  <c:v>86.25</c:v>
                </c:pt>
                <c:pt idx="803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D6A-420D-908A-5E6A4C90EEC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785.8125</c:v>
                </c:pt>
                <c:pt idx="1">
                  <c:v>792.8486328125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13570</c:v>
                </c:pt>
                <c:pt idx="1">
                  <c:v>13570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D6A-420D-908A-5E6A4C90EEC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788.40008544921875</c:v>
                </c:pt>
                <c:pt idx="1">
                  <c:v>788.40008544921875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D6A-420D-908A-5E6A4C90EEC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min}'!$D$1:$D$19</c:f>
              <c:numCache>
                <c:formatCode>General</c:formatCode>
                <c:ptCount val="19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132600</c:v>
                </c:pt>
                <c:pt idx="1">
                  <c:v>135700</c:v>
                </c:pt>
                <c:pt idx="2">
                  <c:v>98850</c:v>
                </c:pt>
                <c:pt idx="3">
                  <c:v>79400</c:v>
                </c:pt>
                <c:pt idx="4">
                  <c:v>71140</c:v>
                </c:pt>
                <c:pt idx="5">
                  <c:v>58730</c:v>
                </c:pt>
                <c:pt idx="6">
                  <c:v>45600</c:v>
                </c:pt>
                <c:pt idx="7">
                  <c:v>35890</c:v>
                </c:pt>
                <c:pt idx="8">
                  <c:v>39190</c:v>
                </c:pt>
                <c:pt idx="9">
                  <c:v>47900</c:v>
                </c:pt>
                <c:pt idx="10">
                  <c:v>58790</c:v>
                </c:pt>
                <c:pt idx="11">
                  <c:v>57470</c:v>
                </c:pt>
                <c:pt idx="12">
                  <c:v>41720</c:v>
                </c:pt>
                <c:pt idx="13">
                  <c:v>24640</c:v>
                </c:pt>
                <c:pt idx="14">
                  <c:v>12810</c:v>
                </c:pt>
                <c:pt idx="15">
                  <c:v>4973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D6A-420D-908A-5E6A4C90EEC2}"/>
            </c:ext>
          </c:extLst>
        </c:ser>
        <c:ser>
          <c:idx val="4"/>
          <c:order val="4"/>
          <c:tx>
            <c:v>Binomial 20.5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96632.595967016197</c:v>
                </c:pt>
                <c:pt idx="1">
                  <c:v>153533.73322814135</c:v>
                </c:pt>
                <c:pt idx="2">
                  <c:v>125291.0292503245</c:v>
                </c:pt>
                <c:pt idx="3">
                  <c:v>69913.127987544751</c:v>
                </c:pt>
                <c:pt idx="4">
                  <c:v>29964.13728569555</c:v>
                </c:pt>
                <c:pt idx="5">
                  <c:v>10505.605483146936</c:v>
                </c:pt>
                <c:pt idx="6">
                  <c:v>3134.1468895578669</c:v>
                </c:pt>
                <c:pt idx="7">
                  <c:v>817.22686810304788</c:v>
                </c:pt>
                <c:pt idx="8">
                  <c:v>189.88773235273189</c:v>
                </c:pt>
                <c:pt idx="9">
                  <c:v>39.894334281639168</c:v>
                </c:pt>
                <c:pt idx="10">
                  <c:v>7.5631881203429279</c:v>
                </c:pt>
                <c:pt idx="11">
                  <c:v>1.2656756291083855</c:v>
                </c:pt>
                <c:pt idx="12">
                  <c:v>0.18195553549382634</c:v>
                </c:pt>
                <c:pt idx="13">
                  <c:v>2.204891473912975E-2</c:v>
                </c:pt>
                <c:pt idx="14">
                  <c:v>2.232764673629335E-3</c:v>
                </c:pt>
                <c:pt idx="15">
                  <c:v>1.8862165702726165E-4</c:v>
                </c:pt>
                <c:pt idx="16">
                  <c:v>1.331368722410297E-5</c:v>
                </c:pt>
                <c:pt idx="17">
                  <c:v>7.8702159861280064E-7</c:v>
                </c:pt>
                <c:pt idx="18">
                  <c:v>3.9034725482060367E-8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D6A-420D-908A-5E6A4C90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96015"/>
        <c:axId val="152768992"/>
      </c:scatterChart>
      <c:valAx>
        <c:axId val="25109601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768992"/>
        <c:crosses val="autoZero"/>
        <c:crossBetween val="midCat"/>
      </c:valAx>
      <c:valAx>
        <c:axId val="1527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9601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{20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{20 min}'!$B$1:$B$804</c:f>
              <c:numCache>
                <c:formatCode>General</c:formatCode>
                <c:ptCount val="804"/>
                <c:pt idx="0">
                  <c:v>147.5</c:v>
                </c:pt>
                <c:pt idx="1">
                  <c:v>136.5</c:v>
                </c:pt>
                <c:pt idx="2">
                  <c:v>127.5</c:v>
                </c:pt>
                <c:pt idx="3">
                  <c:v>99.25</c:v>
                </c:pt>
                <c:pt idx="4">
                  <c:v>73</c:v>
                </c:pt>
                <c:pt idx="5">
                  <c:v>42.75</c:v>
                </c:pt>
                <c:pt idx="6">
                  <c:v>45.5</c:v>
                </c:pt>
                <c:pt idx="7">
                  <c:v>68.25</c:v>
                </c:pt>
                <c:pt idx="8">
                  <c:v>77.75</c:v>
                </c:pt>
                <c:pt idx="9">
                  <c:v>71.5</c:v>
                </c:pt>
                <c:pt idx="10">
                  <c:v>70.25</c:v>
                </c:pt>
                <c:pt idx="11">
                  <c:v>85.75</c:v>
                </c:pt>
                <c:pt idx="12">
                  <c:v>82.25</c:v>
                </c:pt>
                <c:pt idx="13">
                  <c:v>66.5</c:v>
                </c:pt>
                <c:pt idx="14">
                  <c:v>69.25</c:v>
                </c:pt>
                <c:pt idx="15">
                  <c:v>67.5</c:v>
                </c:pt>
                <c:pt idx="16">
                  <c:v>90.75</c:v>
                </c:pt>
                <c:pt idx="17">
                  <c:v>203.5</c:v>
                </c:pt>
                <c:pt idx="18">
                  <c:v>268.29998779296875</c:v>
                </c:pt>
                <c:pt idx="19">
                  <c:v>196.19999694824219</c:v>
                </c:pt>
                <c:pt idx="20">
                  <c:v>166.30000305175781</c:v>
                </c:pt>
                <c:pt idx="21">
                  <c:v>213.80000305175781</c:v>
                </c:pt>
                <c:pt idx="22">
                  <c:v>210.30000305175781</c:v>
                </c:pt>
                <c:pt idx="23">
                  <c:v>170.19999694824219</c:v>
                </c:pt>
                <c:pt idx="24">
                  <c:v>180.30000305175781</c:v>
                </c:pt>
                <c:pt idx="25">
                  <c:v>219</c:v>
                </c:pt>
                <c:pt idx="26">
                  <c:v>256</c:v>
                </c:pt>
                <c:pt idx="27">
                  <c:v>292.79998779296875</c:v>
                </c:pt>
                <c:pt idx="28">
                  <c:v>333</c:v>
                </c:pt>
                <c:pt idx="29">
                  <c:v>491.20001220703125</c:v>
                </c:pt>
                <c:pt idx="30">
                  <c:v>1135</c:v>
                </c:pt>
                <c:pt idx="31">
                  <c:v>4863</c:v>
                </c:pt>
                <c:pt idx="32">
                  <c:v>25660</c:v>
                </c:pt>
                <c:pt idx="33">
                  <c:v>74560</c:v>
                </c:pt>
                <c:pt idx="34">
                  <c:v>109000</c:v>
                </c:pt>
                <c:pt idx="35">
                  <c:v>82550</c:v>
                </c:pt>
                <c:pt idx="36">
                  <c:v>32510</c:v>
                </c:pt>
                <c:pt idx="37">
                  <c:v>7149</c:v>
                </c:pt>
                <c:pt idx="38">
                  <c:v>1504</c:v>
                </c:pt>
                <c:pt idx="39">
                  <c:v>731.29998779296875</c:v>
                </c:pt>
                <c:pt idx="40">
                  <c:v>611.70001220703125</c:v>
                </c:pt>
                <c:pt idx="41">
                  <c:v>467.29998779296875</c:v>
                </c:pt>
                <c:pt idx="42">
                  <c:v>389.5</c:v>
                </c:pt>
                <c:pt idx="43">
                  <c:v>388</c:v>
                </c:pt>
                <c:pt idx="44">
                  <c:v>337.70001220703125</c:v>
                </c:pt>
                <c:pt idx="45">
                  <c:v>262</c:v>
                </c:pt>
                <c:pt idx="46">
                  <c:v>245.80000305175781</c:v>
                </c:pt>
                <c:pt idx="47">
                  <c:v>230.30000305175781</c:v>
                </c:pt>
                <c:pt idx="48">
                  <c:v>180</c:v>
                </c:pt>
                <c:pt idx="49">
                  <c:v>154.5</c:v>
                </c:pt>
                <c:pt idx="50">
                  <c:v>156</c:v>
                </c:pt>
                <c:pt idx="51">
                  <c:v>197.19999694824219</c:v>
                </c:pt>
                <c:pt idx="52">
                  <c:v>266.79998779296875</c:v>
                </c:pt>
                <c:pt idx="53">
                  <c:v>286.79998779296875</c:v>
                </c:pt>
                <c:pt idx="54">
                  <c:v>258</c:v>
                </c:pt>
                <c:pt idx="55">
                  <c:v>201.5</c:v>
                </c:pt>
                <c:pt idx="56">
                  <c:v>174.80000305175781</c:v>
                </c:pt>
                <c:pt idx="57">
                  <c:v>170.5</c:v>
                </c:pt>
                <c:pt idx="58">
                  <c:v>119.80000305175781</c:v>
                </c:pt>
                <c:pt idx="59">
                  <c:v>109.69999694824219</c:v>
                </c:pt>
                <c:pt idx="60">
                  <c:v>175.80000305175781</c:v>
                </c:pt>
                <c:pt idx="61">
                  <c:v>214.30000305175781</c:v>
                </c:pt>
                <c:pt idx="62">
                  <c:v>162.30000305175781</c:v>
                </c:pt>
                <c:pt idx="63">
                  <c:v>126.80000305175781</c:v>
                </c:pt>
                <c:pt idx="64">
                  <c:v>174</c:v>
                </c:pt>
                <c:pt idx="65">
                  <c:v>230.80000305175781</c:v>
                </c:pt>
                <c:pt idx="66">
                  <c:v>299.79998779296875</c:v>
                </c:pt>
                <c:pt idx="67">
                  <c:v>318.29998779296875</c:v>
                </c:pt>
                <c:pt idx="68">
                  <c:v>276</c:v>
                </c:pt>
                <c:pt idx="69">
                  <c:v>368.79998779296875</c:v>
                </c:pt>
                <c:pt idx="70">
                  <c:v>582.5</c:v>
                </c:pt>
                <c:pt idx="71">
                  <c:v>1194</c:v>
                </c:pt>
                <c:pt idx="72">
                  <c:v>5379</c:v>
                </c:pt>
                <c:pt idx="73">
                  <c:v>27020</c:v>
                </c:pt>
                <c:pt idx="74">
                  <c:v>76510</c:v>
                </c:pt>
                <c:pt idx="75">
                  <c:v>108100</c:v>
                </c:pt>
                <c:pt idx="76">
                  <c:v>77720</c:v>
                </c:pt>
                <c:pt idx="77">
                  <c:v>29360</c:v>
                </c:pt>
                <c:pt idx="78">
                  <c:v>6832</c:v>
                </c:pt>
                <c:pt idx="79">
                  <c:v>1426</c:v>
                </c:pt>
                <c:pt idx="80">
                  <c:v>662.5</c:v>
                </c:pt>
                <c:pt idx="81">
                  <c:v>644</c:v>
                </c:pt>
                <c:pt idx="82">
                  <c:v>638.5</c:v>
                </c:pt>
                <c:pt idx="83">
                  <c:v>522</c:v>
                </c:pt>
                <c:pt idx="84">
                  <c:v>344.70001220703125</c:v>
                </c:pt>
                <c:pt idx="85">
                  <c:v>262.5</c:v>
                </c:pt>
                <c:pt idx="86">
                  <c:v>282.20001220703125</c:v>
                </c:pt>
                <c:pt idx="87">
                  <c:v>278</c:v>
                </c:pt>
                <c:pt idx="88">
                  <c:v>230.80000305175781</c:v>
                </c:pt>
                <c:pt idx="89">
                  <c:v>180.30000305175781</c:v>
                </c:pt>
                <c:pt idx="90">
                  <c:v>146</c:v>
                </c:pt>
                <c:pt idx="91">
                  <c:v>136.69999694824219</c:v>
                </c:pt>
                <c:pt idx="92">
                  <c:v>127</c:v>
                </c:pt>
                <c:pt idx="93">
                  <c:v>108</c:v>
                </c:pt>
                <c:pt idx="94">
                  <c:v>118.5</c:v>
                </c:pt>
                <c:pt idx="95">
                  <c:v>156.30000305175781</c:v>
                </c:pt>
                <c:pt idx="96">
                  <c:v>145.80000305175781</c:v>
                </c:pt>
                <c:pt idx="97">
                  <c:v>131.30000305175781</c:v>
                </c:pt>
                <c:pt idx="98">
                  <c:v>202.30000305175781</c:v>
                </c:pt>
                <c:pt idx="99">
                  <c:v>266.79998779296875</c:v>
                </c:pt>
                <c:pt idx="100">
                  <c:v>241.80000305175781</c:v>
                </c:pt>
                <c:pt idx="101">
                  <c:v>196.5</c:v>
                </c:pt>
                <c:pt idx="102">
                  <c:v>178</c:v>
                </c:pt>
                <c:pt idx="103">
                  <c:v>170.80000305175781</c:v>
                </c:pt>
                <c:pt idx="104">
                  <c:v>170.80000305175781</c:v>
                </c:pt>
                <c:pt idx="105">
                  <c:v>178</c:v>
                </c:pt>
                <c:pt idx="106">
                  <c:v>187.30000305175781</c:v>
                </c:pt>
                <c:pt idx="107">
                  <c:v>226</c:v>
                </c:pt>
                <c:pt idx="108">
                  <c:v>318.79998779296875</c:v>
                </c:pt>
                <c:pt idx="109">
                  <c:v>372.79998779296875</c:v>
                </c:pt>
                <c:pt idx="110">
                  <c:v>383.70001220703125</c:v>
                </c:pt>
                <c:pt idx="111">
                  <c:v>545.70001220703125</c:v>
                </c:pt>
                <c:pt idx="112">
                  <c:v>1285</c:v>
                </c:pt>
                <c:pt idx="113">
                  <c:v>4765</c:v>
                </c:pt>
                <c:pt idx="114">
                  <c:v>17890</c:v>
                </c:pt>
                <c:pt idx="115">
                  <c:v>41490</c:v>
                </c:pt>
                <c:pt idx="116">
                  <c:v>54430</c:v>
                </c:pt>
                <c:pt idx="117">
                  <c:v>40200</c:v>
                </c:pt>
                <c:pt idx="118">
                  <c:v>16620</c:v>
                </c:pt>
                <c:pt idx="119">
                  <c:v>4457</c:v>
                </c:pt>
                <c:pt idx="120">
                  <c:v>1474</c:v>
                </c:pt>
                <c:pt idx="121">
                  <c:v>722</c:v>
                </c:pt>
                <c:pt idx="122">
                  <c:v>532.5</c:v>
                </c:pt>
                <c:pt idx="123">
                  <c:v>403.5</c:v>
                </c:pt>
                <c:pt idx="124">
                  <c:v>260.70001220703125</c:v>
                </c:pt>
                <c:pt idx="125">
                  <c:v>179.80000305175781</c:v>
                </c:pt>
                <c:pt idx="126">
                  <c:v>126.80000305175781</c:v>
                </c:pt>
                <c:pt idx="127">
                  <c:v>168.80000305175781</c:v>
                </c:pt>
                <c:pt idx="128">
                  <c:v>263</c:v>
                </c:pt>
                <c:pt idx="129">
                  <c:v>241.5</c:v>
                </c:pt>
                <c:pt idx="130">
                  <c:v>162.5</c:v>
                </c:pt>
                <c:pt idx="131">
                  <c:v>112</c:v>
                </c:pt>
                <c:pt idx="132">
                  <c:v>98.25</c:v>
                </c:pt>
                <c:pt idx="133">
                  <c:v>102.80000305175781</c:v>
                </c:pt>
                <c:pt idx="134">
                  <c:v>124.5</c:v>
                </c:pt>
                <c:pt idx="135">
                  <c:v>191.80000305175781</c:v>
                </c:pt>
                <c:pt idx="136">
                  <c:v>206.30000305175781</c:v>
                </c:pt>
                <c:pt idx="137">
                  <c:v>170</c:v>
                </c:pt>
                <c:pt idx="138">
                  <c:v>142.80000305175781</c:v>
                </c:pt>
                <c:pt idx="139">
                  <c:v>88</c:v>
                </c:pt>
                <c:pt idx="140">
                  <c:v>44.75</c:v>
                </c:pt>
                <c:pt idx="141">
                  <c:v>57.75</c:v>
                </c:pt>
                <c:pt idx="142">
                  <c:v>97</c:v>
                </c:pt>
                <c:pt idx="143">
                  <c:v>118.80000305175781</c:v>
                </c:pt>
                <c:pt idx="144">
                  <c:v>125.80000305175781</c:v>
                </c:pt>
                <c:pt idx="145">
                  <c:v>115</c:v>
                </c:pt>
                <c:pt idx="146">
                  <c:v>82</c:v>
                </c:pt>
                <c:pt idx="147">
                  <c:v>90.25</c:v>
                </c:pt>
                <c:pt idx="148">
                  <c:v>123.80000305175781</c:v>
                </c:pt>
                <c:pt idx="149">
                  <c:v>111.30000305175781</c:v>
                </c:pt>
                <c:pt idx="150">
                  <c:v>85.25</c:v>
                </c:pt>
                <c:pt idx="151">
                  <c:v>155.30000305175781</c:v>
                </c:pt>
                <c:pt idx="152">
                  <c:v>438</c:v>
                </c:pt>
                <c:pt idx="153">
                  <c:v>1017</c:v>
                </c:pt>
                <c:pt idx="154">
                  <c:v>3041</c:v>
                </c:pt>
                <c:pt idx="155">
                  <c:v>9138</c:v>
                </c:pt>
                <c:pt idx="156">
                  <c:v>18990</c:v>
                </c:pt>
                <c:pt idx="157">
                  <c:v>23970</c:v>
                </c:pt>
                <c:pt idx="158">
                  <c:v>18130</c:v>
                </c:pt>
                <c:pt idx="159">
                  <c:v>8732</c:v>
                </c:pt>
                <c:pt idx="160">
                  <c:v>3102</c:v>
                </c:pt>
                <c:pt idx="161">
                  <c:v>1048</c:v>
                </c:pt>
                <c:pt idx="162">
                  <c:v>527</c:v>
                </c:pt>
                <c:pt idx="163">
                  <c:v>325.20001220703125</c:v>
                </c:pt>
                <c:pt idx="164">
                  <c:v>164.5</c:v>
                </c:pt>
                <c:pt idx="165">
                  <c:v>82.25</c:v>
                </c:pt>
                <c:pt idx="166">
                  <c:v>106.5</c:v>
                </c:pt>
                <c:pt idx="167">
                  <c:v>123</c:v>
                </c:pt>
                <c:pt idx="168">
                  <c:v>106.69999694824219</c:v>
                </c:pt>
                <c:pt idx="169">
                  <c:v>104.80000305175781</c:v>
                </c:pt>
                <c:pt idx="170">
                  <c:v>94.75</c:v>
                </c:pt>
                <c:pt idx="171">
                  <c:v>61.5</c:v>
                </c:pt>
                <c:pt idx="172">
                  <c:v>33</c:v>
                </c:pt>
                <c:pt idx="173">
                  <c:v>43.75</c:v>
                </c:pt>
                <c:pt idx="174">
                  <c:v>79</c:v>
                </c:pt>
                <c:pt idx="175">
                  <c:v>69.75</c:v>
                </c:pt>
                <c:pt idx="176">
                  <c:v>64.75</c:v>
                </c:pt>
                <c:pt idx="177">
                  <c:v>101.30000305175781</c:v>
                </c:pt>
                <c:pt idx="178">
                  <c:v>101.30000305175781</c:v>
                </c:pt>
                <c:pt idx="179">
                  <c:v>71</c:v>
                </c:pt>
                <c:pt idx="180">
                  <c:v>47</c:v>
                </c:pt>
                <c:pt idx="181">
                  <c:v>45.25</c:v>
                </c:pt>
                <c:pt idx="182">
                  <c:v>83.5</c:v>
                </c:pt>
                <c:pt idx="183">
                  <c:v>121.80000305175781</c:v>
                </c:pt>
                <c:pt idx="184">
                  <c:v>187.30000305175781</c:v>
                </c:pt>
                <c:pt idx="185">
                  <c:v>261.79998779296875</c:v>
                </c:pt>
                <c:pt idx="186">
                  <c:v>229.69999694824219</c:v>
                </c:pt>
                <c:pt idx="187">
                  <c:v>152.5</c:v>
                </c:pt>
                <c:pt idx="188">
                  <c:v>122.80000305175781</c:v>
                </c:pt>
                <c:pt idx="189">
                  <c:v>142.30000305175781</c:v>
                </c:pt>
                <c:pt idx="190">
                  <c:v>165</c:v>
                </c:pt>
                <c:pt idx="191">
                  <c:v>202.5</c:v>
                </c:pt>
                <c:pt idx="192">
                  <c:v>360</c:v>
                </c:pt>
                <c:pt idx="193">
                  <c:v>552.29998779296875</c:v>
                </c:pt>
                <c:pt idx="194">
                  <c:v>867.79998779296875</c:v>
                </c:pt>
                <c:pt idx="195">
                  <c:v>2280</c:v>
                </c:pt>
                <c:pt idx="196">
                  <c:v>6412</c:v>
                </c:pt>
                <c:pt idx="197">
                  <c:v>13220</c:v>
                </c:pt>
                <c:pt idx="198">
                  <c:v>18280</c:v>
                </c:pt>
                <c:pt idx="199">
                  <c:v>16360</c:v>
                </c:pt>
                <c:pt idx="200">
                  <c:v>9380</c:v>
                </c:pt>
                <c:pt idx="201">
                  <c:v>3772</c:v>
                </c:pt>
                <c:pt idx="202">
                  <c:v>1347</c:v>
                </c:pt>
                <c:pt idx="203">
                  <c:v>504.79998779296875</c:v>
                </c:pt>
                <c:pt idx="204">
                  <c:v>264</c:v>
                </c:pt>
                <c:pt idx="205">
                  <c:v>185.5</c:v>
                </c:pt>
                <c:pt idx="206">
                  <c:v>153</c:v>
                </c:pt>
                <c:pt idx="207">
                  <c:v>173</c:v>
                </c:pt>
                <c:pt idx="208">
                  <c:v>178.5</c:v>
                </c:pt>
                <c:pt idx="209">
                  <c:v>151.30000305175781</c:v>
                </c:pt>
                <c:pt idx="210">
                  <c:v>145.5</c:v>
                </c:pt>
                <c:pt idx="211">
                  <c:v>137.5</c:v>
                </c:pt>
                <c:pt idx="212">
                  <c:v>121</c:v>
                </c:pt>
                <c:pt idx="213">
                  <c:v>112.5</c:v>
                </c:pt>
                <c:pt idx="214">
                  <c:v>92.75</c:v>
                </c:pt>
                <c:pt idx="215">
                  <c:v>98</c:v>
                </c:pt>
                <c:pt idx="216">
                  <c:v>134.5</c:v>
                </c:pt>
                <c:pt idx="217">
                  <c:v>131</c:v>
                </c:pt>
                <c:pt idx="218">
                  <c:v>102</c:v>
                </c:pt>
                <c:pt idx="219">
                  <c:v>94.5</c:v>
                </c:pt>
                <c:pt idx="220">
                  <c:v>110.69999694824219</c:v>
                </c:pt>
                <c:pt idx="221">
                  <c:v>142</c:v>
                </c:pt>
                <c:pt idx="222">
                  <c:v>151.5</c:v>
                </c:pt>
                <c:pt idx="223">
                  <c:v>118.30000305175781</c:v>
                </c:pt>
                <c:pt idx="224">
                  <c:v>82.25</c:v>
                </c:pt>
                <c:pt idx="225">
                  <c:v>107</c:v>
                </c:pt>
                <c:pt idx="226">
                  <c:v>152.80000305175781</c:v>
                </c:pt>
                <c:pt idx="227">
                  <c:v>136.69999694824219</c:v>
                </c:pt>
                <c:pt idx="228">
                  <c:v>95.75</c:v>
                </c:pt>
                <c:pt idx="229">
                  <c:v>86.25</c:v>
                </c:pt>
                <c:pt idx="230">
                  <c:v>117.30000305175781</c:v>
                </c:pt>
                <c:pt idx="231">
                  <c:v>136.30000305175781</c:v>
                </c:pt>
                <c:pt idx="232">
                  <c:v>140.80000305175781</c:v>
                </c:pt>
                <c:pt idx="233">
                  <c:v>204.69999694824219</c:v>
                </c:pt>
                <c:pt idx="234">
                  <c:v>388.5</c:v>
                </c:pt>
                <c:pt idx="235">
                  <c:v>826.20001220703125</c:v>
                </c:pt>
                <c:pt idx="236">
                  <c:v>2288</c:v>
                </c:pt>
                <c:pt idx="237">
                  <c:v>7300</c:v>
                </c:pt>
                <c:pt idx="238">
                  <c:v>17140</c:v>
                </c:pt>
                <c:pt idx="239">
                  <c:v>26570</c:v>
                </c:pt>
                <c:pt idx="240">
                  <c:v>25950</c:v>
                </c:pt>
                <c:pt idx="241">
                  <c:v>14970</c:v>
                </c:pt>
                <c:pt idx="242">
                  <c:v>5059</c:v>
                </c:pt>
                <c:pt idx="243">
                  <c:v>1395</c:v>
                </c:pt>
                <c:pt idx="244">
                  <c:v>572.29998779296875</c:v>
                </c:pt>
                <c:pt idx="245">
                  <c:v>316.5</c:v>
                </c:pt>
                <c:pt idx="246">
                  <c:v>230</c:v>
                </c:pt>
                <c:pt idx="247">
                  <c:v>198.5</c:v>
                </c:pt>
                <c:pt idx="248">
                  <c:v>167.30000305175781</c:v>
                </c:pt>
                <c:pt idx="249">
                  <c:v>167.30000305175781</c:v>
                </c:pt>
                <c:pt idx="250">
                  <c:v>149</c:v>
                </c:pt>
                <c:pt idx="251">
                  <c:v>97.5</c:v>
                </c:pt>
                <c:pt idx="252">
                  <c:v>66</c:v>
                </c:pt>
                <c:pt idx="253">
                  <c:v>65.25</c:v>
                </c:pt>
                <c:pt idx="254">
                  <c:v>70.25</c:v>
                </c:pt>
                <c:pt idx="255">
                  <c:v>76</c:v>
                </c:pt>
                <c:pt idx="256">
                  <c:v>88</c:v>
                </c:pt>
                <c:pt idx="257">
                  <c:v>86</c:v>
                </c:pt>
                <c:pt idx="258">
                  <c:v>50.5</c:v>
                </c:pt>
                <c:pt idx="259">
                  <c:v>40</c:v>
                </c:pt>
                <c:pt idx="260">
                  <c:v>67.75</c:v>
                </c:pt>
                <c:pt idx="261">
                  <c:v>79</c:v>
                </c:pt>
                <c:pt idx="262">
                  <c:v>98.5</c:v>
                </c:pt>
                <c:pt idx="263">
                  <c:v>114.30000305175781</c:v>
                </c:pt>
                <c:pt idx="264">
                  <c:v>101.80000305175781</c:v>
                </c:pt>
                <c:pt idx="265">
                  <c:v>118</c:v>
                </c:pt>
                <c:pt idx="266">
                  <c:v>147</c:v>
                </c:pt>
                <c:pt idx="267">
                  <c:v>145.19999694824219</c:v>
                </c:pt>
                <c:pt idx="268">
                  <c:v>121.19999694824219</c:v>
                </c:pt>
                <c:pt idx="269">
                  <c:v>122</c:v>
                </c:pt>
                <c:pt idx="270">
                  <c:v>174.80000305175781</c:v>
                </c:pt>
                <c:pt idx="271">
                  <c:v>222.5</c:v>
                </c:pt>
                <c:pt idx="272">
                  <c:v>240.19999694824219</c:v>
                </c:pt>
                <c:pt idx="273">
                  <c:v>250.69999694824219</c:v>
                </c:pt>
                <c:pt idx="274">
                  <c:v>326</c:v>
                </c:pt>
                <c:pt idx="275">
                  <c:v>531.5</c:v>
                </c:pt>
                <c:pt idx="276">
                  <c:v>938.29998779296875</c:v>
                </c:pt>
                <c:pt idx="277">
                  <c:v>2379</c:v>
                </c:pt>
                <c:pt idx="278">
                  <c:v>9271</c:v>
                </c:pt>
                <c:pt idx="279">
                  <c:v>26430</c:v>
                </c:pt>
                <c:pt idx="280">
                  <c:v>42990</c:v>
                </c:pt>
                <c:pt idx="281">
                  <c:v>39900</c:v>
                </c:pt>
                <c:pt idx="282">
                  <c:v>21450</c:v>
                </c:pt>
                <c:pt idx="283">
                  <c:v>6740</c:v>
                </c:pt>
                <c:pt idx="284">
                  <c:v>1410</c:v>
                </c:pt>
                <c:pt idx="285">
                  <c:v>483.20001220703125</c:v>
                </c:pt>
                <c:pt idx="286">
                  <c:v>411.20001220703125</c:v>
                </c:pt>
                <c:pt idx="287">
                  <c:v>344</c:v>
                </c:pt>
                <c:pt idx="288">
                  <c:v>251.80000305175781</c:v>
                </c:pt>
                <c:pt idx="289">
                  <c:v>186.5</c:v>
                </c:pt>
                <c:pt idx="290">
                  <c:v>145</c:v>
                </c:pt>
                <c:pt idx="291">
                  <c:v>111.5</c:v>
                </c:pt>
                <c:pt idx="292">
                  <c:v>92</c:v>
                </c:pt>
                <c:pt idx="293">
                  <c:v>98.75</c:v>
                </c:pt>
                <c:pt idx="294">
                  <c:v>149.19999694824219</c:v>
                </c:pt>
                <c:pt idx="295">
                  <c:v>186.30000305175781</c:v>
                </c:pt>
                <c:pt idx="296">
                  <c:v>169.80000305175781</c:v>
                </c:pt>
                <c:pt idx="297">
                  <c:v>123</c:v>
                </c:pt>
                <c:pt idx="298">
                  <c:v>98</c:v>
                </c:pt>
                <c:pt idx="299">
                  <c:v>117.80000305175781</c:v>
                </c:pt>
                <c:pt idx="300">
                  <c:v>156.30000305175781</c:v>
                </c:pt>
                <c:pt idx="301">
                  <c:v>174.80000305175781</c:v>
                </c:pt>
                <c:pt idx="302">
                  <c:v>175.80000305175781</c:v>
                </c:pt>
                <c:pt idx="303">
                  <c:v>175.5</c:v>
                </c:pt>
                <c:pt idx="304">
                  <c:v>135.30000305175781</c:v>
                </c:pt>
                <c:pt idx="305">
                  <c:v>124.80000305175781</c:v>
                </c:pt>
                <c:pt idx="306">
                  <c:v>164.5</c:v>
                </c:pt>
                <c:pt idx="307">
                  <c:v>210.30000305175781</c:v>
                </c:pt>
                <c:pt idx="308">
                  <c:v>262.70001220703125</c:v>
                </c:pt>
                <c:pt idx="309">
                  <c:v>307.20001220703125</c:v>
                </c:pt>
                <c:pt idx="310">
                  <c:v>316.79998779296875</c:v>
                </c:pt>
                <c:pt idx="311">
                  <c:v>233</c:v>
                </c:pt>
                <c:pt idx="312">
                  <c:v>175</c:v>
                </c:pt>
                <c:pt idx="313">
                  <c:v>249</c:v>
                </c:pt>
                <c:pt idx="314">
                  <c:v>363</c:v>
                </c:pt>
                <c:pt idx="315">
                  <c:v>414</c:v>
                </c:pt>
                <c:pt idx="316">
                  <c:v>467.29998779296875</c:v>
                </c:pt>
                <c:pt idx="317">
                  <c:v>711.5</c:v>
                </c:pt>
                <c:pt idx="318">
                  <c:v>2191</c:v>
                </c:pt>
                <c:pt idx="319">
                  <c:v>8815</c:v>
                </c:pt>
                <c:pt idx="320">
                  <c:v>28030</c:v>
                </c:pt>
                <c:pt idx="321">
                  <c:v>50450</c:v>
                </c:pt>
                <c:pt idx="322">
                  <c:v>49520</c:v>
                </c:pt>
                <c:pt idx="323">
                  <c:v>27410</c:v>
                </c:pt>
                <c:pt idx="324">
                  <c:v>9243</c:v>
                </c:pt>
                <c:pt idx="325">
                  <c:v>2324</c:v>
                </c:pt>
                <c:pt idx="326">
                  <c:v>648.5</c:v>
                </c:pt>
                <c:pt idx="327">
                  <c:v>372</c:v>
                </c:pt>
                <c:pt idx="328">
                  <c:v>348.20001220703125</c:v>
                </c:pt>
                <c:pt idx="329">
                  <c:v>288.5</c:v>
                </c:pt>
                <c:pt idx="330">
                  <c:v>254.5</c:v>
                </c:pt>
                <c:pt idx="331">
                  <c:v>232.80000305175781</c:v>
                </c:pt>
                <c:pt idx="332">
                  <c:v>207</c:v>
                </c:pt>
                <c:pt idx="333">
                  <c:v>219.5</c:v>
                </c:pt>
                <c:pt idx="334">
                  <c:v>216.30000305175781</c:v>
                </c:pt>
                <c:pt idx="335">
                  <c:v>198</c:v>
                </c:pt>
                <c:pt idx="336">
                  <c:v>186.69999694824219</c:v>
                </c:pt>
                <c:pt idx="337">
                  <c:v>148.5</c:v>
                </c:pt>
                <c:pt idx="338">
                  <c:v>97</c:v>
                </c:pt>
                <c:pt idx="339">
                  <c:v>76.75</c:v>
                </c:pt>
                <c:pt idx="340">
                  <c:v>84.5</c:v>
                </c:pt>
                <c:pt idx="341">
                  <c:v>90</c:v>
                </c:pt>
                <c:pt idx="342">
                  <c:v>118.5</c:v>
                </c:pt>
                <c:pt idx="343">
                  <c:v>147.19999694824219</c:v>
                </c:pt>
                <c:pt idx="344">
                  <c:v>117.30000305175781</c:v>
                </c:pt>
                <c:pt idx="345">
                  <c:v>92.5</c:v>
                </c:pt>
                <c:pt idx="346">
                  <c:v>128.80000305175781</c:v>
                </c:pt>
                <c:pt idx="347">
                  <c:v>185.69999694824219</c:v>
                </c:pt>
                <c:pt idx="348">
                  <c:v>234</c:v>
                </c:pt>
                <c:pt idx="349">
                  <c:v>256.5</c:v>
                </c:pt>
                <c:pt idx="350">
                  <c:v>251.30000305175781</c:v>
                </c:pt>
                <c:pt idx="351">
                  <c:v>257.79998779296875</c:v>
                </c:pt>
                <c:pt idx="352">
                  <c:v>274.5</c:v>
                </c:pt>
                <c:pt idx="353">
                  <c:v>255.80000305175781</c:v>
                </c:pt>
                <c:pt idx="354">
                  <c:v>218</c:v>
                </c:pt>
                <c:pt idx="355">
                  <c:v>240.5</c:v>
                </c:pt>
                <c:pt idx="356">
                  <c:v>346.20001220703125</c:v>
                </c:pt>
                <c:pt idx="357">
                  <c:v>489.79998779296875</c:v>
                </c:pt>
                <c:pt idx="358">
                  <c:v>782</c:v>
                </c:pt>
                <c:pt idx="359">
                  <c:v>2337</c:v>
                </c:pt>
                <c:pt idx="360">
                  <c:v>9436</c:v>
                </c:pt>
                <c:pt idx="361">
                  <c:v>27910</c:v>
                </c:pt>
                <c:pt idx="362">
                  <c:v>46480</c:v>
                </c:pt>
                <c:pt idx="363">
                  <c:v>43610</c:v>
                </c:pt>
                <c:pt idx="364">
                  <c:v>24510</c:v>
                </c:pt>
                <c:pt idx="365">
                  <c:v>9002</c:v>
                </c:pt>
                <c:pt idx="366">
                  <c:v>2459</c:v>
                </c:pt>
                <c:pt idx="367">
                  <c:v>817.79998779296875</c:v>
                </c:pt>
                <c:pt idx="368">
                  <c:v>466.79998779296875</c:v>
                </c:pt>
                <c:pt idx="369">
                  <c:v>393.79998779296875</c:v>
                </c:pt>
                <c:pt idx="370">
                  <c:v>426.79998779296875</c:v>
                </c:pt>
                <c:pt idx="371">
                  <c:v>341.79998779296875</c:v>
                </c:pt>
                <c:pt idx="372">
                  <c:v>222.5</c:v>
                </c:pt>
                <c:pt idx="373">
                  <c:v>151.30000305175781</c:v>
                </c:pt>
                <c:pt idx="374">
                  <c:v>126.80000305175781</c:v>
                </c:pt>
                <c:pt idx="375">
                  <c:v>150.80000305175781</c:v>
                </c:pt>
                <c:pt idx="376">
                  <c:v>160.30000305175781</c:v>
                </c:pt>
                <c:pt idx="377">
                  <c:v>122</c:v>
                </c:pt>
                <c:pt idx="378">
                  <c:v>107.30000305175781</c:v>
                </c:pt>
                <c:pt idx="379">
                  <c:v>126.30000305175781</c:v>
                </c:pt>
                <c:pt idx="380">
                  <c:v>118</c:v>
                </c:pt>
                <c:pt idx="381">
                  <c:v>103.5</c:v>
                </c:pt>
                <c:pt idx="382">
                  <c:v>135.5</c:v>
                </c:pt>
                <c:pt idx="383">
                  <c:v>193</c:v>
                </c:pt>
                <c:pt idx="384">
                  <c:v>238.5</c:v>
                </c:pt>
                <c:pt idx="385">
                  <c:v>227.5</c:v>
                </c:pt>
                <c:pt idx="386">
                  <c:v>168.30000305175781</c:v>
                </c:pt>
                <c:pt idx="387">
                  <c:v>151.5</c:v>
                </c:pt>
                <c:pt idx="388">
                  <c:v>180.80000305175781</c:v>
                </c:pt>
                <c:pt idx="389">
                  <c:v>178</c:v>
                </c:pt>
                <c:pt idx="390">
                  <c:v>109.69999694824219</c:v>
                </c:pt>
                <c:pt idx="391">
                  <c:v>84.5</c:v>
                </c:pt>
                <c:pt idx="392">
                  <c:v>137.30000305175781</c:v>
                </c:pt>
                <c:pt idx="393">
                  <c:v>186.30000305175781</c:v>
                </c:pt>
                <c:pt idx="394">
                  <c:v>218</c:v>
                </c:pt>
                <c:pt idx="395">
                  <c:v>240.80000305175781</c:v>
                </c:pt>
                <c:pt idx="396">
                  <c:v>260.29998779296875</c:v>
                </c:pt>
                <c:pt idx="397">
                  <c:v>287.70001220703125</c:v>
                </c:pt>
                <c:pt idx="398">
                  <c:v>418</c:v>
                </c:pt>
                <c:pt idx="399">
                  <c:v>826.20001220703125</c:v>
                </c:pt>
                <c:pt idx="400">
                  <c:v>2436</c:v>
                </c:pt>
                <c:pt idx="401">
                  <c:v>9261</c:v>
                </c:pt>
                <c:pt idx="402">
                  <c:v>26660</c:v>
                </c:pt>
                <c:pt idx="403">
                  <c:v>43800</c:v>
                </c:pt>
                <c:pt idx="404">
                  <c:v>40340</c:v>
                </c:pt>
                <c:pt idx="405">
                  <c:v>21570</c:v>
                </c:pt>
                <c:pt idx="406">
                  <c:v>7168</c:v>
                </c:pt>
                <c:pt idx="407">
                  <c:v>1822</c:v>
                </c:pt>
                <c:pt idx="408">
                  <c:v>660.70001220703125</c:v>
                </c:pt>
                <c:pt idx="409">
                  <c:v>439.29998779296875</c:v>
                </c:pt>
                <c:pt idx="410">
                  <c:v>301.79998779296875</c:v>
                </c:pt>
                <c:pt idx="411">
                  <c:v>172.80000305175781</c:v>
                </c:pt>
                <c:pt idx="412">
                  <c:v>157.69999694824219</c:v>
                </c:pt>
                <c:pt idx="413">
                  <c:v>187.5</c:v>
                </c:pt>
                <c:pt idx="414">
                  <c:v>170.19999694824219</c:v>
                </c:pt>
                <c:pt idx="415">
                  <c:v>160.69999694824219</c:v>
                </c:pt>
                <c:pt idx="416">
                  <c:v>146.80000305175781</c:v>
                </c:pt>
                <c:pt idx="417">
                  <c:v>105</c:v>
                </c:pt>
                <c:pt idx="418">
                  <c:v>76.5</c:v>
                </c:pt>
                <c:pt idx="419">
                  <c:v>95.75</c:v>
                </c:pt>
                <c:pt idx="420">
                  <c:v>152</c:v>
                </c:pt>
                <c:pt idx="421">
                  <c:v>182.69999694824219</c:v>
                </c:pt>
                <c:pt idx="422">
                  <c:v>201.5</c:v>
                </c:pt>
                <c:pt idx="423">
                  <c:v>250.19999694824219</c:v>
                </c:pt>
                <c:pt idx="424">
                  <c:v>262.29998779296875</c:v>
                </c:pt>
                <c:pt idx="425">
                  <c:v>183.5</c:v>
                </c:pt>
                <c:pt idx="426">
                  <c:v>137</c:v>
                </c:pt>
                <c:pt idx="427">
                  <c:v>131.30000305175781</c:v>
                </c:pt>
                <c:pt idx="428">
                  <c:v>130.30000305175781</c:v>
                </c:pt>
                <c:pt idx="429">
                  <c:v>187.30000305175781</c:v>
                </c:pt>
                <c:pt idx="430">
                  <c:v>231</c:v>
                </c:pt>
                <c:pt idx="431">
                  <c:v>203.80000305175781</c:v>
                </c:pt>
                <c:pt idx="432">
                  <c:v>152.30000305175781</c:v>
                </c:pt>
                <c:pt idx="433">
                  <c:v>168</c:v>
                </c:pt>
                <c:pt idx="434">
                  <c:v>219</c:v>
                </c:pt>
                <c:pt idx="435">
                  <c:v>198.80000305175781</c:v>
                </c:pt>
                <c:pt idx="436">
                  <c:v>175.80000305175781</c:v>
                </c:pt>
                <c:pt idx="437">
                  <c:v>233.5</c:v>
                </c:pt>
                <c:pt idx="438">
                  <c:v>299.79998779296875</c:v>
                </c:pt>
                <c:pt idx="439">
                  <c:v>504</c:v>
                </c:pt>
                <c:pt idx="440">
                  <c:v>1017</c:v>
                </c:pt>
                <c:pt idx="441">
                  <c:v>2565</c:v>
                </c:pt>
                <c:pt idx="442">
                  <c:v>8505</c:v>
                </c:pt>
                <c:pt idx="443">
                  <c:v>23430</c:v>
                </c:pt>
                <c:pt idx="444">
                  <c:v>40160</c:v>
                </c:pt>
                <c:pt idx="445">
                  <c:v>39620</c:v>
                </c:pt>
                <c:pt idx="446">
                  <c:v>22120</c:v>
                </c:pt>
                <c:pt idx="447">
                  <c:v>7330</c:v>
                </c:pt>
                <c:pt idx="448">
                  <c:v>1902</c:v>
                </c:pt>
                <c:pt idx="449">
                  <c:v>613.79998779296875</c:v>
                </c:pt>
                <c:pt idx="450">
                  <c:v>394.5</c:v>
                </c:pt>
                <c:pt idx="451">
                  <c:v>350</c:v>
                </c:pt>
                <c:pt idx="452">
                  <c:v>252.30000305175781</c:v>
                </c:pt>
                <c:pt idx="453">
                  <c:v>179.80000305175781</c:v>
                </c:pt>
                <c:pt idx="454">
                  <c:v>193.5</c:v>
                </c:pt>
                <c:pt idx="455">
                  <c:v>182.30000305175781</c:v>
                </c:pt>
                <c:pt idx="456">
                  <c:v>145.5</c:v>
                </c:pt>
                <c:pt idx="457">
                  <c:v>166</c:v>
                </c:pt>
                <c:pt idx="458">
                  <c:v>190.5</c:v>
                </c:pt>
                <c:pt idx="459">
                  <c:v>155.5</c:v>
                </c:pt>
                <c:pt idx="460">
                  <c:v>117</c:v>
                </c:pt>
                <c:pt idx="461">
                  <c:v>122.80000305175781</c:v>
                </c:pt>
                <c:pt idx="462">
                  <c:v>146</c:v>
                </c:pt>
                <c:pt idx="463">
                  <c:v>177.5</c:v>
                </c:pt>
                <c:pt idx="464">
                  <c:v>210.5</c:v>
                </c:pt>
                <c:pt idx="465">
                  <c:v>234.19999694824219</c:v>
                </c:pt>
                <c:pt idx="466">
                  <c:v>221.69999694824219</c:v>
                </c:pt>
                <c:pt idx="467">
                  <c:v>168</c:v>
                </c:pt>
                <c:pt idx="468">
                  <c:v>153</c:v>
                </c:pt>
                <c:pt idx="469">
                  <c:v>156.30000305175781</c:v>
                </c:pt>
                <c:pt idx="470">
                  <c:v>117</c:v>
                </c:pt>
                <c:pt idx="471">
                  <c:v>93.5</c:v>
                </c:pt>
                <c:pt idx="472">
                  <c:v>111</c:v>
                </c:pt>
                <c:pt idx="473">
                  <c:v>139.5</c:v>
                </c:pt>
                <c:pt idx="474">
                  <c:v>214.30000305175781</c:v>
                </c:pt>
                <c:pt idx="475">
                  <c:v>260.29998779296875</c:v>
                </c:pt>
                <c:pt idx="476">
                  <c:v>174</c:v>
                </c:pt>
                <c:pt idx="477">
                  <c:v>134.5</c:v>
                </c:pt>
                <c:pt idx="478">
                  <c:v>232.5</c:v>
                </c:pt>
                <c:pt idx="479">
                  <c:v>329.70001220703125</c:v>
                </c:pt>
                <c:pt idx="480">
                  <c:v>397.5</c:v>
                </c:pt>
                <c:pt idx="481">
                  <c:v>793.5</c:v>
                </c:pt>
                <c:pt idx="482">
                  <c:v>2458</c:v>
                </c:pt>
                <c:pt idx="483">
                  <c:v>9304</c:v>
                </c:pt>
                <c:pt idx="484">
                  <c:v>28620</c:v>
                </c:pt>
                <c:pt idx="485">
                  <c:v>49490</c:v>
                </c:pt>
                <c:pt idx="486">
                  <c:v>47050</c:v>
                </c:pt>
                <c:pt idx="487">
                  <c:v>25740</c:v>
                </c:pt>
                <c:pt idx="488">
                  <c:v>8675</c:v>
                </c:pt>
                <c:pt idx="489">
                  <c:v>2229</c:v>
                </c:pt>
                <c:pt idx="490">
                  <c:v>799.20001220703125</c:v>
                </c:pt>
                <c:pt idx="491">
                  <c:v>491</c:v>
                </c:pt>
                <c:pt idx="492">
                  <c:v>432</c:v>
                </c:pt>
                <c:pt idx="493">
                  <c:v>383.70001220703125</c:v>
                </c:pt>
                <c:pt idx="494">
                  <c:v>347</c:v>
                </c:pt>
                <c:pt idx="495">
                  <c:v>297.29998779296875</c:v>
                </c:pt>
                <c:pt idx="496">
                  <c:v>210.30000305175781</c:v>
                </c:pt>
                <c:pt idx="497">
                  <c:v>145.5</c:v>
                </c:pt>
                <c:pt idx="498">
                  <c:v>154.30000305175781</c:v>
                </c:pt>
                <c:pt idx="499">
                  <c:v>180.30000305175781</c:v>
                </c:pt>
                <c:pt idx="500">
                  <c:v>162.69999694824219</c:v>
                </c:pt>
                <c:pt idx="501">
                  <c:v>174.19999694824219</c:v>
                </c:pt>
                <c:pt idx="502">
                  <c:v>217.19999694824219</c:v>
                </c:pt>
                <c:pt idx="503">
                  <c:v>187.30000305175781</c:v>
                </c:pt>
                <c:pt idx="504">
                  <c:v>144.80000305175781</c:v>
                </c:pt>
                <c:pt idx="505">
                  <c:v>148.5</c:v>
                </c:pt>
                <c:pt idx="506">
                  <c:v>124</c:v>
                </c:pt>
                <c:pt idx="507">
                  <c:v>109.30000305175781</c:v>
                </c:pt>
                <c:pt idx="508">
                  <c:v>175.19999694824219</c:v>
                </c:pt>
                <c:pt idx="509">
                  <c:v>247</c:v>
                </c:pt>
                <c:pt idx="510">
                  <c:v>252</c:v>
                </c:pt>
                <c:pt idx="511">
                  <c:v>208.5</c:v>
                </c:pt>
                <c:pt idx="512">
                  <c:v>165.80000305175781</c:v>
                </c:pt>
                <c:pt idx="513">
                  <c:v>141</c:v>
                </c:pt>
                <c:pt idx="514">
                  <c:v>155.5</c:v>
                </c:pt>
                <c:pt idx="515">
                  <c:v>173.5</c:v>
                </c:pt>
                <c:pt idx="516">
                  <c:v>177.5</c:v>
                </c:pt>
                <c:pt idx="517">
                  <c:v>223</c:v>
                </c:pt>
                <c:pt idx="518">
                  <c:v>232</c:v>
                </c:pt>
                <c:pt idx="519">
                  <c:v>198.80000305175781</c:v>
                </c:pt>
                <c:pt idx="520">
                  <c:v>282.5</c:v>
                </c:pt>
                <c:pt idx="521">
                  <c:v>505.5</c:v>
                </c:pt>
                <c:pt idx="522">
                  <c:v>867.79998779296875</c:v>
                </c:pt>
                <c:pt idx="523">
                  <c:v>2851</c:v>
                </c:pt>
                <c:pt idx="524">
                  <c:v>12130</c:v>
                </c:pt>
                <c:pt idx="525">
                  <c:v>36530</c:v>
                </c:pt>
                <c:pt idx="526">
                  <c:v>61410</c:v>
                </c:pt>
                <c:pt idx="527">
                  <c:v>56600</c:v>
                </c:pt>
                <c:pt idx="528">
                  <c:v>29330</c:v>
                </c:pt>
                <c:pt idx="529">
                  <c:v>9358</c:v>
                </c:pt>
                <c:pt idx="530">
                  <c:v>2564</c:v>
                </c:pt>
                <c:pt idx="531">
                  <c:v>1013</c:v>
                </c:pt>
                <c:pt idx="532">
                  <c:v>725.5</c:v>
                </c:pt>
                <c:pt idx="533">
                  <c:v>611.20001220703125</c:v>
                </c:pt>
                <c:pt idx="534">
                  <c:v>424.5</c:v>
                </c:pt>
                <c:pt idx="535">
                  <c:v>269.70001220703125</c:v>
                </c:pt>
                <c:pt idx="536">
                  <c:v>210.69999694824219</c:v>
                </c:pt>
                <c:pt idx="537">
                  <c:v>245.80000305175781</c:v>
                </c:pt>
                <c:pt idx="538">
                  <c:v>291.29998779296875</c:v>
                </c:pt>
                <c:pt idx="539">
                  <c:v>305.5</c:v>
                </c:pt>
                <c:pt idx="540">
                  <c:v>248.5</c:v>
                </c:pt>
                <c:pt idx="541">
                  <c:v>175</c:v>
                </c:pt>
                <c:pt idx="542">
                  <c:v>166.30000305175781</c:v>
                </c:pt>
                <c:pt idx="543">
                  <c:v>195.19999694824219</c:v>
                </c:pt>
                <c:pt idx="544">
                  <c:v>173.80000305175781</c:v>
                </c:pt>
                <c:pt idx="545">
                  <c:v>122.80000305175781</c:v>
                </c:pt>
                <c:pt idx="546">
                  <c:v>120.5</c:v>
                </c:pt>
                <c:pt idx="547">
                  <c:v>124.19999694824219</c:v>
                </c:pt>
                <c:pt idx="548">
                  <c:v>148.19999694824219</c:v>
                </c:pt>
                <c:pt idx="549">
                  <c:v>202.5</c:v>
                </c:pt>
                <c:pt idx="550">
                  <c:v>237.5</c:v>
                </c:pt>
                <c:pt idx="551">
                  <c:v>274.79998779296875</c:v>
                </c:pt>
                <c:pt idx="552">
                  <c:v>277.29998779296875</c:v>
                </c:pt>
                <c:pt idx="553">
                  <c:v>194.80000305175781</c:v>
                </c:pt>
                <c:pt idx="554">
                  <c:v>117.5</c:v>
                </c:pt>
                <c:pt idx="555">
                  <c:v>148.19999694824219</c:v>
                </c:pt>
                <c:pt idx="556">
                  <c:v>236.19999694824219</c:v>
                </c:pt>
                <c:pt idx="557">
                  <c:v>252</c:v>
                </c:pt>
                <c:pt idx="558">
                  <c:v>204.30000305175781</c:v>
                </c:pt>
                <c:pt idx="559">
                  <c:v>181.5</c:v>
                </c:pt>
                <c:pt idx="560">
                  <c:v>203.5</c:v>
                </c:pt>
                <c:pt idx="561">
                  <c:v>239.5</c:v>
                </c:pt>
                <c:pt idx="562">
                  <c:v>322.5</c:v>
                </c:pt>
                <c:pt idx="563">
                  <c:v>721</c:v>
                </c:pt>
                <c:pt idx="564">
                  <c:v>2986</c:v>
                </c:pt>
                <c:pt idx="565">
                  <c:v>13920</c:v>
                </c:pt>
                <c:pt idx="566">
                  <c:v>40450</c:v>
                </c:pt>
                <c:pt idx="567">
                  <c:v>64370</c:v>
                </c:pt>
                <c:pt idx="568">
                  <c:v>55830</c:v>
                </c:pt>
                <c:pt idx="569">
                  <c:v>26250</c:v>
                </c:pt>
                <c:pt idx="570">
                  <c:v>7205</c:v>
                </c:pt>
                <c:pt idx="571">
                  <c:v>1815</c:v>
                </c:pt>
                <c:pt idx="572">
                  <c:v>607.5</c:v>
                </c:pt>
                <c:pt idx="573">
                  <c:v>473</c:v>
                </c:pt>
                <c:pt idx="574">
                  <c:v>490.20001220703125</c:v>
                </c:pt>
                <c:pt idx="575">
                  <c:v>373</c:v>
                </c:pt>
                <c:pt idx="576">
                  <c:v>224</c:v>
                </c:pt>
                <c:pt idx="577">
                  <c:v>161</c:v>
                </c:pt>
                <c:pt idx="578">
                  <c:v>211.80000305175781</c:v>
                </c:pt>
                <c:pt idx="579">
                  <c:v>250.19999694824219</c:v>
                </c:pt>
                <c:pt idx="580">
                  <c:v>241.30000305175781</c:v>
                </c:pt>
                <c:pt idx="581">
                  <c:v>241</c:v>
                </c:pt>
                <c:pt idx="582">
                  <c:v>247.5</c:v>
                </c:pt>
                <c:pt idx="583">
                  <c:v>206.69999694824219</c:v>
                </c:pt>
                <c:pt idx="584">
                  <c:v>116</c:v>
                </c:pt>
                <c:pt idx="585">
                  <c:v>59.25</c:v>
                </c:pt>
                <c:pt idx="586">
                  <c:v>37.25</c:v>
                </c:pt>
                <c:pt idx="587">
                  <c:v>71</c:v>
                </c:pt>
                <c:pt idx="588">
                  <c:v>142.80000305175781</c:v>
                </c:pt>
                <c:pt idx="589">
                  <c:v>176.5</c:v>
                </c:pt>
                <c:pt idx="590">
                  <c:v>186.5</c:v>
                </c:pt>
                <c:pt idx="591">
                  <c:v>178.5</c:v>
                </c:pt>
                <c:pt idx="592">
                  <c:v>164.80000305175781</c:v>
                </c:pt>
                <c:pt idx="593">
                  <c:v>143.30000305175781</c:v>
                </c:pt>
                <c:pt idx="594">
                  <c:v>107.30000305175781</c:v>
                </c:pt>
                <c:pt idx="595">
                  <c:v>121.5</c:v>
                </c:pt>
                <c:pt idx="596">
                  <c:v>183.69999694824219</c:v>
                </c:pt>
                <c:pt idx="597">
                  <c:v>213.5</c:v>
                </c:pt>
                <c:pt idx="598">
                  <c:v>265.20001220703125</c:v>
                </c:pt>
                <c:pt idx="599">
                  <c:v>377.70001220703125</c:v>
                </c:pt>
                <c:pt idx="600">
                  <c:v>403.5</c:v>
                </c:pt>
                <c:pt idx="601">
                  <c:v>373</c:v>
                </c:pt>
                <c:pt idx="602">
                  <c:v>456.5</c:v>
                </c:pt>
                <c:pt idx="603">
                  <c:v>527.70001220703125</c:v>
                </c:pt>
                <c:pt idx="604">
                  <c:v>849.79998779296875</c:v>
                </c:pt>
                <c:pt idx="605">
                  <c:v>3316</c:v>
                </c:pt>
                <c:pt idx="606">
                  <c:v>12570</c:v>
                </c:pt>
                <c:pt idx="607">
                  <c:v>31610</c:v>
                </c:pt>
                <c:pt idx="608">
                  <c:v>46790</c:v>
                </c:pt>
                <c:pt idx="609">
                  <c:v>39350</c:v>
                </c:pt>
                <c:pt idx="610">
                  <c:v>18510</c:v>
                </c:pt>
                <c:pt idx="611">
                  <c:v>5202</c:v>
                </c:pt>
                <c:pt idx="612">
                  <c:v>1373</c:v>
                </c:pt>
                <c:pt idx="613">
                  <c:v>541</c:v>
                </c:pt>
                <c:pt idx="614">
                  <c:v>298.70001220703125</c:v>
                </c:pt>
                <c:pt idx="615">
                  <c:v>193.30000305175781</c:v>
                </c:pt>
                <c:pt idx="616">
                  <c:v>113.30000305175781</c:v>
                </c:pt>
                <c:pt idx="617">
                  <c:v>100</c:v>
                </c:pt>
                <c:pt idx="618">
                  <c:v>145.5</c:v>
                </c:pt>
                <c:pt idx="619">
                  <c:v>168.5</c:v>
                </c:pt>
                <c:pt idx="620">
                  <c:v>133.5</c:v>
                </c:pt>
                <c:pt idx="621">
                  <c:v>85.5</c:v>
                </c:pt>
                <c:pt idx="622">
                  <c:v>61.5</c:v>
                </c:pt>
                <c:pt idx="623">
                  <c:v>80</c:v>
                </c:pt>
                <c:pt idx="624">
                  <c:v>101.5</c:v>
                </c:pt>
                <c:pt idx="625">
                  <c:v>94</c:v>
                </c:pt>
                <c:pt idx="626">
                  <c:v>106.69999694824219</c:v>
                </c:pt>
                <c:pt idx="627">
                  <c:v>130</c:v>
                </c:pt>
                <c:pt idx="628">
                  <c:v>117</c:v>
                </c:pt>
                <c:pt idx="629">
                  <c:v>88.75</c:v>
                </c:pt>
                <c:pt idx="630">
                  <c:v>124.5</c:v>
                </c:pt>
                <c:pt idx="631">
                  <c:v>182</c:v>
                </c:pt>
                <c:pt idx="632">
                  <c:v>141.5</c:v>
                </c:pt>
                <c:pt idx="633">
                  <c:v>74.5</c:v>
                </c:pt>
                <c:pt idx="634">
                  <c:v>73.5</c:v>
                </c:pt>
                <c:pt idx="635">
                  <c:v>84</c:v>
                </c:pt>
                <c:pt idx="636">
                  <c:v>66.5</c:v>
                </c:pt>
                <c:pt idx="637">
                  <c:v>87</c:v>
                </c:pt>
                <c:pt idx="638">
                  <c:v>145</c:v>
                </c:pt>
                <c:pt idx="639">
                  <c:v>204</c:v>
                </c:pt>
                <c:pt idx="640">
                  <c:v>220.5</c:v>
                </c:pt>
                <c:pt idx="641">
                  <c:v>131.30000305175781</c:v>
                </c:pt>
                <c:pt idx="642">
                  <c:v>86</c:v>
                </c:pt>
                <c:pt idx="643">
                  <c:v>174</c:v>
                </c:pt>
                <c:pt idx="644">
                  <c:v>342.79998779296875</c:v>
                </c:pt>
                <c:pt idx="645">
                  <c:v>845.5</c:v>
                </c:pt>
                <c:pt idx="646">
                  <c:v>2904</c:v>
                </c:pt>
                <c:pt idx="647">
                  <c:v>9422</c:v>
                </c:pt>
                <c:pt idx="648">
                  <c:v>19100</c:v>
                </c:pt>
                <c:pt idx="649">
                  <c:v>22690</c:v>
                </c:pt>
                <c:pt idx="650">
                  <c:v>16330</c:v>
                </c:pt>
                <c:pt idx="651">
                  <c:v>7519</c:v>
                </c:pt>
                <c:pt idx="652">
                  <c:v>2414</c:v>
                </c:pt>
                <c:pt idx="653">
                  <c:v>652.29998779296875</c:v>
                </c:pt>
                <c:pt idx="654">
                  <c:v>279.5</c:v>
                </c:pt>
                <c:pt idx="655">
                  <c:v>265.79998779296875</c:v>
                </c:pt>
                <c:pt idx="656">
                  <c:v>270</c:v>
                </c:pt>
                <c:pt idx="657">
                  <c:v>193</c:v>
                </c:pt>
                <c:pt idx="658">
                  <c:v>117.80000305175781</c:v>
                </c:pt>
                <c:pt idx="659">
                  <c:v>98.75</c:v>
                </c:pt>
                <c:pt idx="660">
                  <c:v>89</c:v>
                </c:pt>
                <c:pt idx="661">
                  <c:v>107.69999694824219</c:v>
                </c:pt>
                <c:pt idx="662">
                  <c:v>103</c:v>
                </c:pt>
                <c:pt idx="663">
                  <c:v>72.5</c:v>
                </c:pt>
                <c:pt idx="664">
                  <c:v>93.25</c:v>
                </c:pt>
                <c:pt idx="665">
                  <c:v>140.5</c:v>
                </c:pt>
                <c:pt idx="666">
                  <c:v>158.30000305175781</c:v>
                </c:pt>
                <c:pt idx="667">
                  <c:v>128.5</c:v>
                </c:pt>
                <c:pt idx="668">
                  <c:v>103.30000305175781</c:v>
                </c:pt>
                <c:pt idx="669">
                  <c:v>116</c:v>
                </c:pt>
                <c:pt idx="670">
                  <c:v>116</c:v>
                </c:pt>
                <c:pt idx="671">
                  <c:v>96</c:v>
                </c:pt>
                <c:pt idx="672">
                  <c:v>88.5</c:v>
                </c:pt>
                <c:pt idx="673">
                  <c:v>103</c:v>
                </c:pt>
                <c:pt idx="674">
                  <c:v>112.69999694824219</c:v>
                </c:pt>
                <c:pt idx="675">
                  <c:v>94.75</c:v>
                </c:pt>
                <c:pt idx="676">
                  <c:v>68</c:v>
                </c:pt>
                <c:pt idx="677">
                  <c:v>49</c:v>
                </c:pt>
                <c:pt idx="678">
                  <c:v>67.5</c:v>
                </c:pt>
                <c:pt idx="679">
                  <c:v>119.19999694824219</c:v>
                </c:pt>
                <c:pt idx="680">
                  <c:v>164.5</c:v>
                </c:pt>
                <c:pt idx="681">
                  <c:v>177.80000305175781</c:v>
                </c:pt>
                <c:pt idx="682">
                  <c:v>200.19999694824219</c:v>
                </c:pt>
                <c:pt idx="683">
                  <c:v>344.20001220703125</c:v>
                </c:pt>
                <c:pt idx="684">
                  <c:v>534.5</c:v>
                </c:pt>
                <c:pt idx="685">
                  <c:v>642</c:v>
                </c:pt>
                <c:pt idx="686">
                  <c:v>987.29998779296875</c:v>
                </c:pt>
                <c:pt idx="687">
                  <c:v>2118</c:v>
                </c:pt>
                <c:pt idx="688">
                  <c:v>4556</c:v>
                </c:pt>
                <c:pt idx="689">
                  <c:v>7563</c:v>
                </c:pt>
                <c:pt idx="690">
                  <c:v>8368</c:v>
                </c:pt>
                <c:pt idx="691">
                  <c:v>5994</c:v>
                </c:pt>
                <c:pt idx="692">
                  <c:v>2915</c:v>
                </c:pt>
                <c:pt idx="693">
                  <c:v>1095</c:v>
                </c:pt>
                <c:pt idx="694">
                  <c:v>368.5</c:v>
                </c:pt>
                <c:pt idx="695">
                  <c:v>121.19999694824219</c:v>
                </c:pt>
                <c:pt idx="696">
                  <c:v>67.75</c:v>
                </c:pt>
                <c:pt idx="697">
                  <c:v>102.80000305175781</c:v>
                </c:pt>
                <c:pt idx="698">
                  <c:v>128.80000305175781</c:v>
                </c:pt>
                <c:pt idx="699">
                  <c:v>77.25</c:v>
                </c:pt>
                <c:pt idx="700">
                  <c:v>23.25</c:v>
                </c:pt>
                <c:pt idx="701">
                  <c:v>21.25</c:v>
                </c:pt>
                <c:pt idx="702">
                  <c:v>59.25</c:v>
                </c:pt>
                <c:pt idx="703">
                  <c:v>90.25</c:v>
                </c:pt>
                <c:pt idx="704">
                  <c:v>67.5</c:v>
                </c:pt>
                <c:pt idx="705">
                  <c:v>43</c:v>
                </c:pt>
                <c:pt idx="706">
                  <c:v>47.75</c:v>
                </c:pt>
                <c:pt idx="707">
                  <c:v>68.75</c:v>
                </c:pt>
                <c:pt idx="708">
                  <c:v>83.5</c:v>
                </c:pt>
                <c:pt idx="709">
                  <c:v>90.75</c:v>
                </c:pt>
                <c:pt idx="710">
                  <c:v>140.30000305175781</c:v>
                </c:pt>
                <c:pt idx="711">
                  <c:v>177</c:v>
                </c:pt>
                <c:pt idx="712">
                  <c:v>157</c:v>
                </c:pt>
                <c:pt idx="713">
                  <c:v>140.5</c:v>
                </c:pt>
                <c:pt idx="714">
                  <c:v>128.5</c:v>
                </c:pt>
                <c:pt idx="715">
                  <c:v>94.25</c:v>
                </c:pt>
                <c:pt idx="716">
                  <c:v>88</c:v>
                </c:pt>
                <c:pt idx="717">
                  <c:v>111.69999694824219</c:v>
                </c:pt>
                <c:pt idx="718">
                  <c:v>101.80000305175781</c:v>
                </c:pt>
                <c:pt idx="719">
                  <c:v>92</c:v>
                </c:pt>
                <c:pt idx="720">
                  <c:v>137.30000305175781</c:v>
                </c:pt>
                <c:pt idx="721">
                  <c:v>161.69999694824219</c:v>
                </c:pt>
                <c:pt idx="722">
                  <c:v>128.5</c:v>
                </c:pt>
                <c:pt idx="723">
                  <c:v>157.69999694824219</c:v>
                </c:pt>
                <c:pt idx="724">
                  <c:v>356.70001220703125</c:v>
                </c:pt>
                <c:pt idx="725">
                  <c:v>640.20001220703125</c:v>
                </c:pt>
                <c:pt idx="726">
                  <c:v>785.29998779296875</c:v>
                </c:pt>
                <c:pt idx="727">
                  <c:v>940.5</c:v>
                </c:pt>
                <c:pt idx="728">
                  <c:v>1391</c:v>
                </c:pt>
                <c:pt idx="729">
                  <c:v>2091</c:v>
                </c:pt>
                <c:pt idx="730">
                  <c:v>2600</c:v>
                </c:pt>
                <c:pt idx="731">
                  <c:v>2353</c:v>
                </c:pt>
                <c:pt idx="732">
                  <c:v>1591</c:v>
                </c:pt>
                <c:pt idx="733">
                  <c:v>890.5</c:v>
                </c:pt>
                <c:pt idx="734">
                  <c:v>397.5</c:v>
                </c:pt>
                <c:pt idx="735">
                  <c:v>140.30000305175781</c:v>
                </c:pt>
                <c:pt idx="736">
                  <c:v>50</c:v>
                </c:pt>
                <c:pt idx="737">
                  <c:v>22.5</c:v>
                </c:pt>
                <c:pt idx="738">
                  <c:v>31</c:v>
                </c:pt>
                <c:pt idx="739">
                  <c:v>42.25</c:v>
                </c:pt>
                <c:pt idx="740">
                  <c:v>28.5</c:v>
                </c:pt>
                <c:pt idx="741">
                  <c:v>26.25</c:v>
                </c:pt>
                <c:pt idx="742">
                  <c:v>47</c:v>
                </c:pt>
                <c:pt idx="743">
                  <c:v>42.5</c:v>
                </c:pt>
                <c:pt idx="744">
                  <c:v>25.25</c:v>
                </c:pt>
                <c:pt idx="745">
                  <c:v>25</c:v>
                </c:pt>
                <c:pt idx="746">
                  <c:v>25.25</c:v>
                </c:pt>
                <c:pt idx="747">
                  <c:v>24.75</c:v>
                </c:pt>
                <c:pt idx="748">
                  <c:v>34.5</c:v>
                </c:pt>
                <c:pt idx="749">
                  <c:v>36.75</c:v>
                </c:pt>
                <c:pt idx="750">
                  <c:v>21</c:v>
                </c:pt>
                <c:pt idx="751">
                  <c:v>16.25</c:v>
                </c:pt>
                <c:pt idx="752">
                  <c:v>35.5</c:v>
                </c:pt>
                <c:pt idx="753">
                  <c:v>53.75</c:v>
                </c:pt>
                <c:pt idx="754">
                  <c:v>49</c:v>
                </c:pt>
                <c:pt idx="755">
                  <c:v>37.25</c:v>
                </c:pt>
                <c:pt idx="756">
                  <c:v>41.75</c:v>
                </c:pt>
                <c:pt idx="757">
                  <c:v>56.25</c:v>
                </c:pt>
                <c:pt idx="758">
                  <c:v>84.75</c:v>
                </c:pt>
                <c:pt idx="759">
                  <c:v>107.69999694824219</c:v>
                </c:pt>
                <c:pt idx="760">
                  <c:v>90</c:v>
                </c:pt>
                <c:pt idx="761">
                  <c:v>74</c:v>
                </c:pt>
                <c:pt idx="762">
                  <c:v>94.75</c:v>
                </c:pt>
                <c:pt idx="763">
                  <c:v>109.69999694824219</c:v>
                </c:pt>
                <c:pt idx="764">
                  <c:v>111.5</c:v>
                </c:pt>
                <c:pt idx="765">
                  <c:v>129</c:v>
                </c:pt>
                <c:pt idx="766">
                  <c:v>164.30000305175781</c:v>
                </c:pt>
                <c:pt idx="767">
                  <c:v>255</c:v>
                </c:pt>
                <c:pt idx="768">
                  <c:v>439</c:v>
                </c:pt>
                <c:pt idx="769">
                  <c:v>668.79998779296875</c:v>
                </c:pt>
                <c:pt idx="770">
                  <c:v>893</c:v>
                </c:pt>
                <c:pt idx="771">
                  <c:v>1003</c:v>
                </c:pt>
                <c:pt idx="772">
                  <c:v>922</c:v>
                </c:pt>
                <c:pt idx="773">
                  <c:v>672</c:v>
                </c:pt>
                <c:pt idx="774">
                  <c:v>333.70001220703125</c:v>
                </c:pt>
                <c:pt idx="775">
                  <c:v>113</c:v>
                </c:pt>
                <c:pt idx="776">
                  <c:v>36.75</c:v>
                </c:pt>
                <c:pt idx="777">
                  <c:v>15</c:v>
                </c:pt>
                <c:pt idx="778">
                  <c:v>22.5</c:v>
                </c:pt>
                <c:pt idx="779">
                  <c:v>22.75</c:v>
                </c:pt>
                <c:pt idx="780">
                  <c:v>20.25</c:v>
                </c:pt>
                <c:pt idx="781">
                  <c:v>31.75</c:v>
                </c:pt>
                <c:pt idx="782">
                  <c:v>42.75</c:v>
                </c:pt>
                <c:pt idx="783">
                  <c:v>35.25</c:v>
                </c:pt>
                <c:pt idx="784">
                  <c:v>27.5</c:v>
                </c:pt>
                <c:pt idx="785">
                  <c:v>18.75</c:v>
                </c:pt>
                <c:pt idx="786">
                  <c:v>8</c:v>
                </c:pt>
                <c:pt idx="787">
                  <c:v>13.75</c:v>
                </c:pt>
                <c:pt idx="788">
                  <c:v>33</c:v>
                </c:pt>
                <c:pt idx="789">
                  <c:v>59</c:v>
                </c:pt>
                <c:pt idx="790">
                  <c:v>67.75</c:v>
                </c:pt>
                <c:pt idx="791">
                  <c:v>52.25</c:v>
                </c:pt>
                <c:pt idx="792">
                  <c:v>60.5</c:v>
                </c:pt>
                <c:pt idx="793">
                  <c:v>90.75</c:v>
                </c:pt>
                <c:pt idx="794">
                  <c:v>93.75</c:v>
                </c:pt>
                <c:pt idx="795">
                  <c:v>65</c:v>
                </c:pt>
                <c:pt idx="796">
                  <c:v>34.5</c:v>
                </c:pt>
                <c:pt idx="797">
                  <c:v>50</c:v>
                </c:pt>
                <c:pt idx="798">
                  <c:v>73.5</c:v>
                </c:pt>
                <c:pt idx="799">
                  <c:v>73.75</c:v>
                </c:pt>
                <c:pt idx="800">
                  <c:v>91.25</c:v>
                </c:pt>
                <c:pt idx="801">
                  <c:v>95.5</c:v>
                </c:pt>
                <c:pt idx="802">
                  <c:v>95.25</c:v>
                </c:pt>
                <c:pt idx="803">
                  <c:v>110.69999694824219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B47-4338-9546-D7C49B6302A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785.8123779296875</c:v>
                </c:pt>
                <c:pt idx="1">
                  <c:v>793.79986572265625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10900</c:v>
                </c:pt>
                <c:pt idx="1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47-4338-9546-D7C49B6302A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789.29833984375</c:v>
                </c:pt>
                <c:pt idx="1">
                  <c:v>789.29833984375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B47-4338-9546-D7C49B6302A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min}'!$D$1:$D$20</c:f>
              <c:numCache>
                <c:formatCode>General</c:formatCode>
                <c:ptCount val="20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109000</c:v>
                </c:pt>
                <c:pt idx="1">
                  <c:v>108100</c:v>
                </c:pt>
                <c:pt idx="2">
                  <c:v>54430</c:v>
                </c:pt>
                <c:pt idx="3">
                  <c:v>23970</c:v>
                </c:pt>
                <c:pt idx="4">
                  <c:v>18280</c:v>
                </c:pt>
                <c:pt idx="5">
                  <c:v>26570</c:v>
                </c:pt>
                <c:pt idx="6">
                  <c:v>42990</c:v>
                </c:pt>
                <c:pt idx="7">
                  <c:v>50450</c:v>
                </c:pt>
                <c:pt idx="8">
                  <c:v>46480</c:v>
                </c:pt>
                <c:pt idx="9">
                  <c:v>43800</c:v>
                </c:pt>
                <c:pt idx="10">
                  <c:v>40160</c:v>
                </c:pt>
                <c:pt idx="11">
                  <c:v>49490</c:v>
                </c:pt>
                <c:pt idx="12">
                  <c:v>61410</c:v>
                </c:pt>
                <c:pt idx="13">
                  <c:v>64370</c:v>
                </c:pt>
                <c:pt idx="14">
                  <c:v>46790</c:v>
                </c:pt>
                <c:pt idx="15">
                  <c:v>22690</c:v>
                </c:pt>
                <c:pt idx="16">
                  <c:v>8368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B47-4338-9546-D7C49B6302AF}"/>
            </c:ext>
          </c:extLst>
        </c:ser>
        <c:ser>
          <c:idx val="4"/>
          <c:order val="4"/>
          <c:tx>
            <c:v>Binomial 27.7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107581.60630518987</c:v>
                </c:pt>
                <c:pt idx="1">
                  <c:v>108164.77135110117</c:v>
                </c:pt>
                <c:pt idx="2">
                  <c:v>59612.63554458139</c:v>
                </c:pt>
                <c:pt idx="3">
                  <c:v>23492.323651848201</c:v>
                </c:pt>
                <c:pt idx="4">
                  <c:v>7352.5392139252544</c:v>
                </c:pt>
                <c:pt idx="5">
                  <c:v>1932.2900411190915</c:v>
                </c:pt>
                <c:pt idx="6">
                  <c:v>441.29276852894384</c:v>
                </c:pt>
                <c:pt idx="7">
                  <c:v>89.62636847569452</c:v>
                </c:pt>
                <c:pt idx="8">
                  <c:v>16.458372939739789</c:v>
                </c:pt>
                <c:pt idx="9">
                  <c:v>2.7667016070884292</c:v>
                </c:pt>
                <c:pt idx="10">
                  <c:v>0.31662703286606603</c:v>
                </c:pt>
                <c:pt idx="11">
                  <c:v>2.4412079663906596E-2</c:v>
                </c:pt>
                <c:pt idx="12">
                  <c:v>1.348833585052946E-3</c:v>
                </c:pt>
                <c:pt idx="13">
                  <c:v>5.6372335775566499E-5</c:v>
                </c:pt>
                <c:pt idx="14">
                  <c:v>1.8539344644718613E-6</c:v>
                </c:pt>
                <c:pt idx="15">
                  <c:v>4.9365880565863313E-8</c:v>
                </c:pt>
                <c:pt idx="16">
                  <c:v>1.0867239936263403E-9</c:v>
                </c:pt>
                <c:pt idx="17">
                  <c:v>2.0086047953392032E-11</c:v>
                </c:pt>
                <c:pt idx="18">
                  <c:v>3.1534788470485539E-13</c:v>
                </c:pt>
                <c:pt idx="19">
                  <c:v>4.2420784277767446E-15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B47-4338-9546-D7C49B63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42111"/>
        <c:axId val="2076543839"/>
      </c:scatterChart>
      <c:valAx>
        <c:axId val="1144642111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543839"/>
        <c:crosses val="autoZero"/>
        <c:crossBetween val="midCat"/>
      </c:valAx>
      <c:valAx>
        <c:axId val="20765438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6421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{21 min} spectrum &lt;Bimodal&gt;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{21 min}'!$B$1:$B$804</c:f>
              <c:numCache>
                <c:formatCode>General</c:formatCode>
                <c:ptCount val="804"/>
                <c:pt idx="0">
                  <c:v>216.5</c:v>
                </c:pt>
                <c:pt idx="1">
                  <c:v>140</c:v>
                </c:pt>
                <c:pt idx="2">
                  <c:v>55.25</c:v>
                </c:pt>
                <c:pt idx="3">
                  <c:v>17.75</c:v>
                </c:pt>
                <c:pt idx="4">
                  <c:v>30.75</c:v>
                </c:pt>
                <c:pt idx="5">
                  <c:v>23.5</c:v>
                </c:pt>
                <c:pt idx="6">
                  <c:v>9.75</c:v>
                </c:pt>
                <c:pt idx="7">
                  <c:v>12.5</c:v>
                </c:pt>
                <c:pt idx="8">
                  <c:v>17</c:v>
                </c:pt>
                <c:pt idx="9">
                  <c:v>16.25</c:v>
                </c:pt>
                <c:pt idx="10">
                  <c:v>31.25</c:v>
                </c:pt>
                <c:pt idx="11">
                  <c:v>51.75</c:v>
                </c:pt>
                <c:pt idx="12">
                  <c:v>71.5</c:v>
                </c:pt>
                <c:pt idx="13">
                  <c:v>88.25</c:v>
                </c:pt>
                <c:pt idx="14">
                  <c:v>65.5</c:v>
                </c:pt>
                <c:pt idx="15">
                  <c:v>38.75</c:v>
                </c:pt>
                <c:pt idx="16">
                  <c:v>27.25</c:v>
                </c:pt>
                <c:pt idx="17">
                  <c:v>29</c:v>
                </c:pt>
                <c:pt idx="18">
                  <c:v>77</c:v>
                </c:pt>
                <c:pt idx="19">
                  <c:v>126.80000305175781</c:v>
                </c:pt>
                <c:pt idx="20">
                  <c:v>126.30000305175781</c:v>
                </c:pt>
                <c:pt idx="21">
                  <c:v>99.5</c:v>
                </c:pt>
                <c:pt idx="22">
                  <c:v>76.25</c:v>
                </c:pt>
                <c:pt idx="23">
                  <c:v>67.5</c:v>
                </c:pt>
                <c:pt idx="24">
                  <c:v>83.25</c:v>
                </c:pt>
                <c:pt idx="25">
                  <c:v>107.69999694824219</c:v>
                </c:pt>
                <c:pt idx="26">
                  <c:v>136.30000305175781</c:v>
                </c:pt>
                <c:pt idx="27">
                  <c:v>192.80000305175781</c:v>
                </c:pt>
                <c:pt idx="28">
                  <c:v>235.69999694824219</c:v>
                </c:pt>
                <c:pt idx="29">
                  <c:v>273.5</c:v>
                </c:pt>
                <c:pt idx="30">
                  <c:v>401.79998779296875</c:v>
                </c:pt>
                <c:pt idx="31">
                  <c:v>663</c:v>
                </c:pt>
                <c:pt idx="32">
                  <c:v>1235</c:v>
                </c:pt>
                <c:pt idx="33">
                  <c:v>2112</c:v>
                </c:pt>
                <c:pt idx="34">
                  <c:v>2521</c:v>
                </c:pt>
                <c:pt idx="35">
                  <c:v>1997</c:v>
                </c:pt>
                <c:pt idx="36">
                  <c:v>1213</c:v>
                </c:pt>
                <c:pt idx="37">
                  <c:v>813.5</c:v>
                </c:pt>
                <c:pt idx="38">
                  <c:v>712.79998779296875</c:v>
                </c:pt>
                <c:pt idx="39">
                  <c:v>567.5</c:v>
                </c:pt>
                <c:pt idx="40">
                  <c:v>333.5</c:v>
                </c:pt>
                <c:pt idx="41">
                  <c:v>153</c:v>
                </c:pt>
                <c:pt idx="42">
                  <c:v>55</c:v>
                </c:pt>
                <c:pt idx="43">
                  <c:v>39.25</c:v>
                </c:pt>
                <c:pt idx="44">
                  <c:v>62.25</c:v>
                </c:pt>
                <c:pt idx="45">
                  <c:v>62.25</c:v>
                </c:pt>
                <c:pt idx="46">
                  <c:v>39.75</c:v>
                </c:pt>
                <c:pt idx="47">
                  <c:v>31.75</c:v>
                </c:pt>
                <c:pt idx="48">
                  <c:v>34</c:v>
                </c:pt>
                <c:pt idx="49">
                  <c:v>24.5</c:v>
                </c:pt>
                <c:pt idx="50">
                  <c:v>45.5</c:v>
                </c:pt>
                <c:pt idx="51">
                  <c:v>86.25</c:v>
                </c:pt>
                <c:pt idx="52">
                  <c:v>84.75</c:v>
                </c:pt>
                <c:pt idx="53">
                  <c:v>66.25</c:v>
                </c:pt>
                <c:pt idx="54">
                  <c:v>72.5</c:v>
                </c:pt>
                <c:pt idx="55">
                  <c:v>87.25</c:v>
                </c:pt>
                <c:pt idx="56">
                  <c:v>76.75</c:v>
                </c:pt>
                <c:pt idx="57">
                  <c:v>54.5</c:v>
                </c:pt>
                <c:pt idx="58">
                  <c:v>53.5</c:v>
                </c:pt>
                <c:pt idx="59">
                  <c:v>91.75</c:v>
                </c:pt>
                <c:pt idx="60">
                  <c:v>135.5</c:v>
                </c:pt>
                <c:pt idx="61">
                  <c:v>120</c:v>
                </c:pt>
                <c:pt idx="62">
                  <c:v>70.75</c:v>
                </c:pt>
                <c:pt idx="63">
                  <c:v>48.25</c:v>
                </c:pt>
                <c:pt idx="64">
                  <c:v>52.25</c:v>
                </c:pt>
                <c:pt idx="65">
                  <c:v>91.25</c:v>
                </c:pt>
                <c:pt idx="66">
                  <c:v>143.30000305175781</c:v>
                </c:pt>
                <c:pt idx="67">
                  <c:v>135</c:v>
                </c:pt>
                <c:pt idx="68">
                  <c:v>160</c:v>
                </c:pt>
                <c:pt idx="69">
                  <c:v>307.5</c:v>
                </c:pt>
                <c:pt idx="70">
                  <c:v>449</c:v>
                </c:pt>
                <c:pt idx="71">
                  <c:v>748.5</c:v>
                </c:pt>
                <c:pt idx="72">
                  <c:v>1827</c:v>
                </c:pt>
                <c:pt idx="73">
                  <c:v>4373</c:v>
                </c:pt>
                <c:pt idx="74">
                  <c:v>8598</c:v>
                </c:pt>
                <c:pt idx="75">
                  <c:v>11710</c:v>
                </c:pt>
                <c:pt idx="76">
                  <c:v>10110</c:v>
                </c:pt>
                <c:pt idx="77">
                  <c:v>5553</c:v>
                </c:pt>
                <c:pt idx="78">
                  <c:v>2146</c:v>
                </c:pt>
                <c:pt idx="79">
                  <c:v>846.5</c:v>
                </c:pt>
                <c:pt idx="80">
                  <c:v>513.29998779296875</c:v>
                </c:pt>
                <c:pt idx="81">
                  <c:v>285.5</c:v>
                </c:pt>
                <c:pt idx="82">
                  <c:v>131</c:v>
                </c:pt>
                <c:pt idx="83">
                  <c:v>84.5</c:v>
                </c:pt>
                <c:pt idx="84">
                  <c:v>58.25</c:v>
                </c:pt>
                <c:pt idx="85">
                  <c:v>52.5</c:v>
                </c:pt>
                <c:pt idx="86">
                  <c:v>57.75</c:v>
                </c:pt>
                <c:pt idx="87">
                  <c:v>63.75</c:v>
                </c:pt>
                <c:pt idx="88">
                  <c:v>57.5</c:v>
                </c:pt>
                <c:pt idx="89">
                  <c:v>32.75</c:v>
                </c:pt>
                <c:pt idx="90">
                  <c:v>33.5</c:v>
                </c:pt>
                <c:pt idx="91">
                  <c:v>51.75</c:v>
                </c:pt>
                <c:pt idx="92">
                  <c:v>72</c:v>
                </c:pt>
                <c:pt idx="93">
                  <c:v>87</c:v>
                </c:pt>
                <c:pt idx="94">
                  <c:v>101.80000305175781</c:v>
                </c:pt>
                <c:pt idx="95">
                  <c:v>142.30000305175781</c:v>
                </c:pt>
                <c:pt idx="96">
                  <c:v>138.5</c:v>
                </c:pt>
                <c:pt idx="97">
                  <c:v>78.25</c:v>
                </c:pt>
                <c:pt idx="98">
                  <c:v>54.25</c:v>
                </c:pt>
                <c:pt idx="99">
                  <c:v>98</c:v>
                </c:pt>
                <c:pt idx="100">
                  <c:v>128.80000305175781</c:v>
                </c:pt>
                <c:pt idx="101">
                  <c:v>114.5</c:v>
                </c:pt>
                <c:pt idx="102">
                  <c:v>156.69999694824219</c:v>
                </c:pt>
                <c:pt idx="103">
                  <c:v>245</c:v>
                </c:pt>
                <c:pt idx="104">
                  <c:v>261.79998779296875</c:v>
                </c:pt>
                <c:pt idx="105">
                  <c:v>208.30000305175781</c:v>
                </c:pt>
                <c:pt idx="106">
                  <c:v>191.30000305175781</c:v>
                </c:pt>
                <c:pt idx="107">
                  <c:v>207</c:v>
                </c:pt>
                <c:pt idx="108">
                  <c:v>263.79998779296875</c:v>
                </c:pt>
                <c:pt idx="109">
                  <c:v>389.5</c:v>
                </c:pt>
                <c:pt idx="110">
                  <c:v>503</c:v>
                </c:pt>
                <c:pt idx="111">
                  <c:v>655.29998779296875</c:v>
                </c:pt>
                <c:pt idx="112">
                  <c:v>1061</c:v>
                </c:pt>
                <c:pt idx="113">
                  <c:v>2835</c:v>
                </c:pt>
                <c:pt idx="114">
                  <c:v>8809</c:v>
                </c:pt>
                <c:pt idx="115">
                  <c:v>20470</c:v>
                </c:pt>
                <c:pt idx="116">
                  <c:v>29630</c:v>
                </c:pt>
                <c:pt idx="117">
                  <c:v>25720</c:v>
                </c:pt>
                <c:pt idx="118">
                  <c:v>13860</c:v>
                </c:pt>
                <c:pt idx="119">
                  <c:v>5314</c:v>
                </c:pt>
                <c:pt idx="120">
                  <c:v>1913</c:v>
                </c:pt>
                <c:pt idx="121">
                  <c:v>771.29998779296875</c:v>
                </c:pt>
                <c:pt idx="122">
                  <c:v>363.20001220703125</c:v>
                </c:pt>
                <c:pt idx="123">
                  <c:v>255.30000305175781</c:v>
                </c:pt>
                <c:pt idx="124">
                  <c:v>200</c:v>
                </c:pt>
                <c:pt idx="125">
                  <c:v>137.69999694824219</c:v>
                </c:pt>
                <c:pt idx="126">
                  <c:v>127</c:v>
                </c:pt>
                <c:pt idx="127">
                  <c:v>200.5</c:v>
                </c:pt>
                <c:pt idx="128">
                  <c:v>229</c:v>
                </c:pt>
                <c:pt idx="129">
                  <c:v>141</c:v>
                </c:pt>
                <c:pt idx="130">
                  <c:v>79</c:v>
                </c:pt>
                <c:pt idx="131">
                  <c:v>109.69999694824219</c:v>
                </c:pt>
                <c:pt idx="132">
                  <c:v>149.80000305175781</c:v>
                </c:pt>
                <c:pt idx="133">
                  <c:v>152</c:v>
                </c:pt>
                <c:pt idx="134">
                  <c:v>125</c:v>
                </c:pt>
                <c:pt idx="135">
                  <c:v>78.25</c:v>
                </c:pt>
                <c:pt idx="136">
                  <c:v>70.75</c:v>
                </c:pt>
                <c:pt idx="137">
                  <c:v>91.75</c:v>
                </c:pt>
                <c:pt idx="138">
                  <c:v>85</c:v>
                </c:pt>
                <c:pt idx="139">
                  <c:v>68.5</c:v>
                </c:pt>
                <c:pt idx="140">
                  <c:v>158.5</c:v>
                </c:pt>
                <c:pt idx="141">
                  <c:v>322</c:v>
                </c:pt>
                <c:pt idx="142">
                  <c:v>325</c:v>
                </c:pt>
                <c:pt idx="143">
                  <c:v>217.19999694824219</c:v>
                </c:pt>
                <c:pt idx="144">
                  <c:v>186.69999694824219</c:v>
                </c:pt>
                <c:pt idx="145">
                  <c:v>232.5</c:v>
                </c:pt>
                <c:pt idx="146">
                  <c:v>241.30000305175781</c:v>
                </c:pt>
                <c:pt idx="147">
                  <c:v>200.19999694824219</c:v>
                </c:pt>
                <c:pt idx="148">
                  <c:v>186.69999694824219</c:v>
                </c:pt>
                <c:pt idx="149">
                  <c:v>184.69999694824219</c:v>
                </c:pt>
                <c:pt idx="150">
                  <c:v>168</c:v>
                </c:pt>
                <c:pt idx="151">
                  <c:v>192</c:v>
                </c:pt>
                <c:pt idx="152">
                  <c:v>373</c:v>
                </c:pt>
                <c:pt idx="153">
                  <c:v>964.79998779296875</c:v>
                </c:pt>
                <c:pt idx="154">
                  <c:v>3324</c:v>
                </c:pt>
                <c:pt idx="155">
                  <c:v>12130</c:v>
                </c:pt>
                <c:pt idx="156">
                  <c:v>31870</c:v>
                </c:pt>
                <c:pt idx="157">
                  <c:v>49920</c:v>
                </c:pt>
                <c:pt idx="158">
                  <c:v>44890</c:v>
                </c:pt>
                <c:pt idx="159">
                  <c:v>23470</c:v>
                </c:pt>
                <c:pt idx="160">
                  <c:v>7886</c:v>
                </c:pt>
                <c:pt idx="161">
                  <c:v>2189</c:v>
                </c:pt>
                <c:pt idx="162">
                  <c:v>665.20001220703125</c:v>
                </c:pt>
                <c:pt idx="163">
                  <c:v>509</c:v>
                </c:pt>
                <c:pt idx="164">
                  <c:v>476.5</c:v>
                </c:pt>
                <c:pt idx="165">
                  <c:v>319.5</c:v>
                </c:pt>
                <c:pt idx="166">
                  <c:v>240.80000305175781</c:v>
                </c:pt>
                <c:pt idx="167">
                  <c:v>231.69999694824219</c:v>
                </c:pt>
                <c:pt idx="168">
                  <c:v>226</c:v>
                </c:pt>
                <c:pt idx="169">
                  <c:v>225</c:v>
                </c:pt>
                <c:pt idx="170">
                  <c:v>187.69999694824219</c:v>
                </c:pt>
                <c:pt idx="171">
                  <c:v>183.30000305175781</c:v>
                </c:pt>
                <c:pt idx="172">
                  <c:v>238.19999694824219</c:v>
                </c:pt>
                <c:pt idx="173">
                  <c:v>219</c:v>
                </c:pt>
                <c:pt idx="174">
                  <c:v>134.69999694824219</c:v>
                </c:pt>
                <c:pt idx="175">
                  <c:v>88.5</c:v>
                </c:pt>
                <c:pt idx="176">
                  <c:v>110.30000305175781</c:v>
                </c:pt>
                <c:pt idx="177">
                  <c:v>153.80000305175781</c:v>
                </c:pt>
                <c:pt idx="178">
                  <c:v>158</c:v>
                </c:pt>
                <c:pt idx="179">
                  <c:v>126.30000305175781</c:v>
                </c:pt>
                <c:pt idx="180">
                  <c:v>120.19999694824219</c:v>
                </c:pt>
                <c:pt idx="181">
                  <c:v>140.80000305175781</c:v>
                </c:pt>
                <c:pt idx="182">
                  <c:v>147</c:v>
                </c:pt>
                <c:pt idx="183">
                  <c:v>189</c:v>
                </c:pt>
                <c:pt idx="184">
                  <c:v>265.5</c:v>
                </c:pt>
                <c:pt idx="185">
                  <c:v>300.70001220703125</c:v>
                </c:pt>
                <c:pt idx="186">
                  <c:v>275.5</c:v>
                </c:pt>
                <c:pt idx="187">
                  <c:v>208.5</c:v>
                </c:pt>
                <c:pt idx="188">
                  <c:v>152.30000305175781</c:v>
                </c:pt>
                <c:pt idx="189">
                  <c:v>137.69999694824219</c:v>
                </c:pt>
                <c:pt idx="190">
                  <c:v>238</c:v>
                </c:pt>
                <c:pt idx="191">
                  <c:v>379.5</c:v>
                </c:pt>
                <c:pt idx="192">
                  <c:v>478.5</c:v>
                </c:pt>
                <c:pt idx="193">
                  <c:v>741.79998779296875</c:v>
                </c:pt>
                <c:pt idx="194">
                  <c:v>1320</c:v>
                </c:pt>
                <c:pt idx="195">
                  <c:v>3789</c:v>
                </c:pt>
                <c:pt idx="196">
                  <c:v>14220</c:v>
                </c:pt>
                <c:pt idx="197">
                  <c:v>39330</c:v>
                </c:pt>
                <c:pt idx="198">
                  <c:v>62990</c:v>
                </c:pt>
                <c:pt idx="199">
                  <c:v>56680</c:v>
                </c:pt>
                <c:pt idx="200">
                  <c:v>29180</c:v>
                </c:pt>
                <c:pt idx="201">
                  <c:v>9283</c:v>
                </c:pt>
                <c:pt idx="202">
                  <c:v>2477</c:v>
                </c:pt>
                <c:pt idx="203">
                  <c:v>965.20001220703125</c:v>
                </c:pt>
                <c:pt idx="204">
                  <c:v>572.79998779296875</c:v>
                </c:pt>
                <c:pt idx="205">
                  <c:v>377.5</c:v>
                </c:pt>
                <c:pt idx="206">
                  <c:v>286.20001220703125</c:v>
                </c:pt>
                <c:pt idx="207">
                  <c:v>281.5</c:v>
                </c:pt>
                <c:pt idx="208">
                  <c:v>265.5</c:v>
                </c:pt>
                <c:pt idx="209">
                  <c:v>242</c:v>
                </c:pt>
                <c:pt idx="210">
                  <c:v>252.30000305175781</c:v>
                </c:pt>
                <c:pt idx="211">
                  <c:v>237</c:v>
                </c:pt>
                <c:pt idx="212">
                  <c:v>171.5</c:v>
                </c:pt>
                <c:pt idx="213">
                  <c:v>143.30000305175781</c:v>
                </c:pt>
                <c:pt idx="214">
                  <c:v>173.80000305175781</c:v>
                </c:pt>
                <c:pt idx="215">
                  <c:v>170</c:v>
                </c:pt>
                <c:pt idx="216">
                  <c:v>157.30000305175781</c:v>
                </c:pt>
                <c:pt idx="217">
                  <c:v>255.80000305175781</c:v>
                </c:pt>
                <c:pt idx="218">
                  <c:v>347.29998779296875</c:v>
                </c:pt>
                <c:pt idx="219">
                  <c:v>274</c:v>
                </c:pt>
                <c:pt idx="220">
                  <c:v>190.80000305175781</c:v>
                </c:pt>
                <c:pt idx="221">
                  <c:v>221</c:v>
                </c:pt>
                <c:pt idx="222">
                  <c:v>216.5</c:v>
                </c:pt>
                <c:pt idx="223">
                  <c:v>170.19999694824219</c:v>
                </c:pt>
                <c:pt idx="224">
                  <c:v>188.30000305175781</c:v>
                </c:pt>
                <c:pt idx="225">
                  <c:v>237</c:v>
                </c:pt>
                <c:pt idx="226">
                  <c:v>262.29998779296875</c:v>
                </c:pt>
                <c:pt idx="227">
                  <c:v>243.30000305175781</c:v>
                </c:pt>
                <c:pt idx="228">
                  <c:v>245.80000305175781</c:v>
                </c:pt>
                <c:pt idx="229">
                  <c:v>275</c:v>
                </c:pt>
                <c:pt idx="230">
                  <c:v>244.19999694824219</c:v>
                </c:pt>
                <c:pt idx="231">
                  <c:v>227.30000305175781</c:v>
                </c:pt>
                <c:pt idx="232">
                  <c:v>273.5</c:v>
                </c:pt>
                <c:pt idx="233">
                  <c:v>353.79998779296875</c:v>
                </c:pt>
                <c:pt idx="234">
                  <c:v>554.29998779296875</c:v>
                </c:pt>
                <c:pt idx="235">
                  <c:v>1119</c:v>
                </c:pt>
                <c:pt idx="236">
                  <c:v>3156</c:v>
                </c:pt>
                <c:pt idx="237">
                  <c:v>12450</c:v>
                </c:pt>
                <c:pt idx="238">
                  <c:v>35750</c:v>
                </c:pt>
                <c:pt idx="239">
                  <c:v>58180</c:v>
                </c:pt>
                <c:pt idx="240">
                  <c:v>52980</c:v>
                </c:pt>
                <c:pt idx="241">
                  <c:v>27300</c:v>
                </c:pt>
                <c:pt idx="242">
                  <c:v>8535</c:v>
                </c:pt>
                <c:pt idx="243">
                  <c:v>2352</c:v>
                </c:pt>
                <c:pt idx="244">
                  <c:v>1015</c:v>
                </c:pt>
                <c:pt idx="245">
                  <c:v>664.29998779296875</c:v>
                </c:pt>
                <c:pt idx="246">
                  <c:v>549.70001220703125</c:v>
                </c:pt>
                <c:pt idx="247">
                  <c:v>437.79998779296875</c:v>
                </c:pt>
                <c:pt idx="248">
                  <c:v>303.5</c:v>
                </c:pt>
                <c:pt idx="249">
                  <c:v>288.20001220703125</c:v>
                </c:pt>
                <c:pt idx="250">
                  <c:v>304</c:v>
                </c:pt>
                <c:pt idx="251">
                  <c:v>297.29998779296875</c:v>
                </c:pt>
                <c:pt idx="252">
                  <c:v>236.80000305175781</c:v>
                </c:pt>
                <c:pt idx="253">
                  <c:v>142</c:v>
                </c:pt>
                <c:pt idx="254">
                  <c:v>109</c:v>
                </c:pt>
                <c:pt idx="255">
                  <c:v>114</c:v>
                </c:pt>
                <c:pt idx="256">
                  <c:v>114.30000305175781</c:v>
                </c:pt>
                <c:pt idx="257">
                  <c:v>150.80000305175781</c:v>
                </c:pt>
                <c:pt idx="258">
                  <c:v>195.5</c:v>
                </c:pt>
                <c:pt idx="259">
                  <c:v>176</c:v>
                </c:pt>
                <c:pt idx="260">
                  <c:v>123.19999694824219</c:v>
                </c:pt>
                <c:pt idx="261">
                  <c:v>87</c:v>
                </c:pt>
                <c:pt idx="262">
                  <c:v>133.30000305175781</c:v>
                </c:pt>
                <c:pt idx="263">
                  <c:v>223.69999694824219</c:v>
                </c:pt>
                <c:pt idx="264">
                  <c:v>211.80000305175781</c:v>
                </c:pt>
                <c:pt idx="265">
                  <c:v>186.5</c:v>
                </c:pt>
                <c:pt idx="266">
                  <c:v>226</c:v>
                </c:pt>
                <c:pt idx="267">
                  <c:v>248</c:v>
                </c:pt>
                <c:pt idx="268">
                  <c:v>251</c:v>
                </c:pt>
                <c:pt idx="269">
                  <c:v>269</c:v>
                </c:pt>
                <c:pt idx="270">
                  <c:v>320.29998779296875</c:v>
                </c:pt>
                <c:pt idx="271">
                  <c:v>327</c:v>
                </c:pt>
                <c:pt idx="272">
                  <c:v>284.5</c:v>
                </c:pt>
                <c:pt idx="273">
                  <c:v>335.5</c:v>
                </c:pt>
                <c:pt idx="274">
                  <c:v>480</c:v>
                </c:pt>
                <c:pt idx="275">
                  <c:v>717.79998779296875</c:v>
                </c:pt>
                <c:pt idx="276">
                  <c:v>1253</c:v>
                </c:pt>
                <c:pt idx="277">
                  <c:v>3146</c:v>
                </c:pt>
                <c:pt idx="278">
                  <c:v>10590</c:v>
                </c:pt>
                <c:pt idx="279">
                  <c:v>27740</c:v>
                </c:pt>
                <c:pt idx="280">
                  <c:v>44260</c:v>
                </c:pt>
                <c:pt idx="281">
                  <c:v>40700</c:v>
                </c:pt>
                <c:pt idx="282">
                  <c:v>21280</c:v>
                </c:pt>
                <c:pt idx="283">
                  <c:v>6969</c:v>
                </c:pt>
                <c:pt idx="284">
                  <c:v>2288</c:v>
                </c:pt>
                <c:pt idx="285">
                  <c:v>1126</c:v>
                </c:pt>
                <c:pt idx="286">
                  <c:v>780.5</c:v>
                </c:pt>
                <c:pt idx="287">
                  <c:v>572</c:v>
                </c:pt>
                <c:pt idx="288">
                  <c:v>422</c:v>
                </c:pt>
                <c:pt idx="289">
                  <c:v>291</c:v>
                </c:pt>
                <c:pt idx="290">
                  <c:v>151</c:v>
                </c:pt>
                <c:pt idx="291">
                  <c:v>94.5</c:v>
                </c:pt>
                <c:pt idx="292">
                  <c:v>177</c:v>
                </c:pt>
                <c:pt idx="293">
                  <c:v>213.5</c:v>
                </c:pt>
                <c:pt idx="294">
                  <c:v>128</c:v>
                </c:pt>
                <c:pt idx="295">
                  <c:v>92.5</c:v>
                </c:pt>
                <c:pt idx="296">
                  <c:v>116.30000305175781</c:v>
                </c:pt>
                <c:pt idx="297">
                  <c:v>114.80000305175781</c:v>
                </c:pt>
                <c:pt idx="298">
                  <c:v>80.75</c:v>
                </c:pt>
                <c:pt idx="299">
                  <c:v>77</c:v>
                </c:pt>
                <c:pt idx="300">
                  <c:v>110</c:v>
                </c:pt>
                <c:pt idx="301">
                  <c:v>115.5</c:v>
                </c:pt>
                <c:pt idx="302">
                  <c:v>130.5</c:v>
                </c:pt>
                <c:pt idx="303">
                  <c:v>140</c:v>
                </c:pt>
                <c:pt idx="304">
                  <c:v>101.30000305175781</c:v>
                </c:pt>
                <c:pt idx="305">
                  <c:v>83.25</c:v>
                </c:pt>
                <c:pt idx="306">
                  <c:v>103.80000305175781</c:v>
                </c:pt>
                <c:pt idx="307">
                  <c:v>129.80000305175781</c:v>
                </c:pt>
                <c:pt idx="308">
                  <c:v>167</c:v>
                </c:pt>
                <c:pt idx="309">
                  <c:v>214.30000305175781</c:v>
                </c:pt>
                <c:pt idx="310">
                  <c:v>223.69999694824219</c:v>
                </c:pt>
                <c:pt idx="311">
                  <c:v>207.19999694824219</c:v>
                </c:pt>
                <c:pt idx="312">
                  <c:v>239.5</c:v>
                </c:pt>
                <c:pt idx="313">
                  <c:v>265.79998779296875</c:v>
                </c:pt>
                <c:pt idx="314">
                  <c:v>289</c:v>
                </c:pt>
                <c:pt idx="315">
                  <c:v>390.5</c:v>
                </c:pt>
                <c:pt idx="316">
                  <c:v>608.20001220703125</c:v>
                </c:pt>
                <c:pt idx="317">
                  <c:v>1201</c:v>
                </c:pt>
                <c:pt idx="318">
                  <c:v>3124</c:v>
                </c:pt>
                <c:pt idx="319">
                  <c:v>9462</c:v>
                </c:pt>
                <c:pt idx="320">
                  <c:v>23590</c:v>
                </c:pt>
                <c:pt idx="321">
                  <c:v>36990</c:v>
                </c:pt>
                <c:pt idx="322">
                  <c:v>34130</c:v>
                </c:pt>
                <c:pt idx="323">
                  <c:v>18640</c:v>
                </c:pt>
                <c:pt idx="324">
                  <c:v>6624</c:v>
                </c:pt>
                <c:pt idx="325">
                  <c:v>2184</c:v>
                </c:pt>
                <c:pt idx="326">
                  <c:v>965.79998779296875</c:v>
                </c:pt>
                <c:pt idx="327">
                  <c:v>557.5</c:v>
                </c:pt>
                <c:pt idx="328">
                  <c:v>382.79998779296875</c:v>
                </c:pt>
                <c:pt idx="329">
                  <c:v>231.5</c:v>
                </c:pt>
                <c:pt idx="330">
                  <c:v>165.80000305175781</c:v>
                </c:pt>
                <c:pt idx="331">
                  <c:v>224</c:v>
                </c:pt>
                <c:pt idx="332">
                  <c:v>242.19999694824219</c:v>
                </c:pt>
                <c:pt idx="333">
                  <c:v>171.5</c:v>
                </c:pt>
                <c:pt idx="334">
                  <c:v>149.80000305175781</c:v>
                </c:pt>
                <c:pt idx="335">
                  <c:v>145.5</c:v>
                </c:pt>
                <c:pt idx="336">
                  <c:v>100.80000305175781</c:v>
                </c:pt>
                <c:pt idx="337">
                  <c:v>69.75</c:v>
                </c:pt>
                <c:pt idx="338">
                  <c:v>51</c:v>
                </c:pt>
                <c:pt idx="339">
                  <c:v>55.25</c:v>
                </c:pt>
                <c:pt idx="340">
                  <c:v>114.80000305175781</c:v>
                </c:pt>
                <c:pt idx="341">
                  <c:v>163.5</c:v>
                </c:pt>
                <c:pt idx="342">
                  <c:v>151.30000305175781</c:v>
                </c:pt>
                <c:pt idx="343">
                  <c:v>141.5</c:v>
                </c:pt>
                <c:pt idx="344">
                  <c:v>165.30000305175781</c:v>
                </c:pt>
                <c:pt idx="345">
                  <c:v>204</c:v>
                </c:pt>
                <c:pt idx="346">
                  <c:v>247</c:v>
                </c:pt>
                <c:pt idx="347">
                  <c:v>233.30000305175781</c:v>
                </c:pt>
                <c:pt idx="348">
                  <c:v>186.30000305175781</c:v>
                </c:pt>
                <c:pt idx="349">
                  <c:v>196.80000305175781</c:v>
                </c:pt>
                <c:pt idx="350">
                  <c:v>210.30000305175781</c:v>
                </c:pt>
                <c:pt idx="351">
                  <c:v>212.69999694824219</c:v>
                </c:pt>
                <c:pt idx="352">
                  <c:v>269.70001220703125</c:v>
                </c:pt>
                <c:pt idx="353">
                  <c:v>308.29998779296875</c:v>
                </c:pt>
                <c:pt idx="354">
                  <c:v>307.20001220703125</c:v>
                </c:pt>
                <c:pt idx="355">
                  <c:v>376.5</c:v>
                </c:pt>
                <c:pt idx="356">
                  <c:v>531</c:v>
                </c:pt>
                <c:pt idx="357">
                  <c:v>764.29998779296875</c:v>
                </c:pt>
                <c:pt idx="358">
                  <c:v>1266</c:v>
                </c:pt>
                <c:pt idx="359">
                  <c:v>2868</c:v>
                </c:pt>
                <c:pt idx="360">
                  <c:v>9288</c:v>
                </c:pt>
                <c:pt idx="361">
                  <c:v>24250</c:v>
                </c:pt>
                <c:pt idx="362">
                  <c:v>39700</c:v>
                </c:pt>
                <c:pt idx="363">
                  <c:v>39350</c:v>
                </c:pt>
                <c:pt idx="364">
                  <c:v>23540</c:v>
                </c:pt>
                <c:pt idx="365">
                  <c:v>8989</c:v>
                </c:pt>
                <c:pt idx="366">
                  <c:v>2827</c:v>
                </c:pt>
                <c:pt idx="367">
                  <c:v>1053</c:v>
                </c:pt>
                <c:pt idx="368">
                  <c:v>568.79998779296875</c:v>
                </c:pt>
                <c:pt idx="369">
                  <c:v>382.20001220703125</c:v>
                </c:pt>
                <c:pt idx="370">
                  <c:v>210.5</c:v>
                </c:pt>
                <c:pt idx="371">
                  <c:v>129.30000305175781</c:v>
                </c:pt>
                <c:pt idx="372">
                  <c:v>183.30000305175781</c:v>
                </c:pt>
                <c:pt idx="373">
                  <c:v>222.80000305175781</c:v>
                </c:pt>
                <c:pt idx="374">
                  <c:v>194</c:v>
                </c:pt>
                <c:pt idx="375">
                  <c:v>140.30000305175781</c:v>
                </c:pt>
                <c:pt idx="376">
                  <c:v>86</c:v>
                </c:pt>
                <c:pt idx="377">
                  <c:v>72.25</c:v>
                </c:pt>
                <c:pt idx="378">
                  <c:v>93.25</c:v>
                </c:pt>
                <c:pt idx="379">
                  <c:v>86</c:v>
                </c:pt>
                <c:pt idx="380">
                  <c:v>83</c:v>
                </c:pt>
                <c:pt idx="381">
                  <c:v>132.69999694824219</c:v>
                </c:pt>
                <c:pt idx="382">
                  <c:v>163.80000305175781</c:v>
                </c:pt>
                <c:pt idx="383">
                  <c:v>152.30000305175781</c:v>
                </c:pt>
                <c:pt idx="384">
                  <c:v>160.5</c:v>
                </c:pt>
                <c:pt idx="385">
                  <c:v>167.5</c:v>
                </c:pt>
                <c:pt idx="386">
                  <c:v>180.80000305175781</c:v>
                </c:pt>
                <c:pt idx="387">
                  <c:v>264</c:v>
                </c:pt>
                <c:pt idx="388">
                  <c:v>298.5</c:v>
                </c:pt>
                <c:pt idx="389">
                  <c:v>208.5</c:v>
                </c:pt>
                <c:pt idx="390">
                  <c:v>139.80000305175781</c:v>
                </c:pt>
                <c:pt idx="391">
                  <c:v>175.19999694824219</c:v>
                </c:pt>
                <c:pt idx="392">
                  <c:v>222.80000305175781</c:v>
                </c:pt>
                <c:pt idx="393">
                  <c:v>210.30000305175781</c:v>
                </c:pt>
                <c:pt idx="394">
                  <c:v>212.30000305175781</c:v>
                </c:pt>
                <c:pt idx="395">
                  <c:v>272</c:v>
                </c:pt>
                <c:pt idx="396">
                  <c:v>383.29998779296875</c:v>
                </c:pt>
                <c:pt idx="397">
                  <c:v>568.29998779296875</c:v>
                </c:pt>
                <c:pt idx="398">
                  <c:v>810.70001220703125</c:v>
                </c:pt>
                <c:pt idx="399">
                  <c:v>1182</c:v>
                </c:pt>
                <c:pt idx="400">
                  <c:v>3001</c:v>
                </c:pt>
                <c:pt idx="401">
                  <c:v>11390</c:v>
                </c:pt>
                <c:pt idx="402">
                  <c:v>32300</c:v>
                </c:pt>
                <c:pt idx="403">
                  <c:v>54110</c:v>
                </c:pt>
                <c:pt idx="404">
                  <c:v>52320</c:v>
                </c:pt>
                <c:pt idx="405">
                  <c:v>29650</c:v>
                </c:pt>
                <c:pt idx="406">
                  <c:v>10480</c:v>
                </c:pt>
                <c:pt idx="407">
                  <c:v>2957</c:v>
                </c:pt>
                <c:pt idx="408">
                  <c:v>1127</c:v>
                </c:pt>
                <c:pt idx="409">
                  <c:v>647.79998779296875</c:v>
                </c:pt>
                <c:pt idx="410">
                  <c:v>388</c:v>
                </c:pt>
                <c:pt idx="411">
                  <c:v>314</c:v>
                </c:pt>
                <c:pt idx="412">
                  <c:v>345.5</c:v>
                </c:pt>
                <c:pt idx="413">
                  <c:v>322.29998779296875</c:v>
                </c:pt>
                <c:pt idx="414">
                  <c:v>243.5</c:v>
                </c:pt>
                <c:pt idx="415">
                  <c:v>198.80000305175781</c:v>
                </c:pt>
                <c:pt idx="416">
                  <c:v>171</c:v>
                </c:pt>
                <c:pt idx="417">
                  <c:v>142</c:v>
                </c:pt>
                <c:pt idx="418">
                  <c:v>134</c:v>
                </c:pt>
                <c:pt idx="419">
                  <c:v>161.69999694824219</c:v>
                </c:pt>
                <c:pt idx="420">
                  <c:v>234.5</c:v>
                </c:pt>
                <c:pt idx="421">
                  <c:v>245</c:v>
                </c:pt>
                <c:pt idx="422">
                  <c:v>158</c:v>
                </c:pt>
                <c:pt idx="423">
                  <c:v>121</c:v>
                </c:pt>
                <c:pt idx="424">
                  <c:v>153.80000305175781</c:v>
                </c:pt>
                <c:pt idx="425">
                  <c:v>176.80000305175781</c:v>
                </c:pt>
                <c:pt idx="426">
                  <c:v>181.69999694824219</c:v>
                </c:pt>
                <c:pt idx="427">
                  <c:v>196</c:v>
                </c:pt>
                <c:pt idx="428">
                  <c:v>212.5</c:v>
                </c:pt>
                <c:pt idx="429">
                  <c:v>260.29998779296875</c:v>
                </c:pt>
                <c:pt idx="430">
                  <c:v>333.70001220703125</c:v>
                </c:pt>
                <c:pt idx="431">
                  <c:v>333.29998779296875</c:v>
                </c:pt>
                <c:pt idx="432">
                  <c:v>262.5</c:v>
                </c:pt>
                <c:pt idx="433">
                  <c:v>223</c:v>
                </c:pt>
                <c:pt idx="434">
                  <c:v>222.80000305175781</c:v>
                </c:pt>
                <c:pt idx="435">
                  <c:v>220.80000305175781</c:v>
                </c:pt>
                <c:pt idx="436">
                  <c:v>271.5</c:v>
                </c:pt>
                <c:pt idx="437">
                  <c:v>342.20001220703125</c:v>
                </c:pt>
                <c:pt idx="438">
                  <c:v>482.5</c:v>
                </c:pt>
                <c:pt idx="439">
                  <c:v>821.5</c:v>
                </c:pt>
                <c:pt idx="440">
                  <c:v>1492</c:v>
                </c:pt>
                <c:pt idx="441">
                  <c:v>3876</c:v>
                </c:pt>
                <c:pt idx="442">
                  <c:v>14030</c:v>
                </c:pt>
                <c:pt idx="443">
                  <c:v>42960</c:v>
                </c:pt>
                <c:pt idx="444">
                  <c:v>77200</c:v>
                </c:pt>
                <c:pt idx="445">
                  <c:v>76380</c:v>
                </c:pt>
                <c:pt idx="446">
                  <c:v>41440</c:v>
                </c:pt>
                <c:pt idx="447">
                  <c:v>12780</c:v>
                </c:pt>
                <c:pt idx="448">
                  <c:v>3191</c:v>
                </c:pt>
                <c:pt idx="449">
                  <c:v>1351</c:v>
                </c:pt>
                <c:pt idx="450">
                  <c:v>907</c:v>
                </c:pt>
                <c:pt idx="451">
                  <c:v>708.5</c:v>
                </c:pt>
                <c:pt idx="452">
                  <c:v>593.29998779296875</c:v>
                </c:pt>
                <c:pt idx="453">
                  <c:v>461.5</c:v>
                </c:pt>
                <c:pt idx="454">
                  <c:v>316</c:v>
                </c:pt>
                <c:pt idx="455">
                  <c:v>287.70001220703125</c:v>
                </c:pt>
                <c:pt idx="456">
                  <c:v>296.20001220703125</c:v>
                </c:pt>
                <c:pt idx="457">
                  <c:v>241.80000305175781</c:v>
                </c:pt>
                <c:pt idx="458">
                  <c:v>196.5</c:v>
                </c:pt>
                <c:pt idx="459">
                  <c:v>205</c:v>
                </c:pt>
                <c:pt idx="460">
                  <c:v>236.19999694824219</c:v>
                </c:pt>
                <c:pt idx="461">
                  <c:v>234</c:v>
                </c:pt>
                <c:pt idx="462">
                  <c:v>216</c:v>
                </c:pt>
                <c:pt idx="463">
                  <c:v>229.69999694824219</c:v>
                </c:pt>
                <c:pt idx="464">
                  <c:v>275.5</c:v>
                </c:pt>
                <c:pt idx="465">
                  <c:v>296.70001220703125</c:v>
                </c:pt>
                <c:pt idx="466">
                  <c:v>286</c:v>
                </c:pt>
                <c:pt idx="467">
                  <c:v>289.79998779296875</c:v>
                </c:pt>
                <c:pt idx="468">
                  <c:v>287.29998779296875</c:v>
                </c:pt>
                <c:pt idx="469">
                  <c:v>282</c:v>
                </c:pt>
                <c:pt idx="470">
                  <c:v>268</c:v>
                </c:pt>
                <c:pt idx="471">
                  <c:v>213.5</c:v>
                </c:pt>
                <c:pt idx="472">
                  <c:v>214.80000305175781</c:v>
                </c:pt>
                <c:pt idx="473">
                  <c:v>320.5</c:v>
                </c:pt>
                <c:pt idx="474">
                  <c:v>396.20001220703125</c:v>
                </c:pt>
                <c:pt idx="475">
                  <c:v>363.20001220703125</c:v>
                </c:pt>
                <c:pt idx="476">
                  <c:v>348.5</c:v>
                </c:pt>
                <c:pt idx="477">
                  <c:v>395.29998779296875</c:v>
                </c:pt>
                <c:pt idx="478">
                  <c:v>480.79998779296875</c:v>
                </c:pt>
                <c:pt idx="479">
                  <c:v>625.5</c:v>
                </c:pt>
                <c:pt idx="480">
                  <c:v>791.79998779296875</c:v>
                </c:pt>
                <c:pt idx="481">
                  <c:v>1288</c:v>
                </c:pt>
                <c:pt idx="482">
                  <c:v>3420</c:v>
                </c:pt>
                <c:pt idx="483">
                  <c:v>15700</c:v>
                </c:pt>
                <c:pt idx="484">
                  <c:v>54880</c:v>
                </c:pt>
                <c:pt idx="485">
                  <c:v>99550</c:v>
                </c:pt>
                <c:pt idx="486">
                  <c:v>94860</c:v>
                </c:pt>
                <c:pt idx="487">
                  <c:v>49380</c:v>
                </c:pt>
                <c:pt idx="488">
                  <c:v>15480</c:v>
                </c:pt>
                <c:pt idx="489">
                  <c:v>4061</c:v>
                </c:pt>
                <c:pt idx="490">
                  <c:v>1270</c:v>
                </c:pt>
                <c:pt idx="491">
                  <c:v>721.79998779296875</c:v>
                </c:pt>
                <c:pt idx="492">
                  <c:v>667.5</c:v>
                </c:pt>
                <c:pt idx="493">
                  <c:v>594</c:v>
                </c:pt>
                <c:pt idx="494">
                  <c:v>466</c:v>
                </c:pt>
                <c:pt idx="495">
                  <c:v>300</c:v>
                </c:pt>
                <c:pt idx="496">
                  <c:v>235</c:v>
                </c:pt>
                <c:pt idx="497">
                  <c:v>312.70001220703125</c:v>
                </c:pt>
                <c:pt idx="498">
                  <c:v>369</c:v>
                </c:pt>
                <c:pt idx="499">
                  <c:v>347.79998779296875</c:v>
                </c:pt>
                <c:pt idx="500">
                  <c:v>335.29998779296875</c:v>
                </c:pt>
                <c:pt idx="501">
                  <c:v>249.80000305175781</c:v>
                </c:pt>
                <c:pt idx="502">
                  <c:v>139.80000305175781</c:v>
                </c:pt>
                <c:pt idx="503">
                  <c:v>144.80000305175781</c:v>
                </c:pt>
                <c:pt idx="504">
                  <c:v>248.69999694824219</c:v>
                </c:pt>
                <c:pt idx="505">
                  <c:v>345</c:v>
                </c:pt>
                <c:pt idx="506">
                  <c:v>304.5</c:v>
                </c:pt>
                <c:pt idx="507">
                  <c:v>238.80000305175781</c:v>
                </c:pt>
                <c:pt idx="508">
                  <c:v>260.70001220703125</c:v>
                </c:pt>
                <c:pt idx="509">
                  <c:v>278.79998779296875</c:v>
                </c:pt>
                <c:pt idx="510">
                  <c:v>282.79998779296875</c:v>
                </c:pt>
                <c:pt idx="511">
                  <c:v>334.5</c:v>
                </c:pt>
                <c:pt idx="512">
                  <c:v>378.29998779296875</c:v>
                </c:pt>
                <c:pt idx="513">
                  <c:v>414.5</c:v>
                </c:pt>
                <c:pt idx="514">
                  <c:v>413.79998779296875</c:v>
                </c:pt>
                <c:pt idx="515">
                  <c:v>351</c:v>
                </c:pt>
                <c:pt idx="516">
                  <c:v>375.70001220703125</c:v>
                </c:pt>
                <c:pt idx="517">
                  <c:v>426.5</c:v>
                </c:pt>
                <c:pt idx="518">
                  <c:v>416.5</c:v>
                </c:pt>
                <c:pt idx="519">
                  <c:v>490.70001220703125</c:v>
                </c:pt>
                <c:pt idx="520">
                  <c:v>605</c:v>
                </c:pt>
                <c:pt idx="521">
                  <c:v>712.20001220703125</c:v>
                </c:pt>
                <c:pt idx="522">
                  <c:v>1198</c:v>
                </c:pt>
                <c:pt idx="523">
                  <c:v>3984</c:v>
                </c:pt>
                <c:pt idx="524">
                  <c:v>19060</c:v>
                </c:pt>
                <c:pt idx="525">
                  <c:v>63690</c:v>
                </c:pt>
                <c:pt idx="526">
                  <c:v>112400</c:v>
                </c:pt>
                <c:pt idx="527">
                  <c:v>103800</c:v>
                </c:pt>
                <c:pt idx="528">
                  <c:v>50140</c:v>
                </c:pt>
                <c:pt idx="529">
                  <c:v>13100</c:v>
                </c:pt>
                <c:pt idx="530">
                  <c:v>2958</c:v>
                </c:pt>
                <c:pt idx="531">
                  <c:v>1317</c:v>
                </c:pt>
                <c:pt idx="532">
                  <c:v>974</c:v>
                </c:pt>
                <c:pt idx="533">
                  <c:v>740.20001220703125</c:v>
                </c:pt>
                <c:pt idx="534">
                  <c:v>512</c:v>
                </c:pt>
                <c:pt idx="535">
                  <c:v>354</c:v>
                </c:pt>
                <c:pt idx="536">
                  <c:v>295</c:v>
                </c:pt>
                <c:pt idx="537">
                  <c:v>316.29998779296875</c:v>
                </c:pt>
                <c:pt idx="538">
                  <c:v>321</c:v>
                </c:pt>
                <c:pt idx="539">
                  <c:v>293.79998779296875</c:v>
                </c:pt>
                <c:pt idx="540">
                  <c:v>306.5</c:v>
                </c:pt>
                <c:pt idx="541">
                  <c:v>353</c:v>
                </c:pt>
                <c:pt idx="542">
                  <c:v>361.5</c:v>
                </c:pt>
                <c:pt idx="543">
                  <c:v>286.79998779296875</c:v>
                </c:pt>
                <c:pt idx="544">
                  <c:v>234.80000305175781</c:v>
                </c:pt>
                <c:pt idx="545">
                  <c:v>258.70001220703125</c:v>
                </c:pt>
                <c:pt idx="546">
                  <c:v>303.5</c:v>
                </c:pt>
                <c:pt idx="547">
                  <c:v>336.79998779296875</c:v>
                </c:pt>
                <c:pt idx="548">
                  <c:v>350.5</c:v>
                </c:pt>
                <c:pt idx="549">
                  <c:v>332.5</c:v>
                </c:pt>
                <c:pt idx="550">
                  <c:v>274.29998779296875</c:v>
                </c:pt>
                <c:pt idx="551">
                  <c:v>252.30000305175781</c:v>
                </c:pt>
                <c:pt idx="552">
                  <c:v>258.70001220703125</c:v>
                </c:pt>
                <c:pt idx="553">
                  <c:v>255.5</c:v>
                </c:pt>
                <c:pt idx="554">
                  <c:v>283.29998779296875</c:v>
                </c:pt>
                <c:pt idx="555">
                  <c:v>298</c:v>
                </c:pt>
                <c:pt idx="556">
                  <c:v>295.5</c:v>
                </c:pt>
                <c:pt idx="557">
                  <c:v>272.29998779296875</c:v>
                </c:pt>
                <c:pt idx="558">
                  <c:v>268.29998779296875</c:v>
                </c:pt>
                <c:pt idx="559">
                  <c:v>365.20001220703125</c:v>
                </c:pt>
                <c:pt idx="560">
                  <c:v>459.29998779296875</c:v>
                </c:pt>
                <c:pt idx="561">
                  <c:v>518.79998779296875</c:v>
                </c:pt>
                <c:pt idx="562">
                  <c:v>697.5</c:v>
                </c:pt>
                <c:pt idx="563">
                  <c:v>1251</c:v>
                </c:pt>
                <c:pt idx="564">
                  <c:v>3893</c:v>
                </c:pt>
                <c:pt idx="565">
                  <c:v>19250</c:v>
                </c:pt>
                <c:pt idx="566">
                  <c:v>63200</c:v>
                </c:pt>
                <c:pt idx="567">
                  <c:v>106100</c:v>
                </c:pt>
                <c:pt idx="568">
                  <c:v>92670</c:v>
                </c:pt>
                <c:pt idx="569">
                  <c:v>43060</c:v>
                </c:pt>
                <c:pt idx="570">
                  <c:v>11490</c:v>
                </c:pt>
                <c:pt idx="571">
                  <c:v>2753</c:v>
                </c:pt>
                <c:pt idx="572">
                  <c:v>1090</c:v>
                </c:pt>
                <c:pt idx="573">
                  <c:v>764.5</c:v>
                </c:pt>
                <c:pt idx="574">
                  <c:v>708.5</c:v>
                </c:pt>
                <c:pt idx="575">
                  <c:v>623.70001220703125</c:v>
                </c:pt>
                <c:pt idx="576">
                  <c:v>469.5</c:v>
                </c:pt>
                <c:pt idx="577">
                  <c:v>336.5</c:v>
                </c:pt>
                <c:pt idx="578">
                  <c:v>333.29998779296875</c:v>
                </c:pt>
                <c:pt idx="579">
                  <c:v>297</c:v>
                </c:pt>
                <c:pt idx="580">
                  <c:v>211.80000305175781</c:v>
                </c:pt>
                <c:pt idx="581">
                  <c:v>186.30000305175781</c:v>
                </c:pt>
                <c:pt idx="582">
                  <c:v>210.30000305175781</c:v>
                </c:pt>
                <c:pt idx="583">
                  <c:v>241</c:v>
                </c:pt>
                <c:pt idx="584">
                  <c:v>260.5</c:v>
                </c:pt>
                <c:pt idx="585">
                  <c:v>289</c:v>
                </c:pt>
                <c:pt idx="586">
                  <c:v>260.5</c:v>
                </c:pt>
                <c:pt idx="587">
                  <c:v>250.69999694824219</c:v>
                </c:pt>
                <c:pt idx="588">
                  <c:v>313.79998779296875</c:v>
                </c:pt>
                <c:pt idx="589">
                  <c:v>333.70001220703125</c:v>
                </c:pt>
                <c:pt idx="590">
                  <c:v>354.5</c:v>
                </c:pt>
                <c:pt idx="591">
                  <c:v>385.70001220703125</c:v>
                </c:pt>
                <c:pt idx="592">
                  <c:v>346</c:v>
                </c:pt>
                <c:pt idx="593">
                  <c:v>245</c:v>
                </c:pt>
                <c:pt idx="594">
                  <c:v>214.5</c:v>
                </c:pt>
                <c:pt idx="595">
                  <c:v>310.70001220703125</c:v>
                </c:pt>
                <c:pt idx="596">
                  <c:v>398.5</c:v>
                </c:pt>
                <c:pt idx="597">
                  <c:v>389.29998779296875</c:v>
                </c:pt>
                <c:pt idx="598">
                  <c:v>446.29998779296875</c:v>
                </c:pt>
                <c:pt idx="599">
                  <c:v>517.79998779296875</c:v>
                </c:pt>
                <c:pt idx="600">
                  <c:v>432</c:v>
                </c:pt>
                <c:pt idx="601">
                  <c:v>453.20001220703125</c:v>
                </c:pt>
                <c:pt idx="602">
                  <c:v>599</c:v>
                </c:pt>
                <c:pt idx="603">
                  <c:v>658</c:v>
                </c:pt>
                <c:pt idx="604">
                  <c:v>1095</c:v>
                </c:pt>
                <c:pt idx="605">
                  <c:v>4024</c:v>
                </c:pt>
                <c:pt idx="606">
                  <c:v>16780</c:v>
                </c:pt>
                <c:pt idx="607">
                  <c:v>45450</c:v>
                </c:pt>
                <c:pt idx="608">
                  <c:v>68390</c:v>
                </c:pt>
                <c:pt idx="609">
                  <c:v>56810</c:v>
                </c:pt>
                <c:pt idx="610">
                  <c:v>26600</c:v>
                </c:pt>
                <c:pt idx="611">
                  <c:v>7709</c:v>
                </c:pt>
                <c:pt idx="612">
                  <c:v>1833</c:v>
                </c:pt>
                <c:pt idx="613">
                  <c:v>633.5</c:v>
                </c:pt>
                <c:pt idx="614">
                  <c:v>539</c:v>
                </c:pt>
                <c:pt idx="615">
                  <c:v>485</c:v>
                </c:pt>
                <c:pt idx="616">
                  <c:v>333.5</c:v>
                </c:pt>
                <c:pt idx="617">
                  <c:v>210</c:v>
                </c:pt>
                <c:pt idx="618">
                  <c:v>196</c:v>
                </c:pt>
                <c:pt idx="619">
                  <c:v>266.29998779296875</c:v>
                </c:pt>
                <c:pt idx="620">
                  <c:v>315.79998779296875</c:v>
                </c:pt>
                <c:pt idx="621">
                  <c:v>237</c:v>
                </c:pt>
                <c:pt idx="622">
                  <c:v>164.30000305175781</c:v>
                </c:pt>
                <c:pt idx="623">
                  <c:v>197.80000305175781</c:v>
                </c:pt>
                <c:pt idx="624">
                  <c:v>201.30000305175781</c:v>
                </c:pt>
                <c:pt idx="625">
                  <c:v>116.30000305175781</c:v>
                </c:pt>
                <c:pt idx="626">
                  <c:v>59.25</c:v>
                </c:pt>
                <c:pt idx="627">
                  <c:v>96.25</c:v>
                </c:pt>
                <c:pt idx="628">
                  <c:v>229.69999694824219</c:v>
                </c:pt>
                <c:pt idx="629">
                  <c:v>348.5</c:v>
                </c:pt>
                <c:pt idx="630">
                  <c:v>318.79998779296875</c:v>
                </c:pt>
                <c:pt idx="631">
                  <c:v>234.5</c:v>
                </c:pt>
                <c:pt idx="632">
                  <c:v>170.5</c:v>
                </c:pt>
                <c:pt idx="633">
                  <c:v>167</c:v>
                </c:pt>
                <c:pt idx="634">
                  <c:v>238.19999694824219</c:v>
                </c:pt>
                <c:pt idx="635">
                  <c:v>248</c:v>
                </c:pt>
                <c:pt idx="636">
                  <c:v>178</c:v>
                </c:pt>
                <c:pt idx="637">
                  <c:v>139.30000305175781</c:v>
                </c:pt>
                <c:pt idx="638">
                  <c:v>143.5</c:v>
                </c:pt>
                <c:pt idx="639">
                  <c:v>147.5</c:v>
                </c:pt>
                <c:pt idx="640">
                  <c:v>184.30000305175781</c:v>
                </c:pt>
                <c:pt idx="641">
                  <c:v>262.5</c:v>
                </c:pt>
                <c:pt idx="642">
                  <c:v>374</c:v>
                </c:pt>
                <c:pt idx="643">
                  <c:v>509</c:v>
                </c:pt>
                <c:pt idx="644">
                  <c:v>687.20001220703125</c:v>
                </c:pt>
                <c:pt idx="645">
                  <c:v>1418</c:v>
                </c:pt>
                <c:pt idx="646">
                  <c:v>4175</c:v>
                </c:pt>
                <c:pt idx="647">
                  <c:v>12100</c:v>
                </c:pt>
                <c:pt idx="648">
                  <c:v>25040</c:v>
                </c:pt>
                <c:pt idx="649">
                  <c:v>31890</c:v>
                </c:pt>
                <c:pt idx="650">
                  <c:v>24200</c:v>
                </c:pt>
                <c:pt idx="651">
                  <c:v>11200</c:v>
                </c:pt>
                <c:pt idx="652">
                  <c:v>3673</c:v>
                </c:pt>
                <c:pt idx="653">
                  <c:v>1226</c:v>
                </c:pt>
                <c:pt idx="654">
                  <c:v>489.29998779296875</c:v>
                </c:pt>
                <c:pt idx="655">
                  <c:v>241.80000305175781</c:v>
                </c:pt>
                <c:pt idx="656">
                  <c:v>188.5</c:v>
                </c:pt>
                <c:pt idx="657">
                  <c:v>207.19999694824219</c:v>
                </c:pt>
                <c:pt idx="658">
                  <c:v>210.30000305175781</c:v>
                </c:pt>
                <c:pt idx="659">
                  <c:v>140</c:v>
                </c:pt>
                <c:pt idx="660">
                  <c:v>111</c:v>
                </c:pt>
                <c:pt idx="661">
                  <c:v>154.80000305175781</c:v>
                </c:pt>
                <c:pt idx="662">
                  <c:v>185.5</c:v>
                </c:pt>
                <c:pt idx="663">
                  <c:v>168.80000305175781</c:v>
                </c:pt>
                <c:pt idx="664">
                  <c:v>127.5</c:v>
                </c:pt>
                <c:pt idx="665">
                  <c:v>119</c:v>
                </c:pt>
                <c:pt idx="666">
                  <c:v>138</c:v>
                </c:pt>
                <c:pt idx="667">
                  <c:v>118.30000305175781</c:v>
                </c:pt>
                <c:pt idx="668">
                  <c:v>99.5</c:v>
                </c:pt>
                <c:pt idx="669">
                  <c:v>119.19999694824219</c:v>
                </c:pt>
                <c:pt idx="670">
                  <c:v>155.30000305175781</c:v>
                </c:pt>
                <c:pt idx="671">
                  <c:v>231.30000305175781</c:v>
                </c:pt>
                <c:pt idx="672">
                  <c:v>260.29998779296875</c:v>
                </c:pt>
                <c:pt idx="673">
                  <c:v>187</c:v>
                </c:pt>
                <c:pt idx="674">
                  <c:v>139.80000305175781</c:v>
                </c:pt>
                <c:pt idx="675">
                  <c:v>175.19999694824219</c:v>
                </c:pt>
                <c:pt idx="676">
                  <c:v>237.30000305175781</c:v>
                </c:pt>
                <c:pt idx="677">
                  <c:v>255.30000305175781</c:v>
                </c:pt>
                <c:pt idx="678">
                  <c:v>208</c:v>
                </c:pt>
                <c:pt idx="679">
                  <c:v>169.5</c:v>
                </c:pt>
                <c:pt idx="680">
                  <c:v>221.5</c:v>
                </c:pt>
                <c:pt idx="681">
                  <c:v>316</c:v>
                </c:pt>
                <c:pt idx="682">
                  <c:v>333.29998779296875</c:v>
                </c:pt>
                <c:pt idx="683">
                  <c:v>259</c:v>
                </c:pt>
                <c:pt idx="684">
                  <c:v>220.30000305175781</c:v>
                </c:pt>
                <c:pt idx="685">
                  <c:v>353</c:v>
                </c:pt>
                <c:pt idx="686">
                  <c:v>983</c:v>
                </c:pt>
                <c:pt idx="687">
                  <c:v>2786</c:v>
                </c:pt>
                <c:pt idx="688">
                  <c:v>6240</c:v>
                </c:pt>
                <c:pt idx="689">
                  <c:v>10080</c:v>
                </c:pt>
                <c:pt idx="690">
                  <c:v>11210</c:v>
                </c:pt>
                <c:pt idx="691">
                  <c:v>8450</c:v>
                </c:pt>
                <c:pt idx="692">
                  <c:v>4281</c:v>
                </c:pt>
                <c:pt idx="693">
                  <c:v>1470</c:v>
                </c:pt>
                <c:pt idx="694">
                  <c:v>451</c:v>
                </c:pt>
                <c:pt idx="695">
                  <c:v>296.20001220703125</c:v>
                </c:pt>
                <c:pt idx="696">
                  <c:v>259.5</c:v>
                </c:pt>
                <c:pt idx="697">
                  <c:v>181</c:v>
                </c:pt>
                <c:pt idx="698">
                  <c:v>157.5</c:v>
                </c:pt>
                <c:pt idx="699">
                  <c:v>144.19999694824219</c:v>
                </c:pt>
                <c:pt idx="700">
                  <c:v>105.5</c:v>
                </c:pt>
                <c:pt idx="701">
                  <c:v>92</c:v>
                </c:pt>
                <c:pt idx="702">
                  <c:v>90.5</c:v>
                </c:pt>
                <c:pt idx="703">
                  <c:v>80</c:v>
                </c:pt>
                <c:pt idx="704">
                  <c:v>77.25</c:v>
                </c:pt>
                <c:pt idx="705">
                  <c:v>80.75</c:v>
                </c:pt>
                <c:pt idx="706">
                  <c:v>86.5</c:v>
                </c:pt>
                <c:pt idx="707">
                  <c:v>89</c:v>
                </c:pt>
                <c:pt idx="708">
                  <c:v>88.25</c:v>
                </c:pt>
                <c:pt idx="709">
                  <c:v>88</c:v>
                </c:pt>
                <c:pt idx="710">
                  <c:v>92</c:v>
                </c:pt>
                <c:pt idx="711">
                  <c:v>113.5</c:v>
                </c:pt>
                <c:pt idx="712">
                  <c:v>136</c:v>
                </c:pt>
                <c:pt idx="713">
                  <c:v>121</c:v>
                </c:pt>
                <c:pt idx="714">
                  <c:v>124.80000305175781</c:v>
                </c:pt>
                <c:pt idx="715">
                  <c:v>149.19999694824219</c:v>
                </c:pt>
                <c:pt idx="716">
                  <c:v>126</c:v>
                </c:pt>
                <c:pt idx="717">
                  <c:v>112</c:v>
                </c:pt>
                <c:pt idx="718">
                  <c:v>106.69999694824219</c:v>
                </c:pt>
                <c:pt idx="719">
                  <c:v>87.5</c:v>
                </c:pt>
                <c:pt idx="720">
                  <c:v>109.30000305175781</c:v>
                </c:pt>
                <c:pt idx="721">
                  <c:v>144.80000305175781</c:v>
                </c:pt>
                <c:pt idx="722">
                  <c:v>158.30000305175781</c:v>
                </c:pt>
                <c:pt idx="723">
                  <c:v>157.30000305175781</c:v>
                </c:pt>
                <c:pt idx="724">
                  <c:v>159.69999694824219</c:v>
                </c:pt>
                <c:pt idx="725">
                  <c:v>221.19999694824219</c:v>
                </c:pt>
                <c:pt idx="726">
                  <c:v>418.29998779296875</c:v>
                </c:pt>
                <c:pt idx="727">
                  <c:v>787</c:v>
                </c:pt>
                <c:pt idx="728">
                  <c:v>1476</c:v>
                </c:pt>
                <c:pt idx="729">
                  <c:v>2672</c:v>
                </c:pt>
                <c:pt idx="730">
                  <c:v>3765</c:v>
                </c:pt>
                <c:pt idx="731">
                  <c:v>3680</c:v>
                </c:pt>
                <c:pt idx="732">
                  <c:v>2495</c:v>
                </c:pt>
                <c:pt idx="733">
                  <c:v>1271</c:v>
                </c:pt>
                <c:pt idx="734">
                  <c:v>559.29998779296875</c:v>
                </c:pt>
                <c:pt idx="735">
                  <c:v>266.5</c:v>
                </c:pt>
                <c:pt idx="736">
                  <c:v>172.5</c:v>
                </c:pt>
                <c:pt idx="737">
                  <c:v>120.80000305175781</c:v>
                </c:pt>
                <c:pt idx="738">
                  <c:v>73.5</c:v>
                </c:pt>
                <c:pt idx="739">
                  <c:v>48.5</c:v>
                </c:pt>
                <c:pt idx="740">
                  <c:v>56</c:v>
                </c:pt>
                <c:pt idx="741">
                  <c:v>58</c:v>
                </c:pt>
                <c:pt idx="742">
                  <c:v>50</c:v>
                </c:pt>
                <c:pt idx="743">
                  <c:v>45.75</c:v>
                </c:pt>
                <c:pt idx="744">
                  <c:v>33</c:v>
                </c:pt>
                <c:pt idx="745">
                  <c:v>20</c:v>
                </c:pt>
                <c:pt idx="746">
                  <c:v>33.5</c:v>
                </c:pt>
                <c:pt idx="747">
                  <c:v>69.25</c:v>
                </c:pt>
                <c:pt idx="748">
                  <c:v>80</c:v>
                </c:pt>
                <c:pt idx="749">
                  <c:v>72</c:v>
                </c:pt>
                <c:pt idx="750">
                  <c:v>95.5</c:v>
                </c:pt>
                <c:pt idx="751">
                  <c:v>109</c:v>
                </c:pt>
                <c:pt idx="752">
                  <c:v>102</c:v>
                </c:pt>
                <c:pt idx="753">
                  <c:v>100.19999694824219</c:v>
                </c:pt>
                <c:pt idx="754">
                  <c:v>87.25</c:v>
                </c:pt>
                <c:pt idx="755">
                  <c:v>77.25</c:v>
                </c:pt>
                <c:pt idx="756">
                  <c:v>98.25</c:v>
                </c:pt>
                <c:pt idx="757">
                  <c:v>119.5</c:v>
                </c:pt>
                <c:pt idx="758">
                  <c:v>98</c:v>
                </c:pt>
                <c:pt idx="759">
                  <c:v>76.75</c:v>
                </c:pt>
                <c:pt idx="760">
                  <c:v>70.5</c:v>
                </c:pt>
                <c:pt idx="761">
                  <c:v>82.75</c:v>
                </c:pt>
                <c:pt idx="762">
                  <c:v>124.19999694824219</c:v>
                </c:pt>
                <c:pt idx="763">
                  <c:v>140.30000305175781</c:v>
                </c:pt>
                <c:pt idx="764">
                  <c:v>135</c:v>
                </c:pt>
                <c:pt idx="765">
                  <c:v>184.30000305175781</c:v>
                </c:pt>
                <c:pt idx="766">
                  <c:v>308.5</c:v>
                </c:pt>
                <c:pt idx="767">
                  <c:v>434</c:v>
                </c:pt>
                <c:pt idx="768">
                  <c:v>580</c:v>
                </c:pt>
                <c:pt idx="769">
                  <c:v>942</c:v>
                </c:pt>
                <c:pt idx="770">
                  <c:v>1367</c:v>
                </c:pt>
                <c:pt idx="771">
                  <c:v>1515</c:v>
                </c:pt>
                <c:pt idx="772">
                  <c:v>1350</c:v>
                </c:pt>
                <c:pt idx="773">
                  <c:v>962</c:v>
                </c:pt>
                <c:pt idx="774">
                  <c:v>527</c:v>
                </c:pt>
                <c:pt idx="775">
                  <c:v>205.30000305175781</c:v>
                </c:pt>
                <c:pt idx="776">
                  <c:v>62.25</c:v>
                </c:pt>
                <c:pt idx="777">
                  <c:v>60.5</c:v>
                </c:pt>
                <c:pt idx="778">
                  <c:v>78.5</c:v>
                </c:pt>
                <c:pt idx="779">
                  <c:v>60</c:v>
                </c:pt>
                <c:pt idx="780">
                  <c:v>31.75</c:v>
                </c:pt>
                <c:pt idx="781">
                  <c:v>21.5</c:v>
                </c:pt>
                <c:pt idx="782">
                  <c:v>28.5</c:v>
                </c:pt>
                <c:pt idx="783">
                  <c:v>45</c:v>
                </c:pt>
                <c:pt idx="784">
                  <c:v>56</c:v>
                </c:pt>
                <c:pt idx="785">
                  <c:v>60.25</c:v>
                </c:pt>
                <c:pt idx="786">
                  <c:v>59</c:v>
                </c:pt>
                <c:pt idx="787">
                  <c:v>67.5</c:v>
                </c:pt>
                <c:pt idx="788">
                  <c:v>76.25</c:v>
                </c:pt>
                <c:pt idx="789">
                  <c:v>58.25</c:v>
                </c:pt>
                <c:pt idx="790">
                  <c:v>62.5</c:v>
                </c:pt>
                <c:pt idx="791">
                  <c:v>103.30000305175781</c:v>
                </c:pt>
                <c:pt idx="792">
                  <c:v>125.19999694824219</c:v>
                </c:pt>
                <c:pt idx="793">
                  <c:v>124</c:v>
                </c:pt>
                <c:pt idx="794">
                  <c:v>119</c:v>
                </c:pt>
                <c:pt idx="795">
                  <c:v>113.30000305175781</c:v>
                </c:pt>
                <c:pt idx="796">
                  <c:v>93.5</c:v>
                </c:pt>
                <c:pt idx="797">
                  <c:v>78.5</c:v>
                </c:pt>
                <c:pt idx="798">
                  <c:v>95.25</c:v>
                </c:pt>
                <c:pt idx="799">
                  <c:v>108.30000305175781</c:v>
                </c:pt>
                <c:pt idx="800">
                  <c:v>86.75</c:v>
                </c:pt>
                <c:pt idx="801">
                  <c:v>62.75</c:v>
                </c:pt>
                <c:pt idx="802">
                  <c:v>68</c:v>
                </c:pt>
                <c:pt idx="803">
                  <c:v>80.25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1A9-45A5-AB44-AFB8A6E8DBB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786.34552001953125</c:v>
                </c:pt>
                <c:pt idx="1">
                  <c:v>793.88824462890625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11240</c:v>
                </c:pt>
                <c:pt idx="1">
                  <c:v>11240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1A9-45A5-AB44-AFB8A6E8DBB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790.46881103515625</c:v>
                </c:pt>
                <c:pt idx="1">
                  <c:v>790.46881103515625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1A9-45A5-AB44-AFB8A6E8DBB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min}'!$D$1:$D$21</c:f>
              <c:numCache>
                <c:formatCode>General</c:formatCode>
                <c:ptCount val="2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11710</c:v>
                </c:pt>
                <c:pt idx="2">
                  <c:v>29630</c:v>
                </c:pt>
                <c:pt idx="3">
                  <c:v>49920</c:v>
                </c:pt>
                <c:pt idx="4">
                  <c:v>62990</c:v>
                </c:pt>
                <c:pt idx="5">
                  <c:v>58180</c:v>
                </c:pt>
                <c:pt idx="6">
                  <c:v>44260</c:v>
                </c:pt>
                <c:pt idx="7">
                  <c:v>36990</c:v>
                </c:pt>
                <c:pt idx="8">
                  <c:v>39700</c:v>
                </c:pt>
                <c:pt idx="9">
                  <c:v>54110</c:v>
                </c:pt>
                <c:pt idx="10">
                  <c:v>77200</c:v>
                </c:pt>
                <c:pt idx="11">
                  <c:v>99550</c:v>
                </c:pt>
                <c:pt idx="12">
                  <c:v>112400</c:v>
                </c:pt>
                <c:pt idx="13">
                  <c:v>106100</c:v>
                </c:pt>
                <c:pt idx="14">
                  <c:v>68390</c:v>
                </c:pt>
                <c:pt idx="15">
                  <c:v>31890</c:v>
                </c:pt>
                <c:pt idx="16">
                  <c:v>11210</c:v>
                </c:pt>
                <c:pt idx="17">
                  <c:v>3765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1A9-45A5-AB44-AFB8A6E8DBBC}"/>
            </c:ext>
          </c:extLst>
        </c:ser>
        <c:ser>
          <c:idx val="4"/>
          <c:order val="4"/>
          <c:tx>
            <c:v>Binomial 29.4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0.65204792732488148</c:v>
                </c:pt>
                <c:pt idx="1">
                  <c:v>11.234074364560124</c:v>
                </c:pt>
                <c:pt idx="2">
                  <c:v>93.820634751419021</c:v>
                </c:pt>
                <c:pt idx="3">
                  <c:v>505.98131383715196</c:v>
                </c:pt>
                <c:pt idx="4">
                  <c:v>1980.6883163568893</c:v>
                </c:pt>
                <c:pt idx="5">
                  <c:v>5997.5643986607511</c:v>
                </c:pt>
                <c:pt idx="6">
                  <c:v>14619.326875735846</c:v>
                </c:pt>
                <c:pt idx="7">
                  <c:v>29476.850781744382</c:v>
                </c:pt>
                <c:pt idx="8">
                  <c:v>50136.047316489865</c:v>
                </c:pt>
                <c:pt idx="9">
                  <c:v>72999.588393314771</c:v>
                </c:pt>
                <c:pt idx="10">
                  <c:v>92028.634845932553</c:v>
                </c:pt>
                <c:pt idx="11">
                  <c:v>101356.2731195364</c:v>
                </c:pt>
                <c:pt idx="12">
                  <c:v>98227.150259473841</c:v>
                </c:pt>
                <c:pt idx="13">
                  <c:v>84259.230208735142</c:v>
                </c:pt>
                <c:pt idx="14">
                  <c:v>64286.441854734388</c:v>
                </c:pt>
                <c:pt idx="15">
                  <c:v>43803.550221192243</c:v>
                </c:pt>
                <c:pt idx="16">
                  <c:v>26748.575078538615</c:v>
                </c:pt>
                <c:pt idx="17">
                  <c:v>14682.9764052382</c:v>
                </c:pt>
                <c:pt idx="18">
                  <c:v>7264.974961391531</c:v>
                </c:pt>
                <c:pt idx="19">
                  <c:v>3248.3194905600599</c:v>
                </c:pt>
                <c:pt idx="20">
                  <c:v>1315.6597271662445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1A9-45A5-AB44-AFB8A6E8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00479"/>
        <c:axId val="2078459151"/>
      </c:scatterChart>
      <c:valAx>
        <c:axId val="723300479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459151"/>
        <c:crosses val="autoZero"/>
        <c:crossBetween val="midCat"/>
      </c:valAx>
      <c:valAx>
        <c:axId val="20784591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30047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3.3120410190877974</c:v>
                </c:pt>
                <c:pt idx="1">
                  <c:v>6.3687102053975924</c:v>
                </c:pt>
                <c:pt idx="2">
                  <c:v>9.5540366824490466</c:v>
                </c:pt>
                <c:pt idx="3">
                  <c:v>11.66623780220629</c:v>
                </c:pt>
                <c:pt idx="4">
                  <c:v>0.61674189963962878</c:v>
                </c:pt>
                <c:pt idx="5">
                  <c:v>0.11118611776800018</c:v>
                </c:pt>
                <c:pt idx="6">
                  <c:v>9.2513936369618559</c:v>
                </c:pt>
                <c:pt idx="7">
                  <c:v>3.6180824398700713</c:v>
                </c:pt>
                <c:pt idx="8">
                  <c:v>4.8997007898613054</c:v>
                </c:pt>
                <c:pt idx="9">
                  <c:v>6.9679362036427825</c:v>
                </c:pt>
                <c:pt idx="10">
                  <c:v>9.6926862495565267</c:v>
                </c:pt>
                <c:pt idx="11">
                  <c:v>8.3027465098538915</c:v>
                </c:pt>
                <c:pt idx="12">
                  <c:v>10.84383662557976</c:v>
                </c:pt>
                <c:pt idx="13">
                  <c:v>11.971416501271719</c:v>
                </c:pt>
                <c:pt idx="14">
                  <c:v>6.0521284855611981</c:v>
                </c:pt>
                <c:pt idx="15">
                  <c:v>9.4311047827514418</c:v>
                </c:pt>
                <c:pt idx="16">
                  <c:v>3.7268731176330467</c:v>
                </c:pt>
                <c:pt idx="17">
                  <c:v>10.268088737471015</c:v>
                </c:pt>
                <c:pt idx="18">
                  <c:v>0.75640054237235943</c:v>
                </c:pt>
                <c:pt idx="19">
                  <c:v>0.20051120632346589</c:v>
                </c:pt>
                <c:pt idx="20">
                  <c:v>10.544090914407814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0-4FDD-BE28-69183A97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81295"/>
        <c:axId val="1062870895"/>
      </c:scatterChart>
      <c:valAx>
        <c:axId val="1062881295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62870895"/>
        <c:crosses val="autoZero"/>
        <c:crossBetween val="midCat"/>
      </c:valAx>
      <c:valAx>
        <c:axId val="1062870895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062881295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{undeut}'!$B$1:$B$804</c:f>
              <c:numCache>
                <c:formatCode>General</c:formatCode>
                <c:ptCount val="804"/>
                <c:pt idx="0">
                  <c:v>223.69999694824219</c:v>
                </c:pt>
                <c:pt idx="1">
                  <c:v>204.69999694824219</c:v>
                </c:pt>
                <c:pt idx="2">
                  <c:v>206.69999694824219</c:v>
                </c:pt>
                <c:pt idx="3">
                  <c:v>184</c:v>
                </c:pt>
                <c:pt idx="4">
                  <c:v>218.80000305175781</c:v>
                </c:pt>
                <c:pt idx="5">
                  <c:v>228</c:v>
                </c:pt>
                <c:pt idx="6">
                  <c:v>163.80000305175781</c:v>
                </c:pt>
                <c:pt idx="7">
                  <c:v>160.5</c:v>
                </c:pt>
                <c:pt idx="8">
                  <c:v>191.5</c:v>
                </c:pt>
                <c:pt idx="9">
                  <c:v>224</c:v>
                </c:pt>
                <c:pt idx="10">
                  <c:v>268.5</c:v>
                </c:pt>
                <c:pt idx="11">
                  <c:v>324.79998779296875</c:v>
                </c:pt>
                <c:pt idx="12">
                  <c:v>395.79998779296875</c:v>
                </c:pt>
                <c:pt idx="13">
                  <c:v>447.29998779296875</c:v>
                </c:pt>
                <c:pt idx="14">
                  <c:v>480</c:v>
                </c:pt>
                <c:pt idx="15">
                  <c:v>487.20001220703125</c:v>
                </c:pt>
                <c:pt idx="16">
                  <c:v>454.5</c:v>
                </c:pt>
                <c:pt idx="17">
                  <c:v>438.29998779296875</c:v>
                </c:pt>
                <c:pt idx="18">
                  <c:v>490</c:v>
                </c:pt>
                <c:pt idx="19">
                  <c:v>461.70001220703125</c:v>
                </c:pt>
                <c:pt idx="20">
                  <c:v>386.79998779296875</c:v>
                </c:pt>
                <c:pt idx="21">
                  <c:v>478.20001220703125</c:v>
                </c:pt>
                <c:pt idx="22">
                  <c:v>642</c:v>
                </c:pt>
                <c:pt idx="23">
                  <c:v>735.5</c:v>
                </c:pt>
                <c:pt idx="24">
                  <c:v>796.5</c:v>
                </c:pt>
                <c:pt idx="25">
                  <c:v>948.79998779296875</c:v>
                </c:pt>
                <c:pt idx="26">
                  <c:v>1238</c:v>
                </c:pt>
                <c:pt idx="27">
                  <c:v>1373</c:v>
                </c:pt>
                <c:pt idx="28">
                  <c:v>1216</c:v>
                </c:pt>
                <c:pt idx="29">
                  <c:v>1077</c:v>
                </c:pt>
                <c:pt idx="30">
                  <c:v>1667</c:v>
                </c:pt>
                <c:pt idx="31">
                  <c:v>7552</c:v>
                </c:pt>
                <c:pt idx="32">
                  <c:v>69890</c:v>
                </c:pt>
                <c:pt idx="33">
                  <c:v>289500</c:v>
                </c:pt>
                <c:pt idx="34">
                  <c:v>469600</c:v>
                </c:pt>
                <c:pt idx="35">
                  <c:v>326200</c:v>
                </c:pt>
                <c:pt idx="36">
                  <c:v>90650</c:v>
                </c:pt>
                <c:pt idx="37">
                  <c:v>9237</c:v>
                </c:pt>
                <c:pt idx="38">
                  <c:v>1909</c:v>
                </c:pt>
                <c:pt idx="39">
                  <c:v>1644</c:v>
                </c:pt>
                <c:pt idx="40">
                  <c:v>2229</c:v>
                </c:pt>
                <c:pt idx="41">
                  <c:v>2371</c:v>
                </c:pt>
                <c:pt idx="42">
                  <c:v>1701</c:v>
                </c:pt>
                <c:pt idx="43">
                  <c:v>1046</c:v>
                </c:pt>
                <c:pt idx="44">
                  <c:v>847</c:v>
                </c:pt>
                <c:pt idx="45">
                  <c:v>790</c:v>
                </c:pt>
                <c:pt idx="46">
                  <c:v>933.79998779296875</c:v>
                </c:pt>
                <c:pt idx="47">
                  <c:v>1042</c:v>
                </c:pt>
                <c:pt idx="48">
                  <c:v>774</c:v>
                </c:pt>
                <c:pt idx="49">
                  <c:v>456.70001220703125</c:v>
                </c:pt>
                <c:pt idx="50">
                  <c:v>387.5</c:v>
                </c:pt>
                <c:pt idx="51">
                  <c:v>724</c:v>
                </c:pt>
                <c:pt idx="52">
                  <c:v>1952</c:v>
                </c:pt>
                <c:pt idx="53">
                  <c:v>3590</c:v>
                </c:pt>
                <c:pt idx="54">
                  <c:v>3525</c:v>
                </c:pt>
                <c:pt idx="55">
                  <c:v>1837</c:v>
                </c:pt>
                <c:pt idx="56">
                  <c:v>780</c:v>
                </c:pt>
                <c:pt idx="57">
                  <c:v>682.20001220703125</c:v>
                </c:pt>
                <c:pt idx="58">
                  <c:v>813.29998779296875</c:v>
                </c:pt>
                <c:pt idx="59">
                  <c:v>922.70001220703125</c:v>
                </c:pt>
                <c:pt idx="60">
                  <c:v>861</c:v>
                </c:pt>
                <c:pt idx="61">
                  <c:v>744.20001220703125</c:v>
                </c:pt>
                <c:pt idx="62">
                  <c:v>769.70001220703125</c:v>
                </c:pt>
                <c:pt idx="63">
                  <c:v>1081</c:v>
                </c:pt>
                <c:pt idx="64">
                  <c:v>1545</c:v>
                </c:pt>
                <c:pt idx="65">
                  <c:v>1624</c:v>
                </c:pt>
                <c:pt idx="66">
                  <c:v>1278</c:v>
                </c:pt>
                <c:pt idx="67">
                  <c:v>1027</c:v>
                </c:pt>
                <c:pt idx="68">
                  <c:v>1080</c:v>
                </c:pt>
                <c:pt idx="69">
                  <c:v>1155</c:v>
                </c:pt>
                <c:pt idx="70">
                  <c:v>1146</c:v>
                </c:pt>
                <c:pt idx="71">
                  <c:v>1998</c:v>
                </c:pt>
                <c:pt idx="72">
                  <c:v>9238</c:v>
                </c:pt>
                <c:pt idx="73">
                  <c:v>73180</c:v>
                </c:pt>
                <c:pt idx="74">
                  <c:v>263100</c:v>
                </c:pt>
                <c:pt idx="75">
                  <c:v>392700</c:v>
                </c:pt>
                <c:pt idx="76">
                  <c:v>257800</c:v>
                </c:pt>
                <c:pt idx="77">
                  <c:v>70360</c:v>
                </c:pt>
                <c:pt idx="78">
                  <c:v>8668</c:v>
                </c:pt>
                <c:pt idx="79">
                  <c:v>1802</c:v>
                </c:pt>
                <c:pt idx="80">
                  <c:v>1762</c:v>
                </c:pt>
                <c:pt idx="81">
                  <c:v>2342</c:v>
                </c:pt>
                <c:pt idx="82">
                  <c:v>2304</c:v>
                </c:pt>
                <c:pt idx="83">
                  <c:v>1561</c:v>
                </c:pt>
                <c:pt idx="84">
                  <c:v>938.5</c:v>
                </c:pt>
                <c:pt idx="85">
                  <c:v>734.79998779296875</c:v>
                </c:pt>
                <c:pt idx="86">
                  <c:v>775.5</c:v>
                </c:pt>
                <c:pt idx="87">
                  <c:v>935.5</c:v>
                </c:pt>
                <c:pt idx="88">
                  <c:v>958.20001220703125</c:v>
                </c:pt>
                <c:pt idx="89">
                  <c:v>778.5</c:v>
                </c:pt>
                <c:pt idx="90">
                  <c:v>616</c:v>
                </c:pt>
                <c:pt idx="91">
                  <c:v>542</c:v>
                </c:pt>
                <c:pt idx="92">
                  <c:v>477</c:v>
                </c:pt>
                <c:pt idx="93">
                  <c:v>472.79998779296875</c:v>
                </c:pt>
                <c:pt idx="94">
                  <c:v>918</c:v>
                </c:pt>
                <c:pt idx="95">
                  <c:v>2136</c:v>
                </c:pt>
                <c:pt idx="96">
                  <c:v>3063</c:v>
                </c:pt>
                <c:pt idx="97">
                  <c:v>2466</c:v>
                </c:pt>
                <c:pt idx="98">
                  <c:v>1263</c:v>
                </c:pt>
                <c:pt idx="99">
                  <c:v>664.5</c:v>
                </c:pt>
                <c:pt idx="100">
                  <c:v>488</c:v>
                </c:pt>
                <c:pt idx="101">
                  <c:v>403.70001220703125</c:v>
                </c:pt>
                <c:pt idx="102">
                  <c:v>377.5</c:v>
                </c:pt>
                <c:pt idx="103">
                  <c:v>364.29998779296875</c:v>
                </c:pt>
                <c:pt idx="104">
                  <c:v>506.5</c:v>
                </c:pt>
                <c:pt idx="105">
                  <c:v>850.20001220703125</c:v>
                </c:pt>
                <c:pt idx="106">
                  <c:v>998.20001220703125</c:v>
                </c:pt>
                <c:pt idx="107">
                  <c:v>761.20001220703125</c:v>
                </c:pt>
                <c:pt idx="108">
                  <c:v>603.70001220703125</c:v>
                </c:pt>
                <c:pt idx="109">
                  <c:v>754.5</c:v>
                </c:pt>
                <c:pt idx="110">
                  <c:v>833.79998779296875</c:v>
                </c:pt>
                <c:pt idx="111">
                  <c:v>849.20001220703125</c:v>
                </c:pt>
                <c:pt idx="112">
                  <c:v>1810</c:v>
                </c:pt>
                <c:pt idx="113">
                  <c:v>9255</c:v>
                </c:pt>
                <c:pt idx="114">
                  <c:v>46910</c:v>
                </c:pt>
                <c:pt idx="115">
                  <c:v>124900</c:v>
                </c:pt>
                <c:pt idx="116">
                  <c:v>162800</c:v>
                </c:pt>
                <c:pt idx="117">
                  <c:v>104100</c:v>
                </c:pt>
                <c:pt idx="118">
                  <c:v>31910</c:v>
                </c:pt>
                <c:pt idx="119">
                  <c:v>5805</c:v>
                </c:pt>
                <c:pt idx="120">
                  <c:v>1663</c:v>
                </c:pt>
                <c:pt idx="121">
                  <c:v>1176</c:v>
                </c:pt>
                <c:pt idx="122">
                  <c:v>1174</c:v>
                </c:pt>
                <c:pt idx="123">
                  <c:v>948.5</c:v>
                </c:pt>
                <c:pt idx="124">
                  <c:v>573.5</c:v>
                </c:pt>
                <c:pt idx="125">
                  <c:v>393.5</c:v>
                </c:pt>
                <c:pt idx="126">
                  <c:v>448.5</c:v>
                </c:pt>
                <c:pt idx="127">
                  <c:v>510</c:v>
                </c:pt>
                <c:pt idx="128">
                  <c:v>433.79998779296875</c:v>
                </c:pt>
                <c:pt idx="129">
                  <c:v>335.29998779296875</c:v>
                </c:pt>
                <c:pt idx="130">
                  <c:v>312</c:v>
                </c:pt>
                <c:pt idx="131">
                  <c:v>331.29998779296875</c:v>
                </c:pt>
                <c:pt idx="132">
                  <c:v>359</c:v>
                </c:pt>
                <c:pt idx="133">
                  <c:v>320.5</c:v>
                </c:pt>
                <c:pt idx="134">
                  <c:v>254.69999694824219</c:v>
                </c:pt>
                <c:pt idx="135">
                  <c:v>279.70001220703125</c:v>
                </c:pt>
                <c:pt idx="136">
                  <c:v>468.5</c:v>
                </c:pt>
                <c:pt idx="137">
                  <c:v>688.29998779296875</c:v>
                </c:pt>
                <c:pt idx="138">
                  <c:v>602.70001220703125</c:v>
                </c:pt>
                <c:pt idx="139">
                  <c:v>345.79998779296875</c:v>
                </c:pt>
                <c:pt idx="140">
                  <c:v>277.70001220703125</c:v>
                </c:pt>
                <c:pt idx="141">
                  <c:v>300.20001220703125</c:v>
                </c:pt>
                <c:pt idx="142">
                  <c:v>249</c:v>
                </c:pt>
                <c:pt idx="143">
                  <c:v>195.80000305175781</c:v>
                </c:pt>
                <c:pt idx="144">
                  <c:v>188.30000305175781</c:v>
                </c:pt>
                <c:pt idx="145">
                  <c:v>207.5</c:v>
                </c:pt>
                <c:pt idx="146">
                  <c:v>248</c:v>
                </c:pt>
                <c:pt idx="147">
                  <c:v>295.5</c:v>
                </c:pt>
                <c:pt idx="148">
                  <c:v>367.20001220703125</c:v>
                </c:pt>
                <c:pt idx="149">
                  <c:v>406.70001220703125</c:v>
                </c:pt>
                <c:pt idx="150">
                  <c:v>428.5</c:v>
                </c:pt>
                <c:pt idx="151">
                  <c:v>553</c:v>
                </c:pt>
                <c:pt idx="152">
                  <c:v>792</c:v>
                </c:pt>
                <c:pt idx="153">
                  <c:v>1595</c:v>
                </c:pt>
                <c:pt idx="154">
                  <c:v>5552</c:v>
                </c:pt>
                <c:pt idx="155">
                  <c:v>19320</c:v>
                </c:pt>
                <c:pt idx="156">
                  <c:v>40310</c:v>
                </c:pt>
                <c:pt idx="157">
                  <c:v>46940</c:v>
                </c:pt>
                <c:pt idx="158">
                  <c:v>31240</c:v>
                </c:pt>
                <c:pt idx="159">
                  <c:v>12570</c:v>
                </c:pt>
                <c:pt idx="160">
                  <c:v>3661</c:v>
                </c:pt>
                <c:pt idx="161">
                  <c:v>1190</c:v>
                </c:pt>
                <c:pt idx="162">
                  <c:v>641</c:v>
                </c:pt>
                <c:pt idx="163">
                  <c:v>423.20001220703125</c:v>
                </c:pt>
                <c:pt idx="164">
                  <c:v>277.5</c:v>
                </c:pt>
                <c:pt idx="165">
                  <c:v>190.5</c:v>
                </c:pt>
                <c:pt idx="166">
                  <c:v>215</c:v>
                </c:pt>
                <c:pt idx="167">
                  <c:v>343</c:v>
                </c:pt>
                <c:pt idx="168">
                  <c:v>390</c:v>
                </c:pt>
                <c:pt idx="169">
                  <c:v>274</c:v>
                </c:pt>
                <c:pt idx="170">
                  <c:v>211.5</c:v>
                </c:pt>
                <c:pt idx="171">
                  <c:v>236</c:v>
                </c:pt>
                <c:pt idx="172">
                  <c:v>188.80000305175781</c:v>
                </c:pt>
                <c:pt idx="173">
                  <c:v>129.30000305175781</c:v>
                </c:pt>
                <c:pt idx="174">
                  <c:v>131</c:v>
                </c:pt>
                <c:pt idx="175">
                  <c:v>144</c:v>
                </c:pt>
                <c:pt idx="176">
                  <c:v>139.80000305175781</c:v>
                </c:pt>
                <c:pt idx="177">
                  <c:v>148.80000305175781</c:v>
                </c:pt>
                <c:pt idx="178">
                  <c:v>181.30000305175781</c:v>
                </c:pt>
                <c:pt idx="179">
                  <c:v>170.5</c:v>
                </c:pt>
                <c:pt idx="180">
                  <c:v>107.69999694824219</c:v>
                </c:pt>
                <c:pt idx="181">
                  <c:v>100</c:v>
                </c:pt>
                <c:pt idx="182">
                  <c:v>126</c:v>
                </c:pt>
                <c:pt idx="183">
                  <c:v>101.5</c:v>
                </c:pt>
                <c:pt idx="184">
                  <c:v>73.75</c:v>
                </c:pt>
                <c:pt idx="185">
                  <c:v>88.25</c:v>
                </c:pt>
                <c:pt idx="186">
                  <c:v>128.80000305175781</c:v>
                </c:pt>
                <c:pt idx="187">
                  <c:v>179.30000305175781</c:v>
                </c:pt>
                <c:pt idx="188">
                  <c:v>215.19999694824219</c:v>
                </c:pt>
                <c:pt idx="189">
                  <c:v>197</c:v>
                </c:pt>
                <c:pt idx="190">
                  <c:v>173.5</c:v>
                </c:pt>
                <c:pt idx="191">
                  <c:v>207.19999694824219</c:v>
                </c:pt>
                <c:pt idx="192">
                  <c:v>296.70001220703125</c:v>
                </c:pt>
                <c:pt idx="193">
                  <c:v>447.5</c:v>
                </c:pt>
                <c:pt idx="194">
                  <c:v>963.5</c:v>
                </c:pt>
                <c:pt idx="195">
                  <c:v>3081</c:v>
                </c:pt>
                <c:pt idx="196">
                  <c:v>7535</c:v>
                </c:pt>
                <c:pt idx="197">
                  <c:v>11710</c:v>
                </c:pt>
                <c:pt idx="198">
                  <c:v>12000</c:v>
                </c:pt>
                <c:pt idx="199">
                  <c:v>8420</c:v>
                </c:pt>
                <c:pt idx="200">
                  <c:v>4114</c:v>
                </c:pt>
                <c:pt idx="201">
                  <c:v>1492</c:v>
                </c:pt>
                <c:pt idx="202">
                  <c:v>509.5</c:v>
                </c:pt>
                <c:pt idx="203">
                  <c:v>267</c:v>
                </c:pt>
                <c:pt idx="204">
                  <c:v>237</c:v>
                </c:pt>
                <c:pt idx="205">
                  <c:v>176.5</c:v>
                </c:pt>
                <c:pt idx="206">
                  <c:v>110</c:v>
                </c:pt>
                <c:pt idx="207">
                  <c:v>117.80000305175781</c:v>
                </c:pt>
                <c:pt idx="208">
                  <c:v>138.5</c:v>
                </c:pt>
                <c:pt idx="209">
                  <c:v>107.30000305175781</c:v>
                </c:pt>
                <c:pt idx="210">
                  <c:v>104.5</c:v>
                </c:pt>
                <c:pt idx="211">
                  <c:v>135.30000305175781</c:v>
                </c:pt>
                <c:pt idx="212">
                  <c:v>121.80000305175781</c:v>
                </c:pt>
                <c:pt idx="213">
                  <c:v>65.5</c:v>
                </c:pt>
                <c:pt idx="214">
                  <c:v>27.25</c:v>
                </c:pt>
                <c:pt idx="215">
                  <c:v>32</c:v>
                </c:pt>
                <c:pt idx="216">
                  <c:v>46.5</c:v>
                </c:pt>
                <c:pt idx="217">
                  <c:v>55.5</c:v>
                </c:pt>
                <c:pt idx="218">
                  <c:v>72.5</c:v>
                </c:pt>
                <c:pt idx="219">
                  <c:v>87.5</c:v>
                </c:pt>
                <c:pt idx="220">
                  <c:v>69.5</c:v>
                </c:pt>
                <c:pt idx="221">
                  <c:v>67</c:v>
                </c:pt>
                <c:pt idx="222">
                  <c:v>105.5</c:v>
                </c:pt>
                <c:pt idx="223">
                  <c:v>119.19999694824219</c:v>
                </c:pt>
                <c:pt idx="224">
                  <c:v>120.5</c:v>
                </c:pt>
                <c:pt idx="225">
                  <c:v>116.30000305175781</c:v>
                </c:pt>
                <c:pt idx="226">
                  <c:v>79</c:v>
                </c:pt>
                <c:pt idx="227">
                  <c:v>65</c:v>
                </c:pt>
                <c:pt idx="228">
                  <c:v>72.25</c:v>
                </c:pt>
                <c:pt idx="229">
                  <c:v>73.75</c:v>
                </c:pt>
                <c:pt idx="230">
                  <c:v>159.69999694824219</c:v>
                </c:pt>
                <c:pt idx="231">
                  <c:v>263.20001220703125</c:v>
                </c:pt>
                <c:pt idx="232">
                  <c:v>244.69999694824219</c:v>
                </c:pt>
                <c:pt idx="233">
                  <c:v>225</c:v>
                </c:pt>
                <c:pt idx="234">
                  <c:v>326.5</c:v>
                </c:pt>
                <c:pt idx="235">
                  <c:v>670</c:v>
                </c:pt>
                <c:pt idx="236">
                  <c:v>1310</c:v>
                </c:pt>
                <c:pt idx="237">
                  <c:v>2037</c:v>
                </c:pt>
                <c:pt idx="238">
                  <c:v>2732</c:v>
                </c:pt>
                <c:pt idx="239">
                  <c:v>2927</c:v>
                </c:pt>
                <c:pt idx="240">
                  <c:v>2163</c:v>
                </c:pt>
                <c:pt idx="241">
                  <c:v>1097</c:v>
                </c:pt>
                <c:pt idx="242">
                  <c:v>489.29998779296875</c:v>
                </c:pt>
                <c:pt idx="243">
                  <c:v>282.79998779296875</c:v>
                </c:pt>
                <c:pt idx="244">
                  <c:v>193</c:v>
                </c:pt>
                <c:pt idx="245">
                  <c:v>119.80000305175781</c:v>
                </c:pt>
                <c:pt idx="246">
                  <c:v>109.30000305175781</c:v>
                </c:pt>
                <c:pt idx="247">
                  <c:v>137.5</c:v>
                </c:pt>
                <c:pt idx="248">
                  <c:v>117</c:v>
                </c:pt>
                <c:pt idx="249">
                  <c:v>81.75</c:v>
                </c:pt>
                <c:pt idx="250">
                  <c:v>68.5</c:v>
                </c:pt>
                <c:pt idx="251">
                  <c:v>61.5</c:v>
                </c:pt>
                <c:pt idx="252">
                  <c:v>69.5</c:v>
                </c:pt>
                <c:pt idx="253">
                  <c:v>66</c:v>
                </c:pt>
                <c:pt idx="254">
                  <c:v>40.5</c:v>
                </c:pt>
                <c:pt idx="255">
                  <c:v>49.5</c:v>
                </c:pt>
                <c:pt idx="256">
                  <c:v>74.5</c:v>
                </c:pt>
                <c:pt idx="257">
                  <c:v>54.5</c:v>
                </c:pt>
                <c:pt idx="258">
                  <c:v>32.5</c:v>
                </c:pt>
                <c:pt idx="259">
                  <c:v>64</c:v>
                </c:pt>
                <c:pt idx="260">
                  <c:v>151.80000305175781</c:v>
                </c:pt>
                <c:pt idx="261">
                  <c:v>206.69999694824219</c:v>
                </c:pt>
                <c:pt idx="262">
                  <c:v>146.5</c:v>
                </c:pt>
                <c:pt idx="263">
                  <c:v>67.5</c:v>
                </c:pt>
                <c:pt idx="264">
                  <c:v>62.75</c:v>
                </c:pt>
                <c:pt idx="265">
                  <c:v>98.5</c:v>
                </c:pt>
                <c:pt idx="266">
                  <c:v>127</c:v>
                </c:pt>
                <c:pt idx="267">
                  <c:v>142.5</c:v>
                </c:pt>
                <c:pt idx="268">
                  <c:v>130</c:v>
                </c:pt>
                <c:pt idx="269">
                  <c:v>91</c:v>
                </c:pt>
                <c:pt idx="270">
                  <c:v>84.5</c:v>
                </c:pt>
                <c:pt idx="271">
                  <c:v>102.80000305175781</c:v>
                </c:pt>
                <c:pt idx="272">
                  <c:v>104</c:v>
                </c:pt>
                <c:pt idx="273">
                  <c:v>125.19999694824219</c:v>
                </c:pt>
                <c:pt idx="274">
                  <c:v>154.5</c:v>
                </c:pt>
                <c:pt idx="275">
                  <c:v>216.30000305175781</c:v>
                </c:pt>
                <c:pt idx="276">
                  <c:v>380.29998779296875</c:v>
                </c:pt>
                <c:pt idx="277">
                  <c:v>599.5</c:v>
                </c:pt>
                <c:pt idx="278">
                  <c:v>802.29998779296875</c:v>
                </c:pt>
                <c:pt idx="279">
                  <c:v>1032</c:v>
                </c:pt>
                <c:pt idx="280">
                  <c:v>1106</c:v>
                </c:pt>
                <c:pt idx="281">
                  <c:v>753</c:v>
                </c:pt>
                <c:pt idx="282">
                  <c:v>336.5</c:v>
                </c:pt>
                <c:pt idx="283">
                  <c:v>147.5</c:v>
                </c:pt>
                <c:pt idx="284">
                  <c:v>92.5</c:v>
                </c:pt>
                <c:pt idx="285">
                  <c:v>124.80000305175781</c:v>
                </c:pt>
                <c:pt idx="286">
                  <c:v>140.5</c:v>
                </c:pt>
                <c:pt idx="287">
                  <c:v>114.30000305175781</c:v>
                </c:pt>
                <c:pt idx="288">
                  <c:v>76.5</c:v>
                </c:pt>
                <c:pt idx="289">
                  <c:v>35</c:v>
                </c:pt>
                <c:pt idx="290">
                  <c:v>19</c:v>
                </c:pt>
                <c:pt idx="291">
                  <c:v>45</c:v>
                </c:pt>
                <c:pt idx="292">
                  <c:v>80.5</c:v>
                </c:pt>
                <c:pt idx="293">
                  <c:v>85</c:v>
                </c:pt>
                <c:pt idx="294">
                  <c:v>67.25</c:v>
                </c:pt>
                <c:pt idx="295">
                  <c:v>53.25</c:v>
                </c:pt>
                <c:pt idx="296">
                  <c:v>44.5</c:v>
                </c:pt>
                <c:pt idx="297">
                  <c:v>31</c:v>
                </c:pt>
                <c:pt idx="298">
                  <c:v>23.75</c:v>
                </c:pt>
                <c:pt idx="299">
                  <c:v>44.5</c:v>
                </c:pt>
                <c:pt idx="300">
                  <c:v>69.5</c:v>
                </c:pt>
                <c:pt idx="301">
                  <c:v>83.25</c:v>
                </c:pt>
                <c:pt idx="302">
                  <c:v>107.5</c:v>
                </c:pt>
                <c:pt idx="303">
                  <c:v>104</c:v>
                </c:pt>
                <c:pt idx="304">
                  <c:v>67.75</c:v>
                </c:pt>
                <c:pt idx="305">
                  <c:v>47.25</c:v>
                </c:pt>
                <c:pt idx="306">
                  <c:v>50.25</c:v>
                </c:pt>
                <c:pt idx="307">
                  <c:v>85</c:v>
                </c:pt>
                <c:pt idx="308">
                  <c:v>141.80000305175781</c:v>
                </c:pt>
                <c:pt idx="309">
                  <c:v>142.80000305175781</c:v>
                </c:pt>
                <c:pt idx="310">
                  <c:v>95</c:v>
                </c:pt>
                <c:pt idx="311">
                  <c:v>110</c:v>
                </c:pt>
                <c:pt idx="312">
                  <c:v>150.5</c:v>
                </c:pt>
                <c:pt idx="313">
                  <c:v>131.5</c:v>
                </c:pt>
                <c:pt idx="314">
                  <c:v>100</c:v>
                </c:pt>
                <c:pt idx="315">
                  <c:v>87</c:v>
                </c:pt>
                <c:pt idx="316">
                  <c:v>88</c:v>
                </c:pt>
                <c:pt idx="317">
                  <c:v>133.5</c:v>
                </c:pt>
                <c:pt idx="318">
                  <c:v>226.80000305175781</c:v>
                </c:pt>
                <c:pt idx="319">
                  <c:v>354</c:v>
                </c:pt>
                <c:pt idx="320">
                  <c:v>392.20001220703125</c:v>
                </c:pt>
                <c:pt idx="321">
                  <c:v>321.70001220703125</c:v>
                </c:pt>
                <c:pt idx="322">
                  <c:v>308.29998779296875</c:v>
                </c:pt>
                <c:pt idx="323">
                  <c:v>261.20001220703125</c:v>
                </c:pt>
                <c:pt idx="324">
                  <c:v>165.80000305175781</c:v>
                </c:pt>
                <c:pt idx="325">
                  <c:v>193</c:v>
                </c:pt>
                <c:pt idx="326">
                  <c:v>229.5</c:v>
                </c:pt>
                <c:pt idx="327">
                  <c:v>149.80000305175781</c:v>
                </c:pt>
                <c:pt idx="328">
                  <c:v>67</c:v>
                </c:pt>
                <c:pt idx="329">
                  <c:v>50.5</c:v>
                </c:pt>
                <c:pt idx="330">
                  <c:v>57.25</c:v>
                </c:pt>
                <c:pt idx="331">
                  <c:v>65.25</c:v>
                </c:pt>
                <c:pt idx="332">
                  <c:v>60.75</c:v>
                </c:pt>
                <c:pt idx="333">
                  <c:v>64</c:v>
                </c:pt>
                <c:pt idx="334">
                  <c:v>91.5</c:v>
                </c:pt>
                <c:pt idx="335">
                  <c:v>125</c:v>
                </c:pt>
                <c:pt idx="336">
                  <c:v>136.30000305175781</c:v>
                </c:pt>
                <c:pt idx="337">
                  <c:v>97.25</c:v>
                </c:pt>
                <c:pt idx="338">
                  <c:v>56.25</c:v>
                </c:pt>
                <c:pt idx="339">
                  <c:v>54.75</c:v>
                </c:pt>
                <c:pt idx="340">
                  <c:v>68.75</c:v>
                </c:pt>
                <c:pt idx="341">
                  <c:v>75.5</c:v>
                </c:pt>
                <c:pt idx="342">
                  <c:v>83.25</c:v>
                </c:pt>
                <c:pt idx="343">
                  <c:v>91</c:v>
                </c:pt>
                <c:pt idx="344">
                  <c:v>81.75</c:v>
                </c:pt>
                <c:pt idx="345">
                  <c:v>78.75</c:v>
                </c:pt>
                <c:pt idx="346">
                  <c:v>90.75</c:v>
                </c:pt>
                <c:pt idx="347">
                  <c:v>75.75</c:v>
                </c:pt>
                <c:pt idx="348">
                  <c:v>66.25</c:v>
                </c:pt>
                <c:pt idx="349">
                  <c:v>121.5</c:v>
                </c:pt>
                <c:pt idx="350">
                  <c:v>153</c:v>
                </c:pt>
                <c:pt idx="351">
                  <c:v>111</c:v>
                </c:pt>
                <c:pt idx="352">
                  <c:v>116.80000305175781</c:v>
                </c:pt>
                <c:pt idx="353">
                  <c:v>193.30000305175781</c:v>
                </c:pt>
                <c:pt idx="354">
                  <c:v>221.19999694824219</c:v>
                </c:pt>
                <c:pt idx="355">
                  <c:v>192.80000305175781</c:v>
                </c:pt>
                <c:pt idx="356">
                  <c:v>169.5</c:v>
                </c:pt>
                <c:pt idx="357">
                  <c:v>142.30000305175781</c:v>
                </c:pt>
                <c:pt idx="358">
                  <c:v>147.19999694824219</c:v>
                </c:pt>
                <c:pt idx="359">
                  <c:v>212.5</c:v>
                </c:pt>
                <c:pt idx="360">
                  <c:v>252.5</c:v>
                </c:pt>
                <c:pt idx="361">
                  <c:v>281.29998779296875</c:v>
                </c:pt>
                <c:pt idx="362">
                  <c:v>367.20001220703125</c:v>
                </c:pt>
                <c:pt idx="363">
                  <c:v>504.29998779296875</c:v>
                </c:pt>
                <c:pt idx="364">
                  <c:v>634.79998779296875</c:v>
                </c:pt>
                <c:pt idx="365">
                  <c:v>688</c:v>
                </c:pt>
                <c:pt idx="366">
                  <c:v>638.5</c:v>
                </c:pt>
                <c:pt idx="367">
                  <c:v>429.29998779296875</c:v>
                </c:pt>
                <c:pt idx="368">
                  <c:v>173.5</c:v>
                </c:pt>
                <c:pt idx="369">
                  <c:v>56.75</c:v>
                </c:pt>
                <c:pt idx="370">
                  <c:v>31.5</c:v>
                </c:pt>
                <c:pt idx="371">
                  <c:v>27.25</c:v>
                </c:pt>
                <c:pt idx="372">
                  <c:v>49.5</c:v>
                </c:pt>
                <c:pt idx="373">
                  <c:v>59.75</c:v>
                </c:pt>
                <c:pt idx="374">
                  <c:v>36.25</c:v>
                </c:pt>
                <c:pt idx="375">
                  <c:v>16.25</c:v>
                </c:pt>
                <c:pt idx="376">
                  <c:v>5.75</c:v>
                </c:pt>
                <c:pt idx="377">
                  <c:v>8.5</c:v>
                </c:pt>
                <c:pt idx="378">
                  <c:v>29.5</c:v>
                </c:pt>
                <c:pt idx="379">
                  <c:v>40</c:v>
                </c:pt>
                <c:pt idx="380">
                  <c:v>35</c:v>
                </c:pt>
                <c:pt idx="381">
                  <c:v>32</c:v>
                </c:pt>
                <c:pt idx="382">
                  <c:v>36</c:v>
                </c:pt>
                <c:pt idx="383">
                  <c:v>41.75</c:v>
                </c:pt>
                <c:pt idx="384">
                  <c:v>41.25</c:v>
                </c:pt>
                <c:pt idx="385">
                  <c:v>72.5</c:v>
                </c:pt>
                <c:pt idx="386">
                  <c:v>113.30000305175781</c:v>
                </c:pt>
                <c:pt idx="387">
                  <c:v>88.25</c:v>
                </c:pt>
                <c:pt idx="388">
                  <c:v>71</c:v>
                </c:pt>
                <c:pt idx="389">
                  <c:v>94.5</c:v>
                </c:pt>
                <c:pt idx="390">
                  <c:v>85</c:v>
                </c:pt>
                <c:pt idx="391">
                  <c:v>64.75</c:v>
                </c:pt>
                <c:pt idx="392">
                  <c:v>85.5</c:v>
                </c:pt>
                <c:pt idx="393">
                  <c:v>116</c:v>
                </c:pt>
                <c:pt idx="394">
                  <c:v>137.30000305175781</c:v>
                </c:pt>
                <c:pt idx="395">
                  <c:v>169.19999694824219</c:v>
                </c:pt>
                <c:pt idx="396">
                  <c:v>183.69999694824219</c:v>
                </c:pt>
                <c:pt idx="397">
                  <c:v>193.5</c:v>
                </c:pt>
                <c:pt idx="398">
                  <c:v>189.80000305175781</c:v>
                </c:pt>
                <c:pt idx="399">
                  <c:v>201</c:v>
                </c:pt>
                <c:pt idx="400">
                  <c:v>255.80000305175781</c:v>
                </c:pt>
                <c:pt idx="401">
                  <c:v>245.30000305175781</c:v>
                </c:pt>
                <c:pt idx="402">
                  <c:v>288.5</c:v>
                </c:pt>
                <c:pt idx="403">
                  <c:v>465</c:v>
                </c:pt>
                <c:pt idx="404">
                  <c:v>568.79998779296875</c:v>
                </c:pt>
                <c:pt idx="405">
                  <c:v>557</c:v>
                </c:pt>
                <c:pt idx="406">
                  <c:v>462</c:v>
                </c:pt>
                <c:pt idx="407">
                  <c:v>304.5</c:v>
                </c:pt>
                <c:pt idx="408">
                  <c:v>166.30000305175781</c:v>
                </c:pt>
                <c:pt idx="409">
                  <c:v>70.75</c:v>
                </c:pt>
                <c:pt idx="410">
                  <c:v>20.25</c:v>
                </c:pt>
                <c:pt idx="411">
                  <c:v>4.5</c:v>
                </c:pt>
                <c:pt idx="412">
                  <c:v>3.75</c:v>
                </c:pt>
                <c:pt idx="413">
                  <c:v>7.75</c:v>
                </c:pt>
                <c:pt idx="414">
                  <c:v>5</c:v>
                </c:pt>
                <c:pt idx="415">
                  <c:v>0.75</c:v>
                </c:pt>
                <c:pt idx="416">
                  <c:v>3.25</c:v>
                </c:pt>
                <c:pt idx="417">
                  <c:v>16.5</c:v>
                </c:pt>
                <c:pt idx="418">
                  <c:v>24</c:v>
                </c:pt>
                <c:pt idx="419">
                  <c:v>16.25</c:v>
                </c:pt>
                <c:pt idx="420">
                  <c:v>30.75</c:v>
                </c:pt>
                <c:pt idx="421">
                  <c:v>61.75</c:v>
                </c:pt>
                <c:pt idx="422">
                  <c:v>70.75</c:v>
                </c:pt>
                <c:pt idx="423">
                  <c:v>59.75</c:v>
                </c:pt>
                <c:pt idx="424">
                  <c:v>42.75</c:v>
                </c:pt>
                <c:pt idx="425">
                  <c:v>41.25</c:v>
                </c:pt>
                <c:pt idx="426">
                  <c:v>52</c:v>
                </c:pt>
                <c:pt idx="427">
                  <c:v>57.5</c:v>
                </c:pt>
                <c:pt idx="428">
                  <c:v>64.75</c:v>
                </c:pt>
                <c:pt idx="429">
                  <c:v>88</c:v>
                </c:pt>
                <c:pt idx="430">
                  <c:v>104.5</c:v>
                </c:pt>
                <c:pt idx="431">
                  <c:v>98.25</c:v>
                </c:pt>
                <c:pt idx="432">
                  <c:v>110.69999694824219</c:v>
                </c:pt>
                <c:pt idx="433">
                  <c:v>121.19999694824219</c:v>
                </c:pt>
                <c:pt idx="434">
                  <c:v>126.5</c:v>
                </c:pt>
                <c:pt idx="435">
                  <c:v>164.5</c:v>
                </c:pt>
                <c:pt idx="436">
                  <c:v>165.5</c:v>
                </c:pt>
                <c:pt idx="437">
                  <c:v>157.30000305175781</c:v>
                </c:pt>
                <c:pt idx="438">
                  <c:v>186</c:v>
                </c:pt>
                <c:pt idx="439">
                  <c:v>181</c:v>
                </c:pt>
                <c:pt idx="440">
                  <c:v>170.19999694824219</c:v>
                </c:pt>
                <c:pt idx="441">
                  <c:v>211.5</c:v>
                </c:pt>
                <c:pt idx="442">
                  <c:v>256.70001220703125</c:v>
                </c:pt>
                <c:pt idx="443">
                  <c:v>271.70001220703125</c:v>
                </c:pt>
                <c:pt idx="444">
                  <c:v>307.79998779296875</c:v>
                </c:pt>
                <c:pt idx="445">
                  <c:v>353.5</c:v>
                </c:pt>
                <c:pt idx="446">
                  <c:v>342.20001220703125</c:v>
                </c:pt>
                <c:pt idx="447">
                  <c:v>261.5</c:v>
                </c:pt>
                <c:pt idx="448">
                  <c:v>155.30000305175781</c:v>
                </c:pt>
                <c:pt idx="449">
                  <c:v>67.5</c:v>
                </c:pt>
                <c:pt idx="450">
                  <c:v>22.25</c:v>
                </c:pt>
                <c:pt idx="451">
                  <c:v>11.5</c:v>
                </c:pt>
                <c:pt idx="452">
                  <c:v>12.75</c:v>
                </c:pt>
                <c:pt idx="453">
                  <c:v>22.25</c:v>
                </c:pt>
                <c:pt idx="454">
                  <c:v>31.5</c:v>
                </c:pt>
                <c:pt idx="455">
                  <c:v>36.25</c:v>
                </c:pt>
                <c:pt idx="456">
                  <c:v>33.75</c:v>
                </c:pt>
                <c:pt idx="457">
                  <c:v>22.25</c:v>
                </c:pt>
                <c:pt idx="458">
                  <c:v>18.25</c:v>
                </c:pt>
                <c:pt idx="459">
                  <c:v>31</c:v>
                </c:pt>
                <c:pt idx="460">
                  <c:v>39.25</c:v>
                </c:pt>
                <c:pt idx="461">
                  <c:v>34.75</c:v>
                </c:pt>
                <c:pt idx="462">
                  <c:v>58.5</c:v>
                </c:pt>
                <c:pt idx="463">
                  <c:v>104.80000305175781</c:v>
                </c:pt>
                <c:pt idx="464">
                  <c:v>92.25</c:v>
                </c:pt>
                <c:pt idx="465">
                  <c:v>38.5</c:v>
                </c:pt>
                <c:pt idx="466">
                  <c:v>20</c:v>
                </c:pt>
                <c:pt idx="467">
                  <c:v>41.5</c:v>
                </c:pt>
                <c:pt idx="468">
                  <c:v>50.25</c:v>
                </c:pt>
                <c:pt idx="469">
                  <c:v>51.5</c:v>
                </c:pt>
                <c:pt idx="470">
                  <c:v>136.69999694824219</c:v>
                </c:pt>
                <c:pt idx="471">
                  <c:v>196</c:v>
                </c:pt>
                <c:pt idx="472">
                  <c:v>132.69999694824219</c:v>
                </c:pt>
                <c:pt idx="473">
                  <c:v>82</c:v>
                </c:pt>
                <c:pt idx="474">
                  <c:v>100</c:v>
                </c:pt>
                <c:pt idx="475">
                  <c:v>133.30000305175781</c:v>
                </c:pt>
                <c:pt idx="476">
                  <c:v>110.5</c:v>
                </c:pt>
                <c:pt idx="477">
                  <c:v>78.25</c:v>
                </c:pt>
                <c:pt idx="478">
                  <c:v>128.80000305175781</c:v>
                </c:pt>
                <c:pt idx="479">
                  <c:v>214.30000305175781</c:v>
                </c:pt>
                <c:pt idx="480">
                  <c:v>217.5</c:v>
                </c:pt>
                <c:pt idx="481">
                  <c:v>198</c:v>
                </c:pt>
                <c:pt idx="482">
                  <c:v>253.30000305175781</c:v>
                </c:pt>
                <c:pt idx="483">
                  <c:v>251.80000305175781</c:v>
                </c:pt>
                <c:pt idx="484">
                  <c:v>173</c:v>
                </c:pt>
                <c:pt idx="485">
                  <c:v>177.80000305175781</c:v>
                </c:pt>
                <c:pt idx="486">
                  <c:v>254.69999694824219</c:v>
                </c:pt>
                <c:pt idx="487">
                  <c:v>312</c:v>
                </c:pt>
                <c:pt idx="488">
                  <c:v>287.70001220703125</c:v>
                </c:pt>
                <c:pt idx="489">
                  <c:v>164</c:v>
                </c:pt>
                <c:pt idx="490">
                  <c:v>72.75</c:v>
                </c:pt>
                <c:pt idx="491">
                  <c:v>51.5</c:v>
                </c:pt>
                <c:pt idx="492">
                  <c:v>38.5</c:v>
                </c:pt>
                <c:pt idx="493">
                  <c:v>22</c:v>
                </c:pt>
                <c:pt idx="494">
                  <c:v>5.25</c:v>
                </c:pt>
                <c:pt idx="495">
                  <c:v>0</c:v>
                </c:pt>
                <c:pt idx="496">
                  <c:v>1</c:v>
                </c:pt>
                <c:pt idx="497">
                  <c:v>18</c:v>
                </c:pt>
                <c:pt idx="498">
                  <c:v>43</c:v>
                </c:pt>
                <c:pt idx="499">
                  <c:v>37.25</c:v>
                </c:pt>
                <c:pt idx="500">
                  <c:v>12.5</c:v>
                </c:pt>
                <c:pt idx="501">
                  <c:v>1.25</c:v>
                </c:pt>
                <c:pt idx="502">
                  <c:v>5</c:v>
                </c:pt>
                <c:pt idx="503">
                  <c:v>29.75</c:v>
                </c:pt>
                <c:pt idx="504">
                  <c:v>59.25</c:v>
                </c:pt>
                <c:pt idx="505">
                  <c:v>59</c:v>
                </c:pt>
                <c:pt idx="506">
                  <c:v>42.75</c:v>
                </c:pt>
                <c:pt idx="507">
                  <c:v>45.5</c:v>
                </c:pt>
                <c:pt idx="508">
                  <c:v>59.5</c:v>
                </c:pt>
                <c:pt idx="509">
                  <c:v>72.5</c:v>
                </c:pt>
                <c:pt idx="510">
                  <c:v>95.5</c:v>
                </c:pt>
                <c:pt idx="511">
                  <c:v>98.5</c:v>
                </c:pt>
                <c:pt idx="512">
                  <c:v>73.5</c:v>
                </c:pt>
                <c:pt idx="513">
                  <c:v>65.75</c:v>
                </c:pt>
                <c:pt idx="514">
                  <c:v>58.25</c:v>
                </c:pt>
                <c:pt idx="515">
                  <c:v>76.25</c:v>
                </c:pt>
                <c:pt idx="516">
                  <c:v>144</c:v>
                </c:pt>
                <c:pt idx="517">
                  <c:v>163</c:v>
                </c:pt>
                <c:pt idx="518">
                  <c:v>128.30000305175781</c:v>
                </c:pt>
                <c:pt idx="519">
                  <c:v>91.5</c:v>
                </c:pt>
                <c:pt idx="520">
                  <c:v>71.5</c:v>
                </c:pt>
                <c:pt idx="521">
                  <c:v>80.25</c:v>
                </c:pt>
                <c:pt idx="522">
                  <c:v>112.30000305175781</c:v>
                </c:pt>
                <c:pt idx="523">
                  <c:v>167</c:v>
                </c:pt>
                <c:pt idx="524">
                  <c:v>234</c:v>
                </c:pt>
                <c:pt idx="525">
                  <c:v>304</c:v>
                </c:pt>
                <c:pt idx="526">
                  <c:v>398</c:v>
                </c:pt>
                <c:pt idx="527">
                  <c:v>433</c:v>
                </c:pt>
                <c:pt idx="528">
                  <c:v>282.20001220703125</c:v>
                </c:pt>
                <c:pt idx="529">
                  <c:v>107</c:v>
                </c:pt>
                <c:pt idx="530">
                  <c:v>53.75</c:v>
                </c:pt>
                <c:pt idx="531">
                  <c:v>36</c:v>
                </c:pt>
                <c:pt idx="532">
                  <c:v>18.5</c:v>
                </c:pt>
                <c:pt idx="533">
                  <c:v>20.25</c:v>
                </c:pt>
                <c:pt idx="534">
                  <c:v>27.75</c:v>
                </c:pt>
                <c:pt idx="535">
                  <c:v>30.75</c:v>
                </c:pt>
                <c:pt idx="536">
                  <c:v>23.5</c:v>
                </c:pt>
                <c:pt idx="537">
                  <c:v>12.25</c:v>
                </c:pt>
                <c:pt idx="538">
                  <c:v>18</c:v>
                </c:pt>
                <c:pt idx="539">
                  <c:v>25.75</c:v>
                </c:pt>
                <c:pt idx="540">
                  <c:v>31</c:v>
                </c:pt>
                <c:pt idx="541">
                  <c:v>44</c:v>
                </c:pt>
                <c:pt idx="542">
                  <c:v>38.5</c:v>
                </c:pt>
                <c:pt idx="543">
                  <c:v>27.5</c:v>
                </c:pt>
                <c:pt idx="544">
                  <c:v>39</c:v>
                </c:pt>
                <c:pt idx="545">
                  <c:v>48.5</c:v>
                </c:pt>
                <c:pt idx="546">
                  <c:v>56.25</c:v>
                </c:pt>
                <c:pt idx="547">
                  <c:v>72</c:v>
                </c:pt>
                <c:pt idx="548">
                  <c:v>62.25</c:v>
                </c:pt>
                <c:pt idx="549">
                  <c:v>32.5</c:v>
                </c:pt>
                <c:pt idx="550">
                  <c:v>27.5</c:v>
                </c:pt>
                <c:pt idx="551">
                  <c:v>39.25</c:v>
                </c:pt>
                <c:pt idx="552">
                  <c:v>44</c:v>
                </c:pt>
                <c:pt idx="553">
                  <c:v>52</c:v>
                </c:pt>
                <c:pt idx="554">
                  <c:v>52.25</c:v>
                </c:pt>
                <c:pt idx="555">
                  <c:v>32.5</c:v>
                </c:pt>
                <c:pt idx="556">
                  <c:v>36.75</c:v>
                </c:pt>
                <c:pt idx="557">
                  <c:v>59.5</c:v>
                </c:pt>
                <c:pt idx="558">
                  <c:v>55.75</c:v>
                </c:pt>
                <c:pt idx="559">
                  <c:v>58.75</c:v>
                </c:pt>
                <c:pt idx="560">
                  <c:v>94.75</c:v>
                </c:pt>
                <c:pt idx="561">
                  <c:v>138.30000305175781</c:v>
                </c:pt>
                <c:pt idx="562">
                  <c:v>153.30000305175781</c:v>
                </c:pt>
                <c:pt idx="563">
                  <c:v>154.80000305175781</c:v>
                </c:pt>
                <c:pt idx="564">
                  <c:v>214.5</c:v>
                </c:pt>
                <c:pt idx="565">
                  <c:v>288.20001220703125</c:v>
                </c:pt>
                <c:pt idx="566">
                  <c:v>314.79998779296875</c:v>
                </c:pt>
                <c:pt idx="567">
                  <c:v>285.5</c:v>
                </c:pt>
                <c:pt idx="568">
                  <c:v>186.30000305175781</c:v>
                </c:pt>
                <c:pt idx="569">
                  <c:v>88.25</c:v>
                </c:pt>
                <c:pt idx="570">
                  <c:v>34.25</c:v>
                </c:pt>
                <c:pt idx="571">
                  <c:v>26.5</c:v>
                </c:pt>
                <c:pt idx="572">
                  <c:v>45.75</c:v>
                </c:pt>
                <c:pt idx="573">
                  <c:v>36</c:v>
                </c:pt>
                <c:pt idx="574">
                  <c:v>9.75</c:v>
                </c:pt>
                <c:pt idx="575">
                  <c:v>1.75</c:v>
                </c:pt>
                <c:pt idx="576">
                  <c:v>9.5</c:v>
                </c:pt>
                <c:pt idx="577">
                  <c:v>13.75</c:v>
                </c:pt>
                <c:pt idx="578">
                  <c:v>8</c:v>
                </c:pt>
                <c:pt idx="579">
                  <c:v>13.5</c:v>
                </c:pt>
                <c:pt idx="580">
                  <c:v>25.25</c:v>
                </c:pt>
                <c:pt idx="581">
                  <c:v>25.5</c:v>
                </c:pt>
                <c:pt idx="582">
                  <c:v>26.75</c:v>
                </c:pt>
                <c:pt idx="583">
                  <c:v>24</c:v>
                </c:pt>
                <c:pt idx="584">
                  <c:v>19</c:v>
                </c:pt>
                <c:pt idx="585">
                  <c:v>22.75</c:v>
                </c:pt>
                <c:pt idx="586">
                  <c:v>41.5</c:v>
                </c:pt>
                <c:pt idx="587">
                  <c:v>108.30000305175781</c:v>
                </c:pt>
                <c:pt idx="588">
                  <c:v>144.80000305175781</c:v>
                </c:pt>
                <c:pt idx="589">
                  <c:v>105.80000305175781</c:v>
                </c:pt>
                <c:pt idx="590">
                  <c:v>81.75</c:v>
                </c:pt>
                <c:pt idx="591">
                  <c:v>81.25</c:v>
                </c:pt>
                <c:pt idx="592">
                  <c:v>84.5</c:v>
                </c:pt>
                <c:pt idx="593">
                  <c:v>76.5</c:v>
                </c:pt>
                <c:pt idx="594">
                  <c:v>74.5</c:v>
                </c:pt>
                <c:pt idx="595">
                  <c:v>73.25</c:v>
                </c:pt>
                <c:pt idx="596">
                  <c:v>40.75</c:v>
                </c:pt>
                <c:pt idx="597">
                  <c:v>26.75</c:v>
                </c:pt>
                <c:pt idx="598">
                  <c:v>51.75</c:v>
                </c:pt>
                <c:pt idx="599">
                  <c:v>122.5</c:v>
                </c:pt>
                <c:pt idx="600">
                  <c:v>212.30000305175781</c:v>
                </c:pt>
                <c:pt idx="601">
                  <c:v>246</c:v>
                </c:pt>
                <c:pt idx="602">
                  <c:v>250</c:v>
                </c:pt>
                <c:pt idx="603">
                  <c:v>265</c:v>
                </c:pt>
                <c:pt idx="604">
                  <c:v>324.79998779296875</c:v>
                </c:pt>
                <c:pt idx="605">
                  <c:v>475.5</c:v>
                </c:pt>
                <c:pt idx="606">
                  <c:v>592.29998779296875</c:v>
                </c:pt>
                <c:pt idx="607">
                  <c:v>501</c:v>
                </c:pt>
                <c:pt idx="608">
                  <c:v>290.5</c:v>
                </c:pt>
                <c:pt idx="609">
                  <c:v>162</c:v>
                </c:pt>
                <c:pt idx="610">
                  <c:v>99.5</c:v>
                </c:pt>
                <c:pt idx="611">
                  <c:v>46.5</c:v>
                </c:pt>
                <c:pt idx="612">
                  <c:v>38.25</c:v>
                </c:pt>
                <c:pt idx="613">
                  <c:v>46</c:v>
                </c:pt>
                <c:pt idx="614">
                  <c:v>31.5</c:v>
                </c:pt>
                <c:pt idx="615">
                  <c:v>15</c:v>
                </c:pt>
                <c:pt idx="616">
                  <c:v>12.5</c:v>
                </c:pt>
                <c:pt idx="617">
                  <c:v>14.75</c:v>
                </c:pt>
                <c:pt idx="618">
                  <c:v>17.5</c:v>
                </c:pt>
                <c:pt idx="619">
                  <c:v>14</c:v>
                </c:pt>
                <c:pt idx="620">
                  <c:v>11</c:v>
                </c:pt>
                <c:pt idx="621">
                  <c:v>20.25</c:v>
                </c:pt>
                <c:pt idx="622">
                  <c:v>53.25</c:v>
                </c:pt>
                <c:pt idx="623">
                  <c:v>76.25</c:v>
                </c:pt>
                <c:pt idx="624">
                  <c:v>40.75</c:v>
                </c:pt>
                <c:pt idx="625">
                  <c:v>6.5</c:v>
                </c:pt>
                <c:pt idx="626">
                  <c:v>10</c:v>
                </c:pt>
                <c:pt idx="627">
                  <c:v>15.75</c:v>
                </c:pt>
                <c:pt idx="628">
                  <c:v>25.25</c:v>
                </c:pt>
                <c:pt idx="629">
                  <c:v>45.5</c:v>
                </c:pt>
                <c:pt idx="630">
                  <c:v>88.25</c:v>
                </c:pt>
                <c:pt idx="631">
                  <c:v>140.30000305175781</c:v>
                </c:pt>
                <c:pt idx="632">
                  <c:v>127.30000305175781</c:v>
                </c:pt>
                <c:pt idx="633">
                  <c:v>66</c:v>
                </c:pt>
                <c:pt idx="634">
                  <c:v>27.5</c:v>
                </c:pt>
                <c:pt idx="635">
                  <c:v>25</c:v>
                </c:pt>
                <c:pt idx="636">
                  <c:v>46.5</c:v>
                </c:pt>
                <c:pt idx="637">
                  <c:v>62.75</c:v>
                </c:pt>
                <c:pt idx="638">
                  <c:v>69.25</c:v>
                </c:pt>
                <c:pt idx="639">
                  <c:v>93.5</c:v>
                </c:pt>
                <c:pt idx="640">
                  <c:v>142.30000305175781</c:v>
                </c:pt>
                <c:pt idx="641">
                  <c:v>249.80000305175781</c:v>
                </c:pt>
                <c:pt idx="642">
                  <c:v>350</c:v>
                </c:pt>
                <c:pt idx="643">
                  <c:v>376</c:v>
                </c:pt>
                <c:pt idx="644">
                  <c:v>664.5</c:v>
                </c:pt>
                <c:pt idx="645">
                  <c:v>1079</c:v>
                </c:pt>
                <c:pt idx="646">
                  <c:v>1049</c:v>
                </c:pt>
                <c:pt idx="647">
                  <c:v>719.5</c:v>
                </c:pt>
                <c:pt idx="648">
                  <c:v>390</c:v>
                </c:pt>
                <c:pt idx="649">
                  <c:v>194.19999694824219</c:v>
                </c:pt>
                <c:pt idx="650">
                  <c:v>132.5</c:v>
                </c:pt>
                <c:pt idx="651">
                  <c:v>63.75</c:v>
                </c:pt>
                <c:pt idx="652">
                  <c:v>34</c:v>
                </c:pt>
                <c:pt idx="653">
                  <c:v>41.5</c:v>
                </c:pt>
                <c:pt idx="654">
                  <c:v>21.25</c:v>
                </c:pt>
                <c:pt idx="655">
                  <c:v>4.5</c:v>
                </c:pt>
                <c:pt idx="656">
                  <c:v>5.75</c:v>
                </c:pt>
                <c:pt idx="657">
                  <c:v>9.5</c:v>
                </c:pt>
                <c:pt idx="658">
                  <c:v>14.75</c:v>
                </c:pt>
                <c:pt idx="659">
                  <c:v>17</c:v>
                </c:pt>
                <c:pt idx="660">
                  <c:v>26.75</c:v>
                </c:pt>
                <c:pt idx="661">
                  <c:v>43.25</c:v>
                </c:pt>
                <c:pt idx="662">
                  <c:v>44.5</c:v>
                </c:pt>
                <c:pt idx="663">
                  <c:v>33.5</c:v>
                </c:pt>
                <c:pt idx="664">
                  <c:v>17.75</c:v>
                </c:pt>
                <c:pt idx="665">
                  <c:v>20</c:v>
                </c:pt>
                <c:pt idx="666">
                  <c:v>29.25</c:v>
                </c:pt>
                <c:pt idx="667">
                  <c:v>20.5</c:v>
                </c:pt>
                <c:pt idx="668">
                  <c:v>21.5</c:v>
                </c:pt>
                <c:pt idx="669">
                  <c:v>41.5</c:v>
                </c:pt>
                <c:pt idx="670">
                  <c:v>50.25</c:v>
                </c:pt>
                <c:pt idx="671">
                  <c:v>45</c:v>
                </c:pt>
                <c:pt idx="672">
                  <c:v>81.75</c:v>
                </c:pt>
                <c:pt idx="673">
                  <c:v>150.19999694824219</c:v>
                </c:pt>
                <c:pt idx="674">
                  <c:v>148.80000305175781</c:v>
                </c:pt>
                <c:pt idx="675">
                  <c:v>85.25</c:v>
                </c:pt>
                <c:pt idx="676">
                  <c:v>52.5</c:v>
                </c:pt>
                <c:pt idx="677">
                  <c:v>72</c:v>
                </c:pt>
                <c:pt idx="678">
                  <c:v>102.30000305175781</c:v>
                </c:pt>
                <c:pt idx="679">
                  <c:v>85.25</c:v>
                </c:pt>
                <c:pt idx="680">
                  <c:v>77.5</c:v>
                </c:pt>
                <c:pt idx="681">
                  <c:v>137.5</c:v>
                </c:pt>
                <c:pt idx="682">
                  <c:v>288</c:v>
                </c:pt>
                <c:pt idx="683">
                  <c:v>702.5</c:v>
                </c:pt>
                <c:pt idx="684">
                  <c:v>1340</c:v>
                </c:pt>
                <c:pt idx="685">
                  <c:v>2073</c:v>
                </c:pt>
                <c:pt idx="686">
                  <c:v>2469</c:v>
                </c:pt>
                <c:pt idx="687">
                  <c:v>1911</c:v>
                </c:pt>
                <c:pt idx="688">
                  <c:v>919.70001220703125</c:v>
                </c:pt>
                <c:pt idx="689">
                  <c:v>342</c:v>
                </c:pt>
                <c:pt idx="690">
                  <c:v>177.80000305175781</c:v>
                </c:pt>
                <c:pt idx="691">
                  <c:v>99.75</c:v>
                </c:pt>
                <c:pt idx="692">
                  <c:v>27.25</c:v>
                </c:pt>
                <c:pt idx="693">
                  <c:v>9.5</c:v>
                </c:pt>
                <c:pt idx="694">
                  <c:v>18.25</c:v>
                </c:pt>
                <c:pt idx="695">
                  <c:v>21</c:v>
                </c:pt>
                <c:pt idx="696">
                  <c:v>16.75</c:v>
                </c:pt>
                <c:pt idx="697">
                  <c:v>23</c:v>
                </c:pt>
                <c:pt idx="698">
                  <c:v>20.5</c:v>
                </c:pt>
                <c:pt idx="699">
                  <c:v>6</c:v>
                </c:pt>
                <c:pt idx="700">
                  <c:v>0</c:v>
                </c:pt>
                <c:pt idx="701">
                  <c:v>14.25</c:v>
                </c:pt>
                <c:pt idx="702">
                  <c:v>37.5</c:v>
                </c:pt>
                <c:pt idx="703">
                  <c:v>51.75</c:v>
                </c:pt>
                <c:pt idx="704">
                  <c:v>52</c:v>
                </c:pt>
                <c:pt idx="705">
                  <c:v>31.5</c:v>
                </c:pt>
                <c:pt idx="706">
                  <c:v>28.5</c:v>
                </c:pt>
                <c:pt idx="707">
                  <c:v>68</c:v>
                </c:pt>
                <c:pt idx="708">
                  <c:v>79.75</c:v>
                </c:pt>
                <c:pt idx="709">
                  <c:v>36</c:v>
                </c:pt>
                <c:pt idx="710">
                  <c:v>6.25</c:v>
                </c:pt>
                <c:pt idx="711">
                  <c:v>7.75</c:v>
                </c:pt>
                <c:pt idx="712">
                  <c:v>14.5</c:v>
                </c:pt>
                <c:pt idx="713">
                  <c:v>14</c:v>
                </c:pt>
                <c:pt idx="714">
                  <c:v>35.75</c:v>
                </c:pt>
                <c:pt idx="715">
                  <c:v>76</c:v>
                </c:pt>
                <c:pt idx="716">
                  <c:v>78.25</c:v>
                </c:pt>
                <c:pt idx="717">
                  <c:v>72.75</c:v>
                </c:pt>
                <c:pt idx="718">
                  <c:v>102</c:v>
                </c:pt>
                <c:pt idx="719">
                  <c:v>130.5</c:v>
                </c:pt>
                <c:pt idx="720">
                  <c:v>136.69999694824219</c:v>
                </c:pt>
                <c:pt idx="721">
                  <c:v>154.30000305175781</c:v>
                </c:pt>
                <c:pt idx="722">
                  <c:v>171.5</c:v>
                </c:pt>
                <c:pt idx="723">
                  <c:v>229.69999694824219</c:v>
                </c:pt>
                <c:pt idx="724">
                  <c:v>448</c:v>
                </c:pt>
                <c:pt idx="725">
                  <c:v>912</c:v>
                </c:pt>
                <c:pt idx="726">
                  <c:v>1595</c:v>
                </c:pt>
                <c:pt idx="727">
                  <c:v>1907</c:v>
                </c:pt>
                <c:pt idx="728">
                  <c:v>1400</c:v>
                </c:pt>
                <c:pt idx="729">
                  <c:v>713.5</c:v>
                </c:pt>
                <c:pt idx="730">
                  <c:v>367.79998779296875</c:v>
                </c:pt>
                <c:pt idx="731">
                  <c:v>183.30000305175781</c:v>
                </c:pt>
                <c:pt idx="732">
                  <c:v>61.25</c:v>
                </c:pt>
                <c:pt idx="733">
                  <c:v>39.25</c:v>
                </c:pt>
                <c:pt idx="734">
                  <c:v>61.75</c:v>
                </c:pt>
                <c:pt idx="735">
                  <c:v>47.5</c:v>
                </c:pt>
                <c:pt idx="736">
                  <c:v>16</c:v>
                </c:pt>
                <c:pt idx="737">
                  <c:v>2.75</c:v>
                </c:pt>
                <c:pt idx="738">
                  <c:v>0</c:v>
                </c:pt>
                <c:pt idx="739">
                  <c:v>0.5</c:v>
                </c:pt>
                <c:pt idx="740">
                  <c:v>10</c:v>
                </c:pt>
                <c:pt idx="741">
                  <c:v>21.5</c:v>
                </c:pt>
                <c:pt idx="742">
                  <c:v>15.25</c:v>
                </c:pt>
                <c:pt idx="743">
                  <c:v>9</c:v>
                </c:pt>
                <c:pt idx="744">
                  <c:v>15</c:v>
                </c:pt>
                <c:pt idx="745">
                  <c:v>15.75</c:v>
                </c:pt>
                <c:pt idx="746">
                  <c:v>19</c:v>
                </c:pt>
                <c:pt idx="747">
                  <c:v>36.75</c:v>
                </c:pt>
                <c:pt idx="748">
                  <c:v>54.5</c:v>
                </c:pt>
                <c:pt idx="749">
                  <c:v>57.25</c:v>
                </c:pt>
                <c:pt idx="750">
                  <c:v>41</c:v>
                </c:pt>
                <c:pt idx="751">
                  <c:v>27.75</c:v>
                </c:pt>
                <c:pt idx="752">
                  <c:v>44.5</c:v>
                </c:pt>
                <c:pt idx="753">
                  <c:v>65.25</c:v>
                </c:pt>
                <c:pt idx="754">
                  <c:v>61.75</c:v>
                </c:pt>
                <c:pt idx="755">
                  <c:v>39.75</c:v>
                </c:pt>
                <c:pt idx="756">
                  <c:v>19</c:v>
                </c:pt>
                <c:pt idx="757">
                  <c:v>32.25</c:v>
                </c:pt>
                <c:pt idx="758">
                  <c:v>56.25</c:v>
                </c:pt>
                <c:pt idx="759">
                  <c:v>61.25</c:v>
                </c:pt>
                <c:pt idx="760">
                  <c:v>76.75</c:v>
                </c:pt>
                <c:pt idx="761">
                  <c:v>118.5</c:v>
                </c:pt>
                <c:pt idx="762">
                  <c:v>138.5</c:v>
                </c:pt>
                <c:pt idx="763">
                  <c:v>163</c:v>
                </c:pt>
                <c:pt idx="764">
                  <c:v>288.79998779296875</c:v>
                </c:pt>
                <c:pt idx="765">
                  <c:v>497</c:v>
                </c:pt>
                <c:pt idx="766">
                  <c:v>751.5</c:v>
                </c:pt>
                <c:pt idx="767">
                  <c:v>1076</c:v>
                </c:pt>
                <c:pt idx="768">
                  <c:v>1252</c:v>
                </c:pt>
                <c:pt idx="769">
                  <c:v>1056</c:v>
                </c:pt>
                <c:pt idx="770">
                  <c:v>704.79998779296875</c:v>
                </c:pt>
                <c:pt idx="771">
                  <c:v>369.20001220703125</c:v>
                </c:pt>
                <c:pt idx="772">
                  <c:v>108.30000305175781</c:v>
                </c:pt>
                <c:pt idx="773">
                  <c:v>22.75</c:v>
                </c:pt>
                <c:pt idx="774">
                  <c:v>24.5</c:v>
                </c:pt>
                <c:pt idx="775">
                  <c:v>18.5</c:v>
                </c:pt>
                <c:pt idx="776">
                  <c:v>8.75</c:v>
                </c:pt>
                <c:pt idx="777">
                  <c:v>5.75</c:v>
                </c:pt>
                <c:pt idx="778">
                  <c:v>13</c:v>
                </c:pt>
                <c:pt idx="779">
                  <c:v>22</c:v>
                </c:pt>
                <c:pt idx="780">
                  <c:v>16</c:v>
                </c:pt>
                <c:pt idx="781">
                  <c:v>4.25</c:v>
                </c:pt>
                <c:pt idx="782">
                  <c:v>0.75</c:v>
                </c:pt>
                <c:pt idx="783">
                  <c:v>5.75</c:v>
                </c:pt>
                <c:pt idx="784">
                  <c:v>10.5</c:v>
                </c:pt>
                <c:pt idx="785">
                  <c:v>11.5</c:v>
                </c:pt>
                <c:pt idx="786">
                  <c:v>13.75</c:v>
                </c:pt>
                <c:pt idx="787">
                  <c:v>16.75</c:v>
                </c:pt>
                <c:pt idx="788">
                  <c:v>24.75</c:v>
                </c:pt>
                <c:pt idx="789">
                  <c:v>27.25</c:v>
                </c:pt>
                <c:pt idx="790">
                  <c:v>29</c:v>
                </c:pt>
                <c:pt idx="791">
                  <c:v>50.25</c:v>
                </c:pt>
                <c:pt idx="792">
                  <c:v>56.5</c:v>
                </c:pt>
                <c:pt idx="793">
                  <c:v>74.75</c:v>
                </c:pt>
                <c:pt idx="794">
                  <c:v>112.30000305175781</c:v>
                </c:pt>
                <c:pt idx="795">
                  <c:v>93</c:v>
                </c:pt>
                <c:pt idx="796">
                  <c:v>57.5</c:v>
                </c:pt>
                <c:pt idx="797">
                  <c:v>66.75</c:v>
                </c:pt>
                <c:pt idx="798">
                  <c:v>106.30000305175781</c:v>
                </c:pt>
                <c:pt idx="799">
                  <c:v>112.5</c:v>
                </c:pt>
                <c:pt idx="800">
                  <c:v>97.75</c:v>
                </c:pt>
                <c:pt idx="801">
                  <c:v>137.69999694824219</c:v>
                </c:pt>
                <c:pt idx="802">
                  <c:v>167</c:v>
                </c:pt>
                <c:pt idx="803">
                  <c:v>135.30000305175781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AEB-4737-8F6B-2EF8DEF0E9C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785.814697265625</c:v>
                </c:pt>
                <c:pt idx="1">
                  <c:v>787.345947265625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46960</c:v>
                </c:pt>
                <c:pt idx="1">
                  <c:v>46960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AEB-4737-8F6B-2EF8DEF0E9C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786.2376708984375</c:v>
                </c:pt>
                <c:pt idx="1">
                  <c:v>786.2376708984375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46960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AEB-4737-8F6B-2EF8DEF0E9C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{undeut}'!$D$1:$D$7</c:f>
              <c:numCache>
                <c:formatCode>General</c:formatCode>
                <c:ptCount val="7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787.84600830078125</c:v>
                </c:pt>
                <c:pt idx="5">
                  <c:v>788.34600830078125</c:v>
                </c:pt>
                <c:pt idx="6">
                  <c:v>788.84600830078125</c:v>
                </c:pt>
              </c:numCache>
            </c:numRef>
          </c:xVal>
          <c:yVal>
            <c:numRef>
              <c:f>'Sheet1 {undeut}'!$E$1:$E$7</c:f>
              <c:numCache>
                <c:formatCode>General</c:formatCode>
                <c:ptCount val="7"/>
                <c:pt idx="0">
                  <c:v>469600</c:v>
                </c:pt>
                <c:pt idx="1">
                  <c:v>392700</c:v>
                </c:pt>
                <c:pt idx="2">
                  <c:v>162800</c:v>
                </c:pt>
                <c:pt idx="3">
                  <c:v>46940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AEB-4737-8F6B-2EF8DEF0E9C2}"/>
            </c:ext>
          </c:extLst>
        </c:ser>
        <c:ser>
          <c:idx val="4"/>
          <c:order val="4"/>
          <c:tx>
            <c:v>Binomial 1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787.84600830078125</c:v>
                </c:pt>
                <c:pt idx="5">
                  <c:v>788.34600830078125</c:v>
                </c:pt>
                <c:pt idx="6">
                  <c:v>788.84600830078125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472805.37718259339</c:v>
                </c:pt>
                <c:pt idx="1">
                  <c:v>379873.72001022269</c:v>
                </c:pt>
                <c:pt idx="2">
                  <c:v>175968.74196543818</c:v>
                </c:pt>
                <c:pt idx="3">
                  <c:v>59655.298036965825</c:v>
                </c:pt>
                <c:pt idx="4">
                  <c:v>16312.368230717779</c:v>
                </c:pt>
                <c:pt idx="5">
                  <c:v>3786.6530486508236</c:v>
                </c:pt>
                <c:pt idx="6">
                  <c:v>770.17934616938703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AEB-4737-8F6B-2EF8DEF0E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72143"/>
        <c:axId val="1062882127"/>
      </c:scatterChart>
      <c:valAx>
        <c:axId val="106287214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882127"/>
        <c:crosses val="autoZero"/>
        <c:crossBetween val="midCat"/>
      </c:valAx>
      <c:valAx>
        <c:axId val="10628821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8721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{TD}'!$A$1:$A$803</c:f>
              <c:numCache>
                <c:formatCode>General</c:formatCode>
                <c:ptCount val="803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788.093994140625</c:v>
                </c:pt>
                <c:pt idx="218">
                  <c:v>788.10601806640625</c:v>
                </c:pt>
                <c:pt idx="219">
                  <c:v>788.11798095703125</c:v>
                </c:pt>
                <c:pt idx="220">
                  <c:v>788.1300048828125</c:v>
                </c:pt>
                <c:pt idx="221">
                  <c:v>788.14300537109375</c:v>
                </c:pt>
                <c:pt idx="222">
                  <c:v>788.155029296875</c:v>
                </c:pt>
                <c:pt idx="223">
                  <c:v>788.1669921875</c:v>
                </c:pt>
                <c:pt idx="224">
                  <c:v>788.17901611328125</c:v>
                </c:pt>
                <c:pt idx="225">
                  <c:v>788.1920166015625</c:v>
                </c:pt>
                <c:pt idx="226">
                  <c:v>788.2039794921875</c:v>
                </c:pt>
                <c:pt idx="227">
                  <c:v>788.21600341796875</c:v>
                </c:pt>
                <c:pt idx="228">
                  <c:v>788.22802734375</c:v>
                </c:pt>
                <c:pt idx="229">
                  <c:v>788.24102783203125</c:v>
                </c:pt>
                <c:pt idx="230">
                  <c:v>788.25299072265625</c:v>
                </c:pt>
                <c:pt idx="231">
                  <c:v>788.2650146484375</c:v>
                </c:pt>
                <c:pt idx="232">
                  <c:v>788.2769775390625</c:v>
                </c:pt>
                <c:pt idx="233">
                  <c:v>788.28997802734375</c:v>
                </c:pt>
                <c:pt idx="234">
                  <c:v>788.302001953125</c:v>
                </c:pt>
                <c:pt idx="235">
                  <c:v>788.31402587890625</c:v>
                </c:pt>
                <c:pt idx="236">
                  <c:v>788.32598876953125</c:v>
                </c:pt>
                <c:pt idx="237">
                  <c:v>788.3389892578125</c:v>
                </c:pt>
                <c:pt idx="238">
                  <c:v>788.35101318359375</c:v>
                </c:pt>
                <c:pt idx="239">
                  <c:v>788.36297607421875</c:v>
                </c:pt>
                <c:pt idx="240">
                  <c:v>788.375</c:v>
                </c:pt>
                <c:pt idx="241">
                  <c:v>788.38800048828125</c:v>
                </c:pt>
                <c:pt idx="242">
                  <c:v>788.4000244140625</c:v>
                </c:pt>
                <c:pt idx="243">
                  <c:v>788.4119873046875</c:v>
                </c:pt>
                <c:pt idx="244">
                  <c:v>788.42401123046875</c:v>
                </c:pt>
                <c:pt idx="245">
                  <c:v>788.43701171875</c:v>
                </c:pt>
                <c:pt idx="246">
                  <c:v>788.448974609375</c:v>
                </c:pt>
                <c:pt idx="247">
                  <c:v>788.46099853515625</c:v>
                </c:pt>
                <c:pt idx="248">
                  <c:v>788.4739990234375</c:v>
                </c:pt>
                <c:pt idx="249">
                  <c:v>788.48602294921875</c:v>
                </c:pt>
                <c:pt idx="250">
                  <c:v>788.49798583984375</c:v>
                </c:pt>
                <c:pt idx="251">
                  <c:v>788.510009765625</c:v>
                </c:pt>
                <c:pt idx="252">
                  <c:v>788.52301025390625</c:v>
                </c:pt>
                <c:pt idx="253">
                  <c:v>788.53497314453125</c:v>
                </c:pt>
                <c:pt idx="254">
                  <c:v>788.5469970703125</c:v>
                </c:pt>
                <c:pt idx="255">
                  <c:v>788.55902099609375</c:v>
                </c:pt>
                <c:pt idx="256">
                  <c:v>788.572021484375</c:v>
                </c:pt>
                <c:pt idx="257">
                  <c:v>788.583984375</c:v>
                </c:pt>
                <c:pt idx="258">
                  <c:v>788.59600830078125</c:v>
                </c:pt>
                <c:pt idx="259">
                  <c:v>788.60797119140625</c:v>
                </c:pt>
                <c:pt idx="260">
                  <c:v>788.6209716796875</c:v>
                </c:pt>
                <c:pt idx="261">
                  <c:v>788.63299560546875</c:v>
                </c:pt>
                <c:pt idx="262">
                  <c:v>788.64501953125</c:v>
                </c:pt>
                <c:pt idx="263">
                  <c:v>788.656982421875</c:v>
                </c:pt>
                <c:pt idx="264">
                  <c:v>788.66998291015625</c:v>
                </c:pt>
                <c:pt idx="265">
                  <c:v>788.6820068359375</c:v>
                </c:pt>
                <c:pt idx="266">
                  <c:v>788.6939697265625</c:v>
                </c:pt>
                <c:pt idx="267">
                  <c:v>788.70599365234375</c:v>
                </c:pt>
                <c:pt idx="268">
                  <c:v>788.718994140625</c:v>
                </c:pt>
                <c:pt idx="269">
                  <c:v>788.73101806640625</c:v>
                </c:pt>
                <c:pt idx="270">
                  <c:v>788.74298095703125</c:v>
                </c:pt>
                <c:pt idx="271">
                  <c:v>788.7550048828125</c:v>
                </c:pt>
                <c:pt idx="272">
                  <c:v>788.76800537109375</c:v>
                </c:pt>
                <c:pt idx="273">
                  <c:v>788.780029296875</c:v>
                </c:pt>
                <c:pt idx="274">
                  <c:v>788.7919921875</c:v>
                </c:pt>
                <c:pt idx="275">
                  <c:v>788.80499267578125</c:v>
                </c:pt>
                <c:pt idx="276">
                  <c:v>788.8170166015625</c:v>
                </c:pt>
                <c:pt idx="277">
                  <c:v>788.8289794921875</c:v>
                </c:pt>
                <c:pt idx="278">
                  <c:v>788.84100341796875</c:v>
                </c:pt>
                <c:pt idx="279">
                  <c:v>788.85400390625</c:v>
                </c:pt>
                <c:pt idx="280">
                  <c:v>788.86602783203125</c:v>
                </c:pt>
                <c:pt idx="281">
                  <c:v>788.87799072265625</c:v>
                </c:pt>
                <c:pt idx="282">
                  <c:v>788.8900146484375</c:v>
                </c:pt>
                <c:pt idx="283">
                  <c:v>788.90301513671875</c:v>
                </c:pt>
                <c:pt idx="284">
                  <c:v>788.91497802734375</c:v>
                </c:pt>
                <c:pt idx="285">
                  <c:v>788.927001953125</c:v>
                </c:pt>
                <c:pt idx="286">
                  <c:v>788.93902587890625</c:v>
                </c:pt>
                <c:pt idx="287">
                  <c:v>788.9520263671875</c:v>
                </c:pt>
                <c:pt idx="288">
                  <c:v>788.9639892578125</c:v>
                </c:pt>
                <c:pt idx="289">
                  <c:v>788.97601318359375</c:v>
                </c:pt>
                <c:pt idx="290">
                  <c:v>788.98797607421875</c:v>
                </c:pt>
                <c:pt idx="291">
                  <c:v>789.0009765625</c:v>
                </c:pt>
                <c:pt idx="292">
                  <c:v>789.01300048828125</c:v>
                </c:pt>
                <c:pt idx="293">
                  <c:v>789.0250244140625</c:v>
                </c:pt>
                <c:pt idx="294">
                  <c:v>789.0369873046875</c:v>
                </c:pt>
                <c:pt idx="295">
                  <c:v>789.04998779296875</c:v>
                </c:pt>
                <c:pt idx="296">
                  <c:v>789.06201171875</c:v>
                </c:pt>
                <c:pt idx="297">
                  <c:v>789.073974609375</c:v>
                </c:pt>
                <c:pt idx="298">
                  <c:v>789.08599853515625</c:v>
                </c:pt>
                <c:pt idx="299">
                  <c:v>789.0989990234375</c:v>
                </c:pt>
                <c:pt idx="300">
                  <c:v>789.11102294921875</c:v>
                </c:pt>
                <c:pt idx="301">
                  <c:v>789.12298583984375</c:v>
                </c:pt>
                <c:pt idx="302">
                  <c:v>789.135986328125</c:v>
                </c:pt>
                <c:pt idx="303">
                  <c:v>789.14801025390625</c:v>
                </c:pt>
                <c:pt idx="304">
                  <c:v>789.15997314453125</c:v>
                </c:pt>
                <c:pt idx="305">
                  <c:v>789.1719970703125</c:v>
                </c:pt>
                <c:pt idx="306">
                  <c:v>789.18499755859375</c:v>
                </c:pt>
                <c:pt idx="307">
                  <c:v>789.197021484375</c:v>
                </c:pt>
                <c:pt idx="308">
                  <c:v>789.208984375</c:v>
                </c:pt>
                <c:pt idx="309">
                  <c:v>789.22100830078125</c:v>
                </c:pt>
                <c:pt idx="310">
                  <c:v>789.2340087890625</c:v>
                </c:pt>
                <c:pt idx="311">
                  <c:v>789.2459716796875</c:v>
                </c:pt>
                <c:pt idx="312">
                  <c:v>789.25799560546875</c:v>
                </c:pt>
                <c:pt idx="313">
                  <c:v>789.27099609375</c:v>
                </c:pt>
                <c:pt idx="314">
                  <c:v>789.28302001953125</c:v>
                </c:pt>
                <c:pt idx="315">
                  <c:v>789.29498291015625</c:v>
                </c:pt>
                <c:pt idx="316">
                  <c:v>789.3070068359375</c:v>
                </c:pt>
                <c:pt idx="317">
                  <c:v>789.32000732421875</c:v>
                </c:pt>
                <c:pt idx="318">
                  <c:v>789.33197021484375</c:v>
                </c:pt>
                <c:pt idx="319">
                  <c:v>789.343994140625</c:v>
                </c:pt>
                <c:pt idx="320">
                  <c:v>789.35601806640625</c:v>
                </c:pt>
                <c:pt idx="321">
                  <c:v>789.3690185546875</c:v>
                </c:pt>
                <c:pt idx="322">
                  <c:v>789.3809814453125</c:v>
                </c:pt>
                <c:pt idx="323">
                  <c:v>789.39300537109375</c:v>
                </c:pt>
                <c:pt idx="324">
                  <c:v>789.405029296875</c:v>
                </c:pt>
                <c:pt idx="325">
                  <c:v>789.41802978515625</c:v>
                </c:pt>
                <c:pt idx="326">
                  <c:v>789.42999267578125</c:v>
                </c:pt>
                <c:pt idx="327">
                  <c:v>789.4420166015625</c:v>
                </c:pt>
                <c:pt idx="328">
                  <c:v>789.4539794921875</c:v>
                </c:pt>
                <c:pt idx="329">
                  <c:v>789.46697998046875</c:v>
                </c:pt>
                <c:pt idx="330">
                  <c:v>789.47900390625</c:v>
                </c:pt>
                <c:pt idx="331">
                  <c:v>789.49102783203125</c:v>
                </c:pt>
                <c:pt idx="332">
                  <c:v>789.5040283203125</c:v>
                </c:pt>
                <c:pt idx="333">
                  <c:v>789.5159912109375</c:v>
                </c:pt>
                <c:pt idx="334">
                  <c:v>789.52801513671875</c:v>
                </c:pt>
                <c:pt idx="335">
                  <c:v>789.53997802734375</c:v>
                </c:pt>
                <c:pt idx="336">
                  <c:v>789.552978515625</c:v>
                </c:pt>
                <c:pt idx="337">
                  <c:v>789.56500244140625</c:v>
                </c:pt>
                <c:pt idx="338">
                  <c:v>789.5770263671875</c:v>
                </c:pt>
                <c:pt idx="339">
                  <c:v>789.5889892578125</c:v>
                </c:pt>
                <c:pt idx="340">
                  <c:v>789.60198974609375</c:v>
                </c:pt>
                <c:pt idx="341">
                  <c:v>789.614013671875</c:v>
                </c:pt>
                <c:pt idx="342">
                  <c:v>789.6259765625</c:v>
                </c:pt>
                <c:pt idx="343">
                  <c:v>789.63800048828125</c:v>
                </c:pt>
                <c:pt idx="344">
                  <c:v>789.6510009765625</c:v>
                </c:pt>
                <c:pt idx="345">
                  <c:v>789.66302490234375</c:v>
                </c:pt>
                <c:pt idx="346">
                  <c:v>789.67498779296875</c:v>
                </c:pt>
                <c:pt idx="347">
                  <c:v>789.68798828125</c:v>
                </c:pt>
                <c:pt idx="348">
                  <c:v>789.70001220703125</c:v>
                </c:pt>
                <c:pt idx="349">
                  <c:v>789.71197509765625</c:v>
                </c:pt>
                <c:pt idx="350">
                  <c:v>789.7239990234375</c:v>
                </c:pt>
                <c:pt idx="351">
                  <c:v>789.73699951171875</c:v>
                </c:pt>
                <c:pt idx="352">
                  <c:v>789.7490234375</c:v>
                </c:pt>
                <c:pt idx="353">
                  <c:v>789.760986328125</c:v>
                </c:pt>
                <c:pt idx="354">
                  <c:v>789.77301025390625</c:v>
                </c:pt>
                <c:pt idx="355">
                  <c:v>789.7860107421875</c:v>
                </c:pt>
                <c:pt idx="356">
                  <c:v>789.7979736328125</c:v>
                </c:pt>
                <c:pt idx="357">
                  <c:v>789.80999755859375</c:v>
                </c:pt>
                <c:pt idx="358">
                  <c:v>789.822998046875</c:v>
                </c:pt>
                <c:pt idx="359">
                  <c:v>789.83502197265625</c:v>
                </c:pt>
                <c:pt idx="360">
                  <c:v>789.84698486328125</c:v>
                </c:pt>
                <c:pt idx="361">
                  <c:v>789.8590087890625</c:v>
                </c:pt>
                <c:pt idx="362">
                  <c:v>789.87200927734375</c:v>
                </c:pt>
                <c:pt idx="363">
                  <c:v>789.88397216796875</c:v>
                </c:pt>
                <c:pt idx="364">
                  <c:v>789.89599609375</c:v>
                </c:pt>
                <c:pt idx="365">
                  <c:v>789.90802001953125</c:v>
                </c:pt>
                <c:pt idx="366">
                  <c:v>789.9210205078125</c:v>
                </c:pt>
                <c:pt idx="367">
                  <c:v>789.9329833984375</c:v>
                </c:pt>
                <c:pt idx="368">
                  <c:v>789.94500732421875</c:v>
                </c:pt>
                <c:pt idx="369">
                  <c:v>789.95697021484375</c:v>
                </c:pt>
                <c:pt idx="370">
                  <c:v>789.969970703125</c:v>
                </c:pt>
                <c:pt idx="371">
                  <c:v>789.98199462890625</c:v>
                </c:pt>
                <c:pt idx="372">
                  <c:v>789.9940185546875</c:v>
                </c:pt>
                <c:pt idx="373">
                  <c:v>790.00701904296875</c:v>
                </c:pt>
                <c:pt idx="374">
                  <c:v>790.01898193359375</c:v>
                </c:pt>
                <c:pt idx="375">
                  <c:v>790.031005859375</c:v>
                </c:pt>
                <c:pt idx="376">
                  <c:v>790.04302978515625</c:v>
                </c:pt>
                <c:pt idx="377">
                  <c:v>790.0560302734375</c:v>
                </c:pt>
                <c:pt idx="378">
                  <c:v>790.0679931640625</c:v>
                </c:pt>
                <c:pt idx="379">
                  <c:v>790.08001708984375</c:v>
                </c:pt>
                <c:pt idx="380">
                  <c:v>790.09197998046875</c:v>
                </c:pt>
                <c:pt idx="381">
                  <c:v>790.10498046875</c:v>
                </c:pt>
                <c:pt idx="382">
                  <c:v>790.11700439453125</c:v>
                </c:pt>
                <c:pt idx="383">
                  <c:v>790.1290283203125</c:v>
                </c:pt>
                <c:pt idx="384">
                  <c:v>790.14202880859375</c:v>
                </c:pt>
                <c:pt idx="385">
                  <c:v>790.15399169921875</c:v>
                </c:pt>
                <c:pt idx="386">
                  <c:v>790.166015625</c:v>
                </c:pt>
                <c:pt idx="387">
                  <c:v>790.177978515625</c:v>
                </c:pt>
                <c:pt idx="388">
                  <c:v>790.19097900390625</c:v>
                </c:pt>
                <c:pt idx="389">
                  <c:v>790.2030029296875</c:v>
                </c:pt>
                <c:pt idx="390">
                  <c:v>790.21502685546875</c:v>
                </c:pt>
                <c:pt idx="391">
                  <c:v>790.22698974609375</c:v>
                </c:pt>
                <c:pt idx="392">
                  <c:v>790.239990234375</c:v>
                </c:pt>
                <c:pt idx="393">
                  <c:v>790.25201416015625</c:v>
                </c:pt>
                <c:pt idx="394">
                  <c:v>790.26397705078125</c:v>
                </c:pt>
                <c:pt idx="395">
                  <c:v>790.2769775390625</c:v>
                </c:pt>
                <c:pt idx="396">
                  <c:v>790.28900146484375</c:v>
                </c:pt>
                <c:pt idx="397">
                  <c:v>790.301025390625</c:v>
                </c:pt>
                <c:pt idx="398">
                  <c:v>790.31298828125</c:v>
                </c:pt>
                <c:pt idx="399">
                  <c:v>790.32598876953125</c:v>
                </c:pt>
                <c:pt idx="400">
                  <c:v>790.3380126953125</c:v>
                </c:pt>
                <c:pt idx="401">
                  <c:v>790.3499755859375</c:v>
                </c:pt>
                <c:pt idx="402">
                  <c:v>790.36199951171875</c:v>
                </c:pt>
                <c:pt idx="403">
                  <c:v>790.375</c:v>
                </c:pt>
                <c:pt idx="404">
                  <c:v>790.38702392578125</c:v>
                </c:pt>
                <c:pt idx="405">
                  <c:v>790.39898681640625</c:v>
                </c:pt>
                <c:pt idx="406">
                  <c:v>790.4119873046875</c:v>
                </c:pt>
                <c:pt idx="407">
                  <c:v>790.42401123046875</c:v>
                </c:pt>
                <c:pt idx="408">
                  <c:v>790.43597412109375</c:v>
                </c:pt>
                <c:pt idx="409">
                  <c:v>790.447998046875</c:v>
                </c:pt>
                <c:pt idx="410">
                  <c:v>790.46099853515625</c:v>
                </c:pt>
                <c:pt idx="411">
                  <c:v>790.4730224609375</c:v>
                </c:pt>
                <c:pt idx="412">
                  <c:v>790.4849853515625</c:v>
                </c:pt>
                <c:pt idx="413">
                  <c:v>790.49700927734375</c:v>
                </c:pt>
                <c:pt idx="414">
                  <c:v>790.510009765625</c:v>
                </c:pt>
                <c:pt idx="415">
                  <c:v>790.52197265625</c:v>
                </c:pt>
                <c:pt idx="416">
                  <c:v>790.53399658203125</c:v>
                </c:pt>
                <c:pt idx="417">
                  <c:v>790.5469970703125</c:v>
                </c:pt>
                <c:pt idx="418">
                  <c:v>790.55902099609375</c:v>
                </c:pt>
                <c:pt idx="419">
                  <c:v>790.57098388671875</c:v>
                </c:pt>
                <c:pt idx="420">
                  <c:v>790.5830078125</c:v>
                </c:pt>
                <c:pt idx="421">
                  <c:v>790.59600830078125</c:v>
                </c:pt>
                <c:pt idx="422">
                  <c:v>790.60797119140625</c:v>
                </c:pt>
                <c:pt idx="423">
                  <c:v>790.6199951171875</c:v>
                </c:pt>
                <c:pt idx="424">
                  <c:v>790.63299560546875</c:v>
                </c:pt>
                <c:pt idx="425">
                  <c:v>790.64501953125</c:v>
                </c:pt>
                <c:pt idx="426">
                  <c:v>790.656982421875</c:v>
                </c:pt>
                <c:pt idx="427">
                  <c:v>790.66900634765625</c:v>
                </c:pt>
                <c:pt idx="428">
                  <c:v>790.6820068359375</c:v>
                </c:pt>
                <c:pt idx="429">
                  <c:v>790.6939697265625</c:v>
                </c:pt>
                <c:pt idx="430">
                  <c:v>790.70599365234375</c:v>
                </c:pt>
                <c:pt idx="431">
                  <c:v>790.718017578125</c:v>
                </c:pt>
                <c:pt idx="432">
                  <c:v>790.73101806640625</c:v>
                </c:pt>
                <c:pt idx="433">
                  <c:v>790.74298095703125</c:v>
                </c:pt>
                <c:pt idx="434">
                  <c:v>790.7550048828125</c:v>
                </c:pt>
                <c:pt idx="435">
                  <c:v>790.76800537109375</c:v>
                </c:pt>
                <c:pt idx="436">
                  <c:v>790.780029296875</c:v>
                </c:pt>
                <c:pt idx="437">
                  <c:v>790.7919921875</c:v>
                </c:pt>
                <c:pt idx="438">
                  <c:v>790.80401611328125</c:v>
                </c:pt>
                <c:pt idx="439">
                  <c:v>790.8170166015625</c:v>
                </c:pt>
                <c:pt idx="440">
                  <c:v>790.8289794921875</c:v>
                </c:pt>
                <c:pt idx="441">
                  <c:v>790.84100341796875</c:v>
                </c:pt>
                <c:pt idx="442">
                  <c:v>790.85302734375</c:v>
                </c:pt>
                <c:pt idx="443">
                  <c:v>790.86602783203125</c:v>
                </c:pt>
                <c:pt idx="444">
                  <c:v>790.87799072265625</c:v>
                </c:pt>
                <c:pt idx="445">
                  <c:v>790.8900146484375</c:v>
                </c:pt>
                <c:pt idx="446">
                  <c:v>790.90301513671875</c:v>
                </c:pt>
                <c:pt idx="447">
                  <c:v>790.91497802734375</c:v>
                </c:pt>
                <c:pt idx="448">
                  <c:v>790.927001953125</c:v>
                </c:pt>
                <c:pt idx="449">
                  <c:v>790.93902587890625</c:v>
                </c:pt>
                <c:pt idx="450">
                  <c:v>790.9520263671875</c:v>
                </c:pt>
                <c:pt idx="451">
                  <c:v>790.9639892578125</c:v>
                </c:pt>
                <c:pt idx="452">
                  <c:v>790.97601318359375</c:v>
                </c:pt>
                <c:pt idx="453">
                  <c:v>790.989013671875</c:v>
                </c:pt>
                <c:pt idx="454">
                  <c:v>791.0009765625</c:v>
                </c:pt>
                <c:pt idx="455">
                  <c:v>791.01300048828125</c:v>
                </c:pt>
                <c:pt idx="456">
                  <c:v>791.0250244140625</c:v>
                </c:pt>
                <c:pt idx="457">
                  <c:v>791.03802490234375</c:v>
                </c:pt>
                <c:pt idx="458">
                  <c:v>791.04998779296875</c:v>
                </c:pt>
                <c:pt idx="459">
                  <c:v>791.06201171875</c:v>
                </c:pt>
                <c:pt idx="460">
                  <c:v>791.073974609375</c:v>
                </c:pt>
                <c:pt idx="461">
                  <c:v>791.08697509765625</c:v>
                </c:pt>
                <c:pt idx="462">
                  <c:v>791.0989990234375</c:v>
                </c:pt>
                <c:pt idx="463">
                  <c:v>791.11102294921875</c:v>
                </c:pt>
                <c:pt idx="464">
                  <c:v>791.1240234375</c:v>
                </c:pt>
                <c:pt idx="465">
                  <c:v>791.135986328125</c:v>
                </c:pt>
                <c:pt idx="466">
                  <c:v>791.14801025390625</c:v>
                </c:pt>
                <c:pt idx="467">
                  <c:v>791.15997314453125</c:v>
                </c:pt>
                <c:pt idx="468">
                  <c:v>791.1729736328125</c:v>
                </c:pt>
                <c:pt idx="469">
                  <c:v>791.18499755859375</c:v>
                </c:pt>
                <c:pt idx="470">
                  <c:v>791.197021484375</c:v>
                </c:pt>
                <c:pt idx="471">
                  <c:v>791.21002197265625</c:v>
                </c:pt>
                <c:pt idx="472">
                  <c:v>791.22198486328125</c:v>
                </c:pt>
                <c:pt idx="473">
                  <c:v>791.2340087890625</c:v>
                </c:pt>
                <c:pt idx="474">
                  <c:v>791.2459716796875</c:v>
                </c:pt>
                <c:pt idx="475">
                  <c:v>791.25897216796875</c:v>
                </c:pt>
                <c:pt idx="476">
                  <c:v>791.27099609375</c:v>
                </c:pt>
                <c:pt idx="477">
                  <c:v>791.28302001953125</c:v>
                </c:pt>
                <c:pt idx="478">
                  <c:v>791.2960205078125</c:v>
                </c:pt>
                <c:pt idx="479">
                  <c:v>791.3079833984375</c:v>
                </c:pt>
                <c:pt idx="480">
                  <c:v>791.32000732421875</c:v>
                </c:pt>
                <c:pt idx="481">
                  <c:v>791.33197021484375</c:v>
                </c:pt>
                <c:pt idx="482">
                  <c:v>791.344970703125</c:v>
                </c:pt>
                <c:pt idx="483">
                  <c:v>791.35699462890625</c:v>
                </c:pt>
                <c:pt idx="484">
                  <c:v>791.3690185546875</c:v>
                </c:pt>
                <c:pt idx="485">
                  <c:v>791.3809814453125</c:v>
                </c:pt>
                <c:pt idx="486">
                  <c:v>791.39398193359375</c:v>
                </c:pt>
                <c:pt idx="487">
                  <c:v>791.406005859375</c:v>
                </c:pt>
                <c:pt idx="488">
                  <c:v>791.41802978515625</c:v>
                </c:pt>
                <c:pt idx="489">
                  <c:v>791.4310302734375</c:v>
                </c:pt>
                <c:pt idx="490">
                  <c:v>791.4429931640625</c:v>
                </c:pt>
                <c:pt idx="491">
                  <c:v>791.45501708984375</c:v>
                </c:pt>
                <c:pt idx="492">
                  <c:v>791.46697998046875</c:v>
                </c:pt>
                <c:pt idx="493">
                  <c:v>791.47998046875</c:v>
                </c:pt>
                <c:pt idx="494">
                  <c:v>791.49200439453125</c:v>
                </c:pt>
                <c:pt idx="495">
                  <c:v>791.5040283203125</c:v>
                </c:pt>
                <c:pt idx="496">
                  <c:v>791.51702880859375</c:v>
                </c:pt>
                <c:pt idx="497">
                  <c:v>791.52899169921875</c:v>
                </c:pt>
                <c:pt idx="498">
                  <c:v>791.541015625</c:v>
                </c:pt>
                <c:pt idx="499">
                  <c:v>791.552978515625</c:v>
                </c:pt>
                <c:pt idx="500">
                  <c:v>791.56597900390625</c:v>
                </c:pt>
                <c:pt idx="501">
                  <c:v>791.5780029296875</c:v>
                </c:pt>
                <c:pt idx="502">
                  <c:v>791.59002685546875</c:v>
                </c:pt>
                <c:pt idx="503">
                  <c:v>791.60302734375</c:v>
                </c:pt>
                <c:pt idx="504">
                  <c:v>791.614990234375</c:v>
                </c:pt>
                <c:pt idx="505">
                  <c:v>791.62701416015625</c:v>
                </c:pt>
                <c:pt idx="506">
                  <c:v>791.63897705078125</c:v>
                </c:pt>
                <c:pt idx="507">
                  <c:v>791.6519775390625</c:v>
                </c:pt>
                <c:pt idx="508">
                  <c:v>791.66400146484375</c:v>
                </c:pt>
                <c:pt idx="509">
                  <c:v>791.676025390625</c:v>
                </c:pt>
                <c:pt idx="510">
                  <c:v>791.68902587890625</c:v>
                </c:pt>
                <c:pt idx="511">
                  <c:v>791.70098876953125</c:v>
                </c:pt>
                <c:pt idx="512">
                  <c:v>791.7130126953125</c:v>
                </c:pt>
                <c:pt idx="513">
                  <c:v>791.7249755859375</c:v>
                </c:pt>
                <c:pt idx="514">
                  <c:v>791.73797607421875</c:v>
                </c:pt>
                <c:pt idx="515">
                  <c:v>791.75</c:v>
                </c:pt>
                <c:pt idx="516">
                  <c:v>791.76202392578125</c:v>
                </c:pt>
                <c:pt idx="517">
                  <c:v>791.7750244140625</c:v>
                </c:pt>
                <c:pt idx="518">
                  <c:v>791.7869873046875</c:v>
                </c:pt>
                <c:pt idx="519">
                  <c:v>791.79901123046875</c:v>
                </c:pt>
                <c:pt idx="520">
                  <c:v>791.81097412109375</c:v>
                </c:pt>
                <c:pt idx="521">
                  <c:v>791.823974609375</c:v>
                </c:pt>
                <c:pt idx="522">
                  <c:v>791.83599853515625</c:v>
                </c:pt>
                <c:pt idx="523">
                  <c:v>791.8480224609375</c:v>
                </c:pt>
                <c:pt idx="524">
                  <c:v>791.8599853515625</c:v>
                </c:pt>
                <c:pt idx="525">
                  <c:v>791.87298583984375</c:v>
                </c:pt>
                <c:pt idx="526">
                  <c:v>791.885009765625</c:v>
                </c:pt>
                <c:pt idx="527">
                  <c:v>791.89697265625</c:v>
                </c:pt>
                <c:pt idx="528">
                  <c:v>791.90997314453125</c:v>
                </c:pt>
                <c:pt idx="529">
                  <c:v>791.9219970703125</c:v>
                </c:pt>
                <c:pt idx="530">
                  <c:v>791.93402099609375</c:v>
                </c:pt>
                <c:pt idx="531">
                  <c:v>791.947021484375</c:v>
                </c:pt>
                <c:pt idx="532">
                  <c:v>791.958984375</c:v>
                </c:pt>
                <c:pt idx="533">
                  <c:v>791.97100830078125</c:v>
                </c:pt>
                <c:pt idx="534">
                  <c:v>791.98297119140625</c:v>
                </c:pt>
                <c:pt idx="535">
                  <c:v>791.9959716796875</c:v>
                </c:pt>
                <c:pt idx="536">
                  <c:v>792.00799560546875</c:v>
                </c:pt>
                <c:pt idx="537">
                  <c:v>792.02001953125</c:v>
                </c:pt>
                <c:pt idx="538">
                  <c:v>792.03302001953125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795.00897216796875</c:v>
                </c:pt>
                <c:pt idx="781">
                  <c:v>795.02099609375</c:v>
                </c:pt>
                <c:pt idx="782">
                  <c:v>795.03302001953125</c:v>
                </c:pt>
                <c:pt idx="783">
                  <c:v>795.0460205078125</c:v>
                </c:pt>
                <c:pt idx="784">
                  <c:v>795.0579833984375</c:v>
                </c:pt>
                <c:pt idx="785">
                  <c:v>795.07000732421875</c:v>
                </c:pt>
                <c:pt idx="786">
                  <c:v>795.08197021484375</c:v>
                </c:pt>
                <c:pt idx="787">
                  <c:v>795.094970703125</c:v>
                </c:pt>
                <c:pt idx="788">
                  <c:v>795.10699462890625</c:v>
                </c:pt>
                <c:pt idx="789">
                  <c:v>795.1190185546875</c:v>
                </c:pt>
                <c:pt idx="790">
                  <c:v>795.13201904296875</c:v>
                </c:pt>
                <c:pt idx="791">
                  <c:v>795.14398193359375</c:v>
                </c:pt>
                <c:pt idx="792">
                  <c:v>795.156005859375</c:v>
                </c:pt>
                <c:pt idx="793">
                  <c:v>795.16900634765625</c:v>
                </c:pt>
                <c:pt idx="794">
                  <c:v>795.1810302734375</c:v>
                </c:pt>
                <c:pt idx="795">
                  <c:v>795.1929931640625</c:v>
                </c:pt>
                <c:pt idx="796">
                  <c:v>795.20599365234375</c:v>
                </c:pt>
                <c:pt idx="797">
                  <c:v>795.218017578125</c:v>
                </c:pt>
                <c:pt idx="798">
                  <c:v>795.22998046875</c:v>
                </c:pt>
                <c:pt idx="799">
                  <c:v>795.24298095703125</c:v>
                </c:pt>
                <c:pt idx="800">
                  <c:v>795.2550048828125</c:v>
                </c:pt>
                <c:pt idx="801">
                  <c:v>795.26702880859375</c:v>
                </c:pt>
                <c:pt idx="802">
                  <c:v>795.27899169921875</c:v>
                </c:pt>
              </c:numCache>
            </c:numRef>
          </c:xVal>
          <c:yVal>
            <c:numRef>
              <c:f>'Sheet1 {TD}'!$B$1:$B$803</c:f>
              <c:numCache>
                <c:formatCode>General</c:formatCode>
                <c:ptCount val="803"/>
                <c:pt idx="0">
                  <c:v>113</c:v>
                </c:pt>
                <c:pt idx="1">
                  <c:v>100.80000305175781</c:v>
                </c:pt>
                <c:pt idx="2">
                  <c:v>92</c:v>
                </c:pt>
                <c:pt idx="3">
                  <c:v>46.5</c:v>
                </c:pt>
                <c:pt idx="4">
                  <c:v>43.25</c:v>
                </c:pt>
                <c:pt idx="5">
                  <c:v>75.75</c:v>
                </c:pt>
                <c:pt idx="6">
                  <c:v>60</c:v>
                </c:pt>
                <c:pt idx="7">
                  <c:v>17.25</c:v>
                </c:pt>
                <c:pt idx="8">
                  <c:v>0</c:v>
                </c:pt>
                <c:pt idx="9">
                  <c:v>0</c:v>
                </c:pt>
                <c:pt idx="10">
                  <c:v>7.5</c:v>
                </c:pt>
                <c:pt idx="11">
                  <c:v>31.25</c:v>
                </c:pt>
                <c:pt idx="12">
                  <c:v>44</c:v>
                </c:pt>
                <c:pt idx="13">
                  <c:v>37</c:v>
                </c:pt>
                <c:pt idx="14">
                  <c:v>43.5</c:v>
                </c:pt>
                <c:pt idx="15">
                  <c:v>54.5</c:v>
                </c:pt>
                <c:pt idx="16">
                  <c:v>41.75</c:v>
                </c:pt>
                <c:pt idx="17">
                  <c:v>20.5</c:v>
                </c:pt>
                <c:pt idx="18">
                  <c:v>32</c:v>
                </c:pt>
                <c:pt idx="19">
                  <c:v>59.25</c:v>
                </c:pt>
                <c:pt idx="20">
                  <c:v>61.75</c:v>
                </c:pt>
                <c:pt idx="21">
                  <c:v>64</c:v>
                </c:pt>
                <c:pt idx="22">
                  <c:v>75.75</c:v>
                </c:pt>
                <c:pt idx="23">
                  <c:v>93.25</c:v>
                </c:pt>
                <c:pt idx="24">
                  <c:v>112.69999694824219</c:v>
                </c:pt>
                <c:pt idx="25">
                  <c:v>124</c:v>
                </c:pt>
                <c:pt idx="26">
                  <c:v>121</c:v>
                </c:pt>
                <c:pt idx="27">
                  <c:v>83.25</c:v>
                </c:pt>
                <c:pt idx="28">
                  <c:v>72.75</c:v>
                </c:pt>
                <c:pt idx="29">
                  <c:v>134</c:v>
                </c:pt>
                <c:pt idx="30">
                  <c:v>167</c:v>
                </c:pt>
                <c:pt idx="31">
                  <c:v>198</c:v>
                </c:pt>
                <c:pt idx="32">
                  <c:v>375</c:v>
                </c:pt>
                <c:pt idx="33">
                  <c:v>641.79998779296875</c:v>
                </c:pt>
                <c:pt idx="34">
                  <c:v>820.70001220703125</c:v>
                </c:pt>
                <c:pt idx="35">
                  <c:v>754.79998779296875</c:v>
                </c:pt>
                <c:pt idx="36">
                  <c:v>553</c:v>
                </c:pt>
                <c:pt idx="37">
                  <c:v>456</c:v>
                </c:pt>
                <c:pt idx="38">
                  <c:v>396</c:v>
                </c:pt>
                <c:pt idx="39">
                  <c:v>279.70001220703125</c:v>
                </c:pt>
                <c:pt idx="40">
                  <c:v>145</c:v>
                </c:pt>
                <c:pt idx="41">
                  <c:v>48.75</c:v>
                </c:pt>
                <c:pt idx="42">
                  <c:v>26.25</c:v>
                </c:pt>
                <c:pt idx="43">
                  <c:v>24.5</c:v>
                </c:pt>
                <c:pt idx="44">
                  <c:v>20.5</c:v>
                </c:pt>
                <c:pt idx="45">
                  <c:v>24.5</c:v>
                </c:pt>
                <c:pt idx="46">
                  <c:v>13.75</c:v>
                </c:pt>
                <c:pt idx="47">
                  <c:v>19</c:v>
                </c:pt>
                <c:pt idx="48">
                  <c:v>67</c:v>
                </c:pt>
                <c:pt idx="49">
                  <c:v>89.75</c:v>
                </c:pt>
                <c:pt idx="50">
                  <c:v>50.5</c:v>
                </c:pt>
                <c:pt idx="51">
                  <c:v>9.75</c:v>
                </c:pt>
                <c:pt idx="52">
                  <c:v>7.25</c:v>
                </c:pt>
                <c:pt idx="53">
                  <c:v>27</c:v>
                </c:pt>
                <c:pt idx="54">
                  <c:v>35.75</c:v>
                </c:pt>
                <c:pt idx="55">
                  <c:v>30.75</c:v>
                </c:pt>
                <c:pt idx="56">
                  <c:v>29</c:v>
                </c:pt>
                <c:pt idx="57">
                  <c:v>23</c:v>
                </c:pt>
                <c:pt idx="58">
                  <c:v>27.25</c:v>
                </c:pt>
                <c:pt idx="59">
                  <c:v>47</c:v>
                </c:pt>
                <c:pt idx="60">
                  <c:v>60.75</c:v>
                </c:pt>
                <c:pt idx="61">
                  <c:v>61.25</c:v>
                </c:pt>
                <c:pt idx="62">
                  <c:v>45.75</c:v>
                </c:pt>
                <c:pt idx="63">
                  <c:v>34</c:v>
                </c:pt>
                <c:pt idx="64">
                  <c:v>61.75</c:v>
                </c:pt>
                <c:pt idx="65">
                  <c:v>85.75</c:v>
                </c:pt>
                <c:pt idx="66">
                  <c:v>53</c:v>
                </c:pt>
                <c:pt idx="67">
                  <c:v>17.25</c:v>
                </c:pt>
                <c:pt idx="68">
                  <c:v>17.75</c:v>
                </c:pt>
                <c:pt idx="69">
                  <c:v>36.75</c:v>
                </c:pt>
                <c:pt idx="70">
                  <c:v>89</c:v>
                </c:pt>
                <c:pt idx="71">
                  <c:v>166</c:v>
                </c:pt>
                <c:pt idx="72">
                  <c:v>264.79998779296875</c:v>
                </c:pt>
                <c:pt idx="73">
                  <c:v>449.5</c:v>
                </c:pt>
                <c:pt idx="74">
                  <c:v>666</c:v>
                </c:pt>
                <c:pt idx="75">
                  <c:v>789.79998779296875</c:v>
                </c:pt>
                <c:pt idx="76">
                  <c:v>732</c:v>
                </c:pt>
                <c:pt idx="77">
                  <c:v>557.5</c:v>
                </c:pt>
                <c:pt idx="78">
                  <c:v>505.29998779296875</c:v>
                </c:pt>
                <c:pt idx="79">
                  <c:v>470.20001220703125</c:v>
                </c:pt>
                <c:pt idx="80">
                  <c:v>290.79998779296875</c:v>
                </c:pt>
                <c:pt idx="81">
                  <c:v>139.5</c:v>
                </c:pt>
                <c:pt idx="82">
                  <c:v>59</c:v>
                </c:pt>
                <c:pt idx="83">
                  <c:v>21.75</c:v>
                </c:pt>
                <c:pt idx="84">
                  <c:v>24.5</c:v>
                </c:pt>
                <c:pt idx="85">
                  <c:v>16</c:v>
                </c:pt>
                <c:pt idx="86">
                  <c:v>13.75</c:v>
                </c:pt>
                <c:pt idx="87">
                  <c:v>21.75</c:v>
                </c:pt>
                <c:pt idx="88">
                  <c:v>16</c:v>
                </c:pt>
                <c:pt idx="89">
                  <c:v>13.5</c:v>
                </c:pt>
                <c:pt idx="90">
                  <c:v>19.75</c:v>
                </c:pt>
                <c:pt idx="91">
                  <c:v>14.25</c:v>
                </c:pt>
                <c:pt idx="92">
                  <c:v>4.5</c:v>
                </c:pt>
                <c:pt idx="93">
                  <c:v>5.5</c:v>
                </c:pt>
                <c:pt idx="94">
                  <c:v>9</c:v>
                </c:pt>
                <c:pt idx="95">
                  <c:v>15</c:v>
                </c:pt>
                <c:pt idx="96">
                  <c:v>52.75</c:v>
                </c:pt>
                <c:pt idx="97">
                  <c:v>107.30000305175781</c:v>
                </c:pt>
                <c:pt idx="98">
                  <c:v>117</c:v>
                </c:pt>
                <c:pt idx="99">
                  <c:v>91</c:v>
                </c:pt>
                <c:pt idx="100">
                  <c:v>69.75</c:v>
                </c:pt>
                <c:pt idx="101">
                  <c:v>49.25</c:v>
                </c:pt>
                <c:pt idx="102">
                  <c:v>47.25</c:v>
                </c:pt>
                <c:pt idx="103">
                  <c:v>78</c:v>
                </c:pt>
                <c:pt idx="104">
                  <c:v>96</c:v>
                </c:pt>
                <c:pt idx="105">
                  <c:v>73.5</c:v>
                </c:pt>
                <c:pt idx="106">
                  <c:v>59</c:v>
                </c:pt>
                <c:pt idx="107">
                  <c:v>90.75</c:v>
                </c:pt>
                <c:pt idx="108">
                  <c:v>130.30000305175781</c:v>
                </c:pt>
                <c:pt idx="109">
                  <c:v>129.5</c:v>
                </c:pt>
                <c:pt idx="110">
                  <c:v>104.30000305175781</c:v>
                </c:pt>
                <c:pt idx="111">
                  <c:v>91</c:v>
                </c:pt>
                <c:pt idx="112">
                  <c:v>70.5</c:v>
                </c:pt>
                <c:pt idx="113">
                  <c:v>122.5</c:v>
                </c:pt>
                <c:pt idx="114">
                  <c:v>280</c:v>
                </c:pt>
                <c:pt idx="115">
                  <c:v>443.29998779296875</c:v>
                </c:pt>
                <c:pt idx="116">
                  <c:v>574</c:v>
                </c:pt>
                <c:pt idx="117">
                  <c:v>568.29998779296875</c:v>
                </c:pt>
                <c:pt idx="118">
                  <c:v>409</c:v>
                </c:pt>
                <c:pt idx="119">
                  <c:v>293.79998779296875</c:v>
                </c:pt>
                <c:pt idx="120">
                  <c:v>315.20001220703125</c:v>
                </c:pt>
                <c:pt idx="121">
                  <c:v>300.5</c:v>
                </c:pt>
                <c:pt idx="122">
                  <c:v>175</c:v>
                </c:pt>
                <c:pt idx="123">
                  <c:v>97.25</c:v>
                </c:pt>
                <c:pt idx="124">
                  <c:v>88.75</c:v>
                </c:pt>
                <c:pt idx="125">
                  <c:v>60.25</c:v>
                </c:pt>
                <c:pt idx="126">
                  <c:v>25.25</c:v>
                </c:pt>
                <c:pt idx="127">
                  <c:v>8</c:v>
                </c:pt>
                <c:pt idx="128">
                  <c:v>0.5</c:v>
                </c:pt>
                <c:pt idx="129">
                  <c:v>2.75</c:v>
                </c:pt>
                <c:pt idx="130">
                  <c:v>21.5</c:v>
                </c:pt>
                <c:pt idx="131">
                  <c:v>47.5</c:v>
                </c:pt>
                <c:pt idx="132">
                  <c:v>51</c:v>
                </c:pt>
                <c:pt idx="133">
                  <c:v>33.5</c:v>
                </c:pt>
                <c:pt idx="134">
                  <c:v>24.25</c:v>
                </c:pt>
                <c:pt idx="135">
                  <c:v>32.25</c:v>
                </c:pt>
                <c:pt idx="136">
                  <c:v>29.75</c:v>
                </c:pt>
                <c:pt idx="137">
                  <c:v>28</c:v>
                </c:pt>
                <c:pt idx="138">
                  <c:v>53.75</c:v>
                </c:pt>
                <c:pt idx="139">
                  <c:v>102.80000305175781</c:v>
                </c:pt>
                <c:pt idx="140">
                  <c:v>138.30000305175781</c:v>
                </c:pt>
                <c:pt idx="141">
                  <c:v>99.75</c:v>
                </c:pt>
                <c:pt idx="142">
                  <c:v>46.5</c:v>
                </c:pt>
                <c:pt idx="143">
                  <c:v>51.75</c:v>
                </c:pt>
                <c:pt idx="144">
                  <c:v>55.75</c:v>
                </c:pt>
                <c:pt idx="145">
                  <c:v>48.25</c:v>
                </c:pt>
                <c:pt idx="146">
                  <c:v>78.75</c:v>
                </c:pt>
                <c:pt idx="147">
                  <c:v>125.80000305175781</c:v>
                </c:pt>
                <c:pt idx="148">
                  <c:v>141.80000305175781</c:v>
                </c:pt>
                <c:pt idx="149">
                  <c:v>115</c:v>
                </c:pt>
                <c:pt idx="150">
                  <c:v>72.5</c:v>
                </c:pt>
                <c:pt idx="151">
                  <c:v>44.5</c:v>
                </c:pt>
                <c:pt idx="152">
                  <c:v>60.75</c:v>
                </c:pt>
                <c:pt idx="153">
                  <c:v>127.5</c:v>
                </c:pt>
                <c:pt idx="154">
                  <c:v>197.80000305175781</c:v>
                </c:pt>
                <c:pt idx="155">
                  <c:v>258.5</c:v>
                </c:pt>
                <c:pt idx="156">
                  <c:v>304.29998779296875</c:v>
                </c:pt>
                <c:pt idx="157">
                  <c:v>332.20001220703125</c:v>
                </c:pt>
                <c:pt idx="158">
                  <c:v>380.5</c:v>
                </c:pt>
                <c:pt idx="159">
                  <c:v>415.20001220703125</c:v>
                </c:pt>
                <c:pt idx="160">
                  <c:v>452.5</c:v>
                </c:pt>
                <c:pt idx="161">
                  <c:v>504.5</c:v>
                </c:pt>
                <c:pt idx="162">
                  <c:v>434.5</c:v>
                </c:pt>
                <c:pt idx="163">
                  <c:v>268.29998779296875</c:v>
                </c:pt>
                <c:pt idx="164">
                  <c:v>157.30000305175781</c:v>
                </c:pt>
                <c:pt idx="165">
                  <c:v>96.75</c:v>
                </c:pt>
                <c:pt idx="166">
                  <c:v>38</c:v>
                </c:pt>
                <c:pt idx="167">
                  <c:v>8.75</c:v>
                </c:pt>
                <c:pt idx="168">
                  <c:v>8.25</c:v>
                </c:pt>
                <c:pt idx="169">
                  <c:v>5</c:v>
                </c:pt>
                <c:pt idx="170">
                  <c:v>5.75</c:v>
                </c:pt>
                <c:pt idx="171">
                  <c:v>12</c:v>
                </c:pt>
                <c:pt idx="172">
                  <c:v>17.75</c:v>
                </c:pt>
                <c:pt idx="173">
                  <c:v>24.25</c:v>
                </c:pt>
                <c:pt idx="174">
                  <c:v>22.25</c:v>
                </c:pt>
                <c:pt idx="175">
                  <c:v>10.25</c:v>
                </c:pt>
                <c:pt idx="176">
                  <c:v>8.5</c:v>
                </c:pt>
                <c:pt idx="177">
                  <c:v>31</c:v>
                </c:pt>
                <c:pt idx="178">
                  <c:v>60.25</c:v>
                </c:pt>
                <c:pt idx="179">
                  <c:v>60</c:v>
                </c:pt>
                <c:pt idx="180">
                  <c:v>39.25</c:v>
                </c:pt>
                <c:pt idx="181">
                  <c:v>46</c:v>
                </c:pt>
                <c:pt idx="182">
                  <c:v>72.5</c:v>
                </c:pt>
                <c:pt idx="183">
                  <c:v>102</c:v>
                </c:pt>
                <c:pt idx="184">
                  <c:v>155.80000305175781</c:v>
                </c:pt>
                <c:pt idx="185">
                  <c:v>174.5</c:v>
                </c:pt>
                <c:pt idx="186">
                  <c:v>115.30000305175781</c:v>
                </c:pt>
                <c:pt idx="187">
                  <c:v>61.25</c:v>
                </c:pt>
                <c:pt idx="188">
                  <c:v>45.75</c:v>
                </c:pt>
                <c:pt idx="189">
                  <c:v>70</c:v>
                </c:pt>
                <c:pt idx="190">
                  <c:v>128.5</c:v>
                </c:pt>
                <c:pt idx="191">
                  <c:v>150.5</c:v>
                </c:pt>
                <c:pt idx="192">
                  <c:v>167.5</c:v>
                </c:pt>
                <c:pt idx="193">
                  <c:v>203.80000305175781</c:v>
                </c:pt>
                <c:pt idx="194">
                  <c:v>199.80000305175781</c:v>
                </c:pt>
                <c:pt idx="195">
                  <c:v>197.19999694824219</c:v>
                </c:pt>
                <c:pt idx="196">
                  <c:v>217</c:v>
                </c:pt>
                <c:pt idx="197">
                  <c:v>233.30000305175781</c:v>
                </c:pt>
                <c:pt idx="198">
                  <c:v>331.5</c:v>
                </c:pt>
                <c:pt idx="199">
                  <c:v>407.70001220703125</c:v>
                </c:pt>
                <c:pt idx="200">
                  <c:v>378</c:v>
                </c:pt>
                <c:pt idx="201">
                  <c:v>441.79998779296875</c:v>
                </c:pt>
                <c:pt idx="202">
                  <c:v>489.79998779296875</c:v>
                </c:pt>
                <c:pt idx="203">
                  <c:v>408.20001220703125</c:v>
                </c:pt>
                <c:pt idx="204">
                  <c:v>318.5</c:v>
                </c:pt>
                <c:pt idx="205">
                  <c:v>225</c:v>
                </c:pt>
                <c:pt idx="206">
                  <c:v>125</c:v>
                </c:pt>
                <c:pt idx="207">
                  <c:v>60</c:v>
                </c:pt>
                <c:pt idx="208">
                  <c:v>53.25</c:v>
                </c:pt>
                <c:pt idx="209">
                  <c:v>74</c:v>
                </c:pt>
                <c:pt idx="210">
                  <c:v>89</c:v>
                </c:pt>
                <c:pt idx="211">
                  <c:v>94</c:v>
                </c:pt>
                <c:pt idx="212">
                  <c:v>80.25</c:v>
                </c:pt>
                <c:pt idx="213">
                  <c:v>54</c:v>
                </c:pt>
                <c:pt idx="214">
                  <c:v>38.5</c:v>
                </c:pt>
                <c:pt idx="215">
                  <c:v>23.25</c:v>
                </c:pt>
                <c:pt idx="216">
                  <c:v>5.5</c:v>
                </c:pt>
                <c:pt idx="217">
                  <c:v>19.5</c:v>
                </c:pt>
                <c:pt idx="218">
                  <c:v>42.75</c:v>
                </c:pt>
                <c:pt idx="219">
                  <c:v>44</c:v>
                </c:pt>
                <c:pt idx="220">
                  <c:v>45</c:v>
                </c:pt>
                <c:pt idx="221">
                  <c:v>57.25</c:v>
                </c:pt>
                <c:pt idx="222">
                  <c:v>105.80000305175781</c:v>
                </c:pt>
                <c:pt idx="223">
                  <c:v>158.30000305175781</c:v>
                </c:pt>
                <c:pt idx="224">
                  <c:v>137.69999694824219</c:v>
                </c:pt>
                <c:pt idx="225">
                  <c:v>69</c:v>
                </c:pt>
                <c:pt idx="226">
                  <c:v>35</c:v>
                </c:pt>
                <c:pt idx="227">
                  <c:v>42.25</c:v>
                </c:pt>
                <c:pt idx="228">
                  <c:v>40</c:v>
                </c:pt>
                <c:pt idx="229">
                  <c:v>33.25</c:v>
                </c:pt>
                <c:pt idx="230">
                  <c:v>46.25</c:v>
                </c:pt>
                <c:pt idx="231">
                  <c:v>74</c:v>
                </c:pt>
                <c:pt idx="232">
                  <c:v>98.25</c:v>
                </c:pt>
                <c:pt idx="233">
                  <c:v>138.5</c:v>
                </c:pt>
                <c:pt idx="234">
                  <c:v>212.30000305175781</c:v>
                </c:pt>
                <c:pt idx="235">
                  <c:v>229.5</c:v>
                </c:pt>
                <c:pt idx="236">
                  <c:v>153.80000305175781</c:v>
                </c:pt>
                <c:pt idx="237">
                  <c:v>119</c:v>
                </c:pt>
                <c:pt idx="238">
                  <c:v>234</c:v>
                </c:pt>
                <c:pt idx="239">
                  <c:v>391.5</c:v>
                </c:pt>
                <c:pt idx="240">
                  <c:v>447</c:v>
                </c:pt>
                <c:pt idx="241">
                  <c:v>495.5</c:v>
                </c:pt>
                <c:pt idx="242">
                  <c:v>567.5</c:v>
                </c:pt>
                <c:pt idx="243">
                  <c:v>536.20001220703125</c:v>
                </c:pt>
                <c:pt idx="244">
                  <c:v>391.29998779296875</c:v>
                </c:pt>
                <c:pt idx="245">
                  <c:v>236.19999694824219</c:v>
                </c:pt>
                <c:pt idx="246">
                  <c:v>161.69999694824219</c:v>
                </c:pt>
                <c:pt idx="247">
                  <c:v>112.5</c:v>
                </c:pt>
                <c:pt idx="248">
                  <c:v>66.75</c:v>
                </c:pt>
                <c:pt idx="249">
                  <c:v>52.5</c:v>
                </c:pt>
                <c:pt idx="250">
                  <c:v>43.5</c:v>
                </c:pt>
                <c:pt idx="251">
                  <c:v>46.25</c:v>
                </c:pt>
                <c:pt idx="252">
                  <c:v>54.5</c:v>
                </c:pt>
                <c:pt idx="253">
                  <c:v>44.25</c:v>
                </c:pt>
                <c:pt idx="254">
                  <c:v>20.5</c:v>
                </c:pt>
                <c:pt idx="255">
                  <c:v>6.25</c:v>
                </c:pt>
                <c:pt idx="256">
                  <c:v>12.75</c:v>
                </c:pt>
                <c:pt idx="257">
                  <c:v>31</c:v>
                </c:pt>
                <c:pt idx="258">
                  <c:v>39.25</c:v>
                </c:pt>
                <c:pt idx="259">
                  <c:v>45.25</c:v>
                </c:pt>
                <c:pt idx="260">
                  <c:v>58.5</c:v>
                </c:pt>
                <c:pt idx="261">
                  <c:v>58</c:v>
                </c:pt>
                <c:pt idx="262">
                  <c:v>57</c:v>
                </c:pt>
                <c:pt idx="263">
                  <c:v>76</c:v>
                </c:pt>
                <c:pt idx="264">
                  <c:v>118.80000305175781</c:v>
                </c:pt>
                <c:pt idx="265">
                  <c:v>138.5</c:v>
                </c:pt>
                <c:pt idx="266">
                  <c:v>121</c:v>
                </c:pt>
                <c:pt idx="267">
                  <c:v>125.5</c:v>
                </c:pt>
                <c:pt idx="268">
                  <c:v>141.30000305175781</c:v>
                </c:pt>
                <c:pt idx="269">
                  <c:v>137</c:v>
                </c:pt>
                <c:pt idx="270">
                  <c:v>129.5</c:v>
                </c:pt>
                <c:pt idx="271">
                  <c:v>136.5</c:v>
                </c:pt>
                <c:pt idx="272">
                  <c:v>139.30000305175781</c:v>
                </c:pt>
                <c:pt idx="273">
                  <c:v>162.5</c:v>
                </c:pt>
                <c:pt idx="274">
                  <c:v>224.30000305175781</c:v>
                </c:pt>
                <c:pt idx="275">
                  <c:v>309</c:v>
                </c:pt>
                <c:pt idx="276">
                  <c:v>406</c:v>
                </c:pt>
                <c:pt idx="277">
                  <c:v>414</c:v>
                </c:pt>
                <c:pt idx="278">
                  <c:v>371</c:v>
                </c:pt>
                <c:pt idx="279">
                  <c:v>414.5</c:v>
                </c:pt>
                <c:pt idx="280">
                  <c:v>492.29998779296875</c:v>
                </c:pt>
                <c:pt idx="281">
                  <c:v>465.70001220703125</c:v>
                </c:pt>
                <c:pt idx="282">
                  <c:v>428</c:v>
                </c:pt>
                <c:pt idx="283">
                  <c:v>517.5</c:v>
                </c:pt>
                <c:pt idx="284">
                  <c:v>533.79998779296875</c:v>
                </c:pt>
                <c:pt idx="285">
                  <c:v>413</c:v>
                </c:pt>
                <c:pt idx="286">
                  <c:v>274.29998779296875</c:v>
                </c:pt>
                <c:pt idx="287">
                  <c:v>136.5</c:v>
                </c:pt>
                <c:pt idx="288">
                  <c:v>55</c:v>
                </c:pt>
                <c:pt idx="289">
                  <c:v>35.25</c:v>
                </c:pt>
                <c:pt idx="290">
                  <c:v>33</c:v>
                </c:pt>
                <c:pt idx="291">
                  <c:v>37.25</c:v>
                </c:pt>
                <c:pt idx="292">
                  <c:v>30.5</c:v>
                </c:pt>
                <c:pt idx="293">
                  <c:v>25</c:v>
                </c:pt>
                <c:pt idx="294">
                  <c:v>32.5</c:v>
                </c:pt>
                <c:pt idx="295">
                  <c:v>21.25</c:v>
                </c:pt>
                <c:pt idx="296">
                  <c:v>14</c:v>
                </c:pt>
                <c:pt idx="297">
                  <c:v>39</c:v>
                </c:pt>
                <c:pt idx="298">
                  <c:v>61.5</c:v>
                </c:pt>
                <c:pt idx="299">
                  <c:v>73</c:v>
                </c:pt>
                <c:pt idx="300">
                  <c:v>86.25</c:v>
                </c:pt>
                <c:pt idx="301">
                  <c:v>77.25</c:v>
                </c:pt>
                <c:pt idx="302">
                  <c:v>69.75</c:v>
                </c:pt>
                <c:pt idx="303">
                  <c:v>93.75</c:v>
                </c:pt>
                <c:pt idx="304">
                  <c:v>102.30000305175781</c:v>
                </c:pt>
                <c:pt idx="305">
                  <c:v>77.25</c:v>
                </c:pt>
                <c:pt idx="306">
                  <c:v>54.5</c:v>
                </c:pt>
                <c:pt idx="307">
                  <c:v>50.75</c:v>
                </c:pt>
                <c:pt idx="308">
                  <c:v>54.5</c:v>
                </c:pt>
                <c:pt idx="309">
                  <c:v>57.5</c:v>
                </c:pt>
                <c:pt idx="310">
                  <c:v>75.5</c:v>
                </c:pt>
                <c:pt idx="311">
                  <c:v>102.80000305175781</c:v>
                </c:pt>
                <c:pt idx="312">
                  <c:v>94.5</c:v>
                </c:pt>
                <c:pt idx="313">
                  <c:v>87.75</c:v>
                </c:pt>
                <c:pt idx="314">
                  <c:v>159.30000305175781</c:v>
                </c:pt>
                <c:pt idx="315">
                  <c:v>295.29998779296875</c:v>
                </c:pt>
                <c:pt idx="316">
                  <c:v>479.79998779296875</c:v>
                </c:pt>
                <c:pt idx="317">
                  <c:v>650.5</c:v>
                </c:pt>
                <c:pt idx="318">
                  <c:v>770.20001220703125</c:v>
                </c:pt>
                <c:pt idx="319">
                  <c:v>874.5</c:v>
                </c:pt>
                <c:pt idx="320">
                  <c:v>989</c:v>
                </c:pt>
                <c:pt idx="321">
                  <c:v>1157</c:v>
                </c:pt>
                <c:pt idx="322">
                  <c:v>1080</c:v>
                </c:pt>
                <c:pt idx="323">
                  <c:v>775.29998779296875</c:v>
                </c:pt>
                <c:pt idx="324">
                  <c:v>769.5</c:v>
                </c:pt>
                <c:pt idx="325">
                  <c:v>815</c:v>
                </c:pt>
                <c:pt idx="326">
                  <c:v>516</c:v>
                </c:pt>
                <c:pt idx="327">
                  <c:v>186.69999694824219</c:v>
                </c:pt>
                <c:pt idx="328">
                  <c:v>61.25</c:v>
                </c:pt>
                <c:pt idx="329">
                  <c:v>36.5</c:v>
                </c:pt>
                <c:pt idx="330">
                  <c:v>44.75</c:v>
                </c:pt>
                <c:pt idx="331">
                  <c:v>73</c:v>
                </c:pt>
                <c:pt idx="332">
                  <c:v>74.75</c:v>
                </c:pt>
                <c:pt idx="333">
                  <c:v>44.75</c:v>
                </c:pt>
                <c:pt idx="334">
                  <c:v>27</c:v>
                </c:pt>
                <c:pt idx="335">
                  <c:v>45.25</c:v>
                </c:pt>
                <c:pt idx="336">
                  <c:v>81</c:v>
                </c:pt>
                <c:pt idx="337">
                  <c:v>96.5</c:v>
                </c:pt>
                <c:pt idx="338">
                  <c:v>70.25</c:v>
                </c:pt>
                <c:pt idx="339">
                  <c:v>50</c:v>
                </c:pt>
                <c:pt idx="340">
                  <c:v>63.75</c:v>
                </c:pt>
                <c:pt idx="341">
                  <c:v>54</c:v>
                </c:pt>
                <c:pt idx="342">
                  <c:v>59</c:v>
                </c:pt>
                <c:pt idx="343">
                  <c:v>105</c:v>
                </c:pt>
                <c:pt idx="344">
                  <c:v>116.5</c:v>
                </c:pt>
                <c:pt idx="345">
                  <c:v>105.80000305175781</c:v>
                </c:pt>
                <c:pt idx="346">
                  <c:v>105.80000305175781</c:v>
                </c:pt>
                <c:pt idx="347">
                  <c:v>133.69999694824219</c:v>
                </c:pt>
                <c:pt idx="348">
                  <c:v>189</c:v>
                </c:pt>
                <c:pt idx="349">
                  <c:v>206.30000305175781</c:v>
                </c:pt>
                <c:pt idx="350">
                  <c:v>165.5</c:v>
                </c:pt>
                <c:pt idx="351">
                  <c:v>155.5</c:v>
                </c:pt>
                <c:pt idx="352">
                  <c:v>198</c:v>
                </c:pt>
                <c:pt idx="353">
                  <c:v>240.19999694824219</c:v>
                </c:pt>
                <c:pt idx="354">
                  <c:v>269.70001220703125</c:v>
                </c:pt>
                <c:pt idx="355">
                  <c:v>373.5</c:v>
                </c:pt>
                <c:pt idx="356">
                  <c:v>665.5</c:v>
                </c:pt>
                <c:pt idx="357">
                  <c:v>1002</c:v>
                </c:pt>
                <c:pt idx="358">
                  <c:v>1291</c:v>
                </c:pt>
                <c:pt idx="359">
                  <c:v>1921</c:v>
                </c:pt>
                <c:pt idx="360">
                  <c:v>3103</c:v>
                </c:pt>
                <c:pt idx="361">
                  <c:v>4045</c:v>
                </c:pt>
                <c:pt idx="362">
                  <c:v>3932</c:v>
                </c:pt>
                <c:pt idx="363">
                  <c:v>2843</c:v>
                </c:pt>
                <c:pt idx="364">
                  <c:v>1531</c:v>
                </c:pt>
                <c:pt idx="365">
                  <c:v>805.70001220703125</c:v>
                </c:pt>
                <c:pt idx="366">
                  <c:v>527.5</c:v>
                </c:pt>
                <c:pt idx="367">
                  <c:v>306.70001220703125</c:v>
                </c:pt>
                <c:pt idx="368">
                  <c:v>152.30000305175781</c:v>
                </c:pt>
                <c:pt idx="369">
                  <c:v>51.5</c:v>
                </c:pt>
                <c:pt idx="370">
                  <c:v>21</c:v>
                </c:pt>
                <c:pt idx="371">
                  <c:v>44.75</c:v>
                </c:pt>
                <c:pt idx="372">
                  <c:v>85.5</c:v>
                </c:pt>
                <c:pt idx="373">
                  <c:v>118.5</c:v>
                </c:pt>
                <c:pt idx="374">
                  <c:v>107.69999694824219</c:v>
                </c:pt>
                <c:pt idx="375">
                  <c:v>92.25</c:v>
                </c:pt>
                <c:pt idx="376">
                  <c:v>82.5</c:v>
                </c:pt>
                <c:pt idx="377">
                  <c:v>54.75</c:v>
                </c:pt>
                <c:pt idx="378">
                  <c:v>54.25</c:v>
                </c:pt>
                <c:pt idx="379">
                  <c:v>77.75</c:v>
                </c:pt>
                <c:pt idx="380">
                  <c:v>82.25</c:v>
                </c:pt>
                <c:pt idx="381">
                  <c:v>84.5</c:v>
                </c:pt>
                <c:pt idx="382">
                  <c:v>93.25</c:v>
                </c:pt>
                <c:pt idx="383">
                  <c:v>89.75</c:v>
                </c:pt>
                <c:pt idx="384">
                  <c:v>75.75</c:v>
                </c:pt>
                <c:pt idx="385">
                  <c:v>71.25</c:v>
                </c:pt>
                <c:pt idx="386">
                  <c:v>86</c:v>
                </c:pt>
                <c:pt idx="387">
                  <c:v>129.5</c:v>
                </c:pt>
                <c:pt idx="388">
                  <c:v>161.30000305175781</c:v>
                </c:pt>
                <c:pt idx="389">
                  <c:v>155.30000305175781</c:v>
                </c:pt>
                <c:pt idx="390">
                  <c:v>149</c:v>
                </c:pt>
                <c:pt idx="391">
                  <c:v>124</c:v>
                </c:pt>
                <c:pt idx="392">
                  <c:v>96.5</c:v>
                </c:pt>
                <c:pt idx="393">
                  <c:v>113.30000305175781</c:v>
                </c:pt>
                <c:pt idx="394">
                  <c:v>122.80000305175781</c:v>
                </c:pt>
                <c:pt idx="395">
                  <c:v>127</c:v>
                </c:pt>
                <c:pt idx="396">
                  <c:v>280.79998779296875</c:v>
                </c:pt>
                <c:pt idx="397">
                  <c:v>644.5</c:v>
                </c:pt>
                <c:pt idx="398">
                  <c:v>1275</c:v>
                </c:pt>
                <c:pt idx="399">
                  <c:v>2432</c:v>
                </c:pt>
                <c:pt idx="400">
                  <c:v>5403</c:v>
                </c:pt>
                <c:pt idx="401">
                  <c:v>11670</c:v>
                </c:pt>
                <c:pt idx="402">
                  <c:v>17750</c:v>
                </c:pt>
                <c:pt idx="403">
                  <c:v>17090</c:v>
                </c:pt>
                <c:pt idx="404">
                  <c:v>10570</c:v>
                </c:pt>
                <c:pt idx="405">
                  <c:v>4543</c:v>
                </c:pt>
                <c:pt idx="406">
                  <c:v>1515</c:v>
                </c:pt>
                <c:pt idx="407">
                  <c:v>593.29998779296875</c:v>
                </c:pt>
                <c:pt idx="408">
                  <c:v>467.5</c:v>
                </c:pt>
                <c:pt idx="409">
                  <c:v>366.79998779296875</c:v>
                </c:pt>
                <c:pt idx="410">
                  <c:v>273.70001220703125</c:v>
                </c:pt>
                <c:pt idx="411">
                  <c:v>249</c:v>
                </c:pt>
                <c:pt idx="412">
                  <c:v>240.19999694824219</c:v>
                </c:pt>
                <c:pt idx="413">
                  <c:v>181.69999694824219</c:v>
                </c:pt>
                <c:pt idx="414">
                  <c:v>128</c:v>
                </c:pt>
                <c:pt idx="415">
                  <c:v>99</c:v>
                </c:pt>
                <c:pt idx="416">
                  <c:v>91.75</c:v>
                </c:pt>
                <c:pt idx="417">
                  <c:v>98.25</c:v>
                </c:pt>
                <c:pt idx="418">
                  <c:v>122.19999694824219</c:v>
                </c:pt>
                <c:pt idx="419">
                  <c:v>144.80000305175781</c:v>
                </c:pt>
                <c:pt idx="420">
                  <c:v>137.5</c:v>
                </c:pt>
                <c:pt idx="421">
                  <c:v>128</c:v>
                </c:pt>
                <c:pt idx="422">
                  <c:v>103.80000305175781</c:v>
                </c:pt>
                <c:pt idx="423">
                  <c:v>95.5</c:v>
                </c:pt>
                <c:pt idx="424">
                  <c:v>128</c:v>
                </c:pt>
                <c:pt idx="425">
                  <c:v>154.5</c:v>
                </c:pt>
                <c:pt idx="426">
                  <c:v>161.69999694824219</c:v>
                </c:pt>
                <c:pt idx="427">
                  <c:v>205.5</c:v>
                </c:pt>
                <c:pt idx="428">
                  <c:v>265.5</c:v>
                </c:pt>
                <c:pt idx="429">
                  <c:v>231.5</c:v>
                </c:pt>
                <c:pt idx="430">
                  <c:v>172.5</c:v>
                </c:pt>
                <c:pt idx="431">
                  <c:v>199</c:v>
                </c:pt>
                <c:pt idx="432">
                  <c:v>246</c:v>
                </c:pt>
                <c:pt idx="433">
                  <c:v>286.79998779296875</c:v>
                </c:pt>
                <c:pt idx="434">
                  <c:v>432</c:v>
                </c:pt>
                <c:pt idx="435">
                  <c:v>557</c:v>
                </c:pt>
                <c:pt idx="436">
                  <c:v>517.29998779296875</c:v>
                </c:pt>
                <c:pt idx="437">
                  <c:v>573.70001220703125</c:v>
                </c:pt>
                <c:pt idx="438">
                  <c:v>961.70001220703125</c:v>
                </c:pt>
                <c:pt idx="439">
                  <c:v>1606</c:v>
                </c:pt>
                <c:pt idx="440">
                  <c:v>3329</c:v>
                </c:pt>
                <c:pt idx="441">
                  <c:v>10390</c:v>
                </c:pt>
                <c:pt idx="442">
                  <c:v>30440</c:v>
                </c:pt>
                <c:pt idx="443">
                  <c:v>53530</c:v>
                </c:pt>
                <c:pt idx="444">
                  <c:v>51990</c:v>
                </c:pt>
                <c:pt idx="445">
                  <c:v>28230</c:v>
                </c:pt>
                <c:pt idx="446">
                  <c:v>9454</c:v>
                </c:pt>
                <c:pt idx="447">
                  <c:v>2862</c:v>
                </c:pt>
                <c:pt idx="448">
                  <c:v>1201</c:v>
                </c:pt>
                <c:pt idx="449">
                  <c:v>721.79998779296875</c:v>
                </c:pt>
                <c:pt idx="450">
                  <c:v>517</c:v>
                </c:pt>
                <c:pt idx="451">
                  <c:v>379.5</c:v>
                </c:pt>
                <c:pt idx="452">
                  <c:v>306.70001220703125</c:v>
                </c:pt>
                <c:pt idx="453">
                  <c:v>265.20001220703125</c:v>
                </c:pt>
                <c:pt idx="454">
                  <c:v>247.80000305175781</c:v>
                </c:pt>
                <c:pt idx="455">
                  <c:v>286.79998779296875</c:v>
                </c:pt>
                <c:pt idx="456">
                  <c:v>296</c:v>
                </c:pt>
                <c:pt idx="457">
                  <c:v>244.69999694824219</c:v>
                </c:pt>
                <c:pt idx="458">
                  <c:v>220.5</c:v>
                </c:pt>
                <c:pt idx="459">
                  <c:v>196.80000305175781</c:v>
                </c:pt>
                <c:pt idx="460">
                  <c:v>160.5</c:v>
                </c:pt>
                <c:pt idx="461">
                  <c:v>182.5</c:v>
                </c:pt>
                <c:pt idx="462">
                  <c:v>235.30000305175781</c:v>
                </c:pt>
                <c:pt idx="463">
                  <c:v>249.5</c:v>
                </c:pt>
                <c:pt idx="464">
                  <c:v>259.20001220703125</c:v>
                </c:pt>
                <c:pt idx="465">
                  <c:v>254.30000305175781</c:v>
                </c:pt>
                <c:pt idx="466">
                  <c:v>264.79998779296875</c:v>
                </c:pt>
                <c:pt idx="467">
                  <c:v>327.5</c:v>
                </c:pt>
                <c:pt idx="468">
                  <c:v>305.29998779296875</c:v>
                </c:pt>
                <c:pt idx="469">
                  <c:v>271.5</c:v>
                </c:pt>
                <c:pt idx="470">
                  <c:v>332</c:v>
                </c:pt>
                <c:pt idx="471">
                  <c:v>366.5</c:v>
                </c:pt>
                <c:pt idx="472">
                  <c:v>352.29998779296875</c:v>
                </c:pt>
                <c:pt idx="473">
                  <c:v>358.5</c:v>
                </c:pt>
                <c:pt idx="474">
                  <c:v>497.29998779296875</c:v>
                </c:pt>
                <c:pt idx="475">
                  <c:v>625.79998779296875</c:v>
                </c:pt>
                <c:pt idx="476">
                  <c:v>560.29998779296875</c:v>
                </c:pt>
                <c:pt idx="477">
                  <c:v>529.29998779296875</c:v>
                </c:pt>
                <c:pt idx="478">
                  <c:v>716.79998779296875</c:v>
                </c:pt>
                <c:pt idx="479">
                  <c:v>1098</c:v>
                </c:pt>
                <c:pt idx="480">
                  <c:v>1553</c:v>
                </c:pt>
                <c:pt idx="481">
                  <c:v>3693</c:v>
                </c:pt>
                <c:pt idx="482">
                  <c:v>18290</c:v>
                </c:pt>
                <c:pt idx="483">
                  <c:v>68110</c:v>
                </c:pt>
                <c:pt idx="484">
                  <c:v>127300</c:v>
                </c:pt>
                <c:pt idx="485">
                  <c:v>119700</c:v>
                </c:pt>
                <c:pt idx="486">
                  <c:v>56810</c:v>
                </c:pt>
                <c:pt idx="487">
                  <c:v>14400</c:v>
                </c:pt>
                <c:pt idx="488">
                  <c:v>3231</c:v>
                </c:pt>
                <c:pt idx="489">
                  <c:v>1152</c:v>
                </c:pt>
                <c:pt idx="490">
                  <c:v>1007</c:v>
                </c:pt>
                <c:pt idx="491">
                  <c:v>902</c:v>
                </c:pt>
                <c:pt idx="492">
                  <c:v>631.29998779296875</c:v>
                </c:pt>
                <c:pt idx="493">
                  <c:v>415.70001220703125</c:v>
                </c:pt>
                <c:pt idx="494">
                  <c:v>306.29998779296875</c:v>
                </c:pt>
                <c:pt idx="495">
                  <c:v>320.79998779296875</c:v>
                </c:pt>
                <c:pt idx="496">
                  <c:v>422.5</c:v>
                </c:pt>
                <c:pt idx="497">
                  <c:v>456.5</c:v>
                </c:pt>
                <c:pt idx="498">
                  <c:v>371.5</c:v>
                </c:pt>
                <c:pt idx="499">
                  <c:v>277.5</c:v>
                </c:pt>
                <c:pt idx="500">
                  <c:v>274.5</c:v>
                </c:pt>
                <c:pt idx="501">
                  <c:v>338.20001220703125</c:v>
                </c:pt>
                <c:pt idx="502">
                  <c:v>388.79998779296875</c:v>
                </c:pt>
                <c:pt idx="503">
                  <c:v>436.20001220703125</c:v>
                </c:pt>
                <c:pt idx="504">
                  <c:v>470.20001220703125</c:v>
                </c:pt>
                <c:pt idx="505">
                  <c:v>433.20001220703125</c:v>
                </c:pt>
                <c:pt idx="506">
                  <c:v>376.79998779296875</c:v>
                </c:pt>
                <c:pt idx="507">
                  <c:v>343.29998779296875</c:v>
                </c:pt>
                <c:pt idx="508">
                  <c:v>334.5</c:v>
                </c:pt>
                <c:pt idx="509">
                  <c:v>343.5</c:v>
                </c:pt>
                <c:pt idx="510">
                  <c:v>361.79998779296875</c:v>
                </c:pt>
                <c:pt idx="511">
                  <c:v>433.20001220703125</c:v>
                </c:pt>
                <c:pt idx="512">
                  <c:v>566</c:v>
                </c:pt>
                <c:pt idx="513">
                  <c:v>688.5</c:v>
                </c:pt>
                <c:pt idx="514">
                  <c:v>729</c:v>
                </c:pt>
                <c:pt idx="515">
                  <c:v>653.5</c:v>
                </c:pt>
                <c:pt idx="516">
                  <c:v>613.29998779296875</c:v>
                </c:pt>
                <c:pt idx="517">
                  <c:v>709.5</c:v>
                </c:pt>
                <c:pt idx="518">
                  <c:v>744</c:v>
                </c:pt>
                <c:pt idx="519">
                  <c:v>851.79998779296875</c:v>
                </c:pt>
                <c:pt idx="520">
                  <c:v>1154</c:v>
                </c:pt>
                <c:pt idx="521">
                  <c:v>1638</c:v>
                </c:pt>
                <c:pt idx="522">
                  <c:v>4449</c:v>
                </c:pt>
                <c:pt idx="523">
                  <c:v>28120</c:v>
                </c:pt>
                <c:pt idx="524">
                  <c:v>118000</c:v>
                </c:pt>
                <c:pt idx="525">
                  <c:v>222900</c:v>
                </c:pt>
                <c:pt idx="526">
                  <c:v>200600</c:v>
                </c:pt>
                <c:pt idx="527">
                  <c:v>85530</c:v>
                </c:pt>
                <c:pt idx="528">
                  <c:v>16560</c:v>
                </c:pt>
                <c:pt idx="529">
                  <c:v>2720</c:v>
                </c:pt>
                <c:pt idx="530">
                  <c:v>1313</c:v>
                </c:pt>
                <c:pt idx="531">
                  <c:v>1323</c:v>
                </c:pt>
                <c:pt idx="532">
                  <c:v>1435</c:v>
                </c:pt>
                <c:pt idx="533">
                  <c:v>1291</c:v>
                </c:pt>
                <c:pt idx="534">
                  <c:v>891</c:v>
                </c:pt>
                <c:pt idx="535">
                  <c:v>575</c:v>
                </c:pt>
                <c:pt idx="536">
                  <c:v>555.29998779296875</c:v>
                </c:pt>
                <c:pt idx="537">
                  <c:v>626.29998779296875</c:v>
                </c:pt>
                <c:pt idx="538">
                  <c:v>660.29998779296875</c:v>
                </c:pt>
                <c:pt idx="539">
                  <c:v>670.5</c:v>
                </c:pt>
                <c:pt idx="540">
                  <c:v>568</c:v>
                </c:pt>
                <c:pt idx="541">
                  <c:v>417.29998779296875</c:v>
                </c:pt>
                <c:pt idx="542">
                  <c:v>395</c:v>
                </c:pt>
                <c:pt idx="543">
                  <c:v>482.5</c:v>
                </c:pt>
                <c:pt idx="544">
                  <c:v>599.70001220703125</c:v>
                </c:pt>
                <c:pt idx="545">
                  <c:v>719</c:v>
                </c:pt>
                <c:pt idx="546">
                  <c:v>745.70001220703125</c:v>
                </c:pt>
                <c:pt idx="547">
                  <c:v>646.29998779296875</c:v>
                </c:pt>
                <c:pt idx="548">
                  <c:v>543.79998779296875</c:v>
                </c:pt>
                <c:pt idx="549">
                  <c:v>539</c:v>
                </c:pt>
                <c:pt idx="550">
                  <c:v>621</c:v>
                </c:pt>
                <c:pt idx="551">
                  <c:v>695.70001220703125</c:v>
                </c:pt>
                <c:pt idx="552">
                  <c:v>677.5</c:v>
                </c:pt>
                <c:pt idx="553">
                  <c:v>576</c:v>
                </c:pt>
                <c:pt idx="554">
                  <c:v>512</c:v>
                </c:pt>
                <c:pt idx="555">
                  <c:v>575</c:v>
                </c:pt>
                <c:pt idx="556">
                  <c:v>701.5</c:v>
                </c:pt>
                <c:pt idx="557">
                  <c:v>804.5</c:v>
                </c:pt>
                <c:pt idx="558">
                  <c:v>827.5</c:v>
                </c:pt>
                <c:pt idx="559">
                  <c:v>763</c:v>
                </c:pt>
                <c:pt idx="560">
                  <c:v>732.5</c:v>
                </c:pt>
                <c:pt idx="561">
                  <c:v>889.5</c:v>
                </c:pt>
                <c:pt idx="562">
                  <c:v>1610</c:v>
                </c:pt>
                <c:pt idx="563">
                  <c:v>5655</c:v>
                </c:pt>
                <c:pt idx="564">
                  <c:v>35480</c:v>
                </c:pt>
                <c:pt idx="565">
                  <c:v>145600</c:v>
                </c:pt>
                <c:pt idx="566">
                  <c:v>263300</c:v>
                </c:pt>
                <c:pt idx="567">
                  <c:v>220900</c:v>
                </c:pt>
                <c:pt idx="568">
                  <c:v>85140</c:v>
                </c:pt>
                <c:pt idx="569">
                  <c:v>14810</c:v>
                </c:pt>
                <c:pt idx="570">
                  <c:v>2530</c:v>
                </c:pt>
                <c:pt idx="571">
                  <c:v>1307</c:v>
                </c:pt>
                <c:pt idx="572">
                  <c:v>1709</c:v>
                </c:pt>
                <c:pt idx="573">
                  <c:v>1790</c:v>
                </c:pt>
                <c:pt idx="574">
                  <c:v>1389</c:v>
                </c:pt>
                <c:pt idx="575">
                  <c:v>907.20001220703125</c:v>
                </c:pt>
                <c:pt idx="576">
                  <c:v>576.79998779296875</c:v>
                </c:pt>
                <c:pt idx="577">
                  <c:v>517.5</c:v>
                </c:pt>
                <c:pt idx="578">
                  <c:v>663</c:v>
                </c:pt>
                <c:pt idx="579">
                  <c:v>688</c:v>
                </c:pt>
                <c:pt idx="580">
                  <c:v>479.79998779296875</c:v>
                </c:pt>
                <c:pt idx="581">
                  <c:v>288.79998779296875</c:v>
                </c:pt>
                <c:pt idx="582">
                  <c:v>258.29998779296875</c:v>
                </c:pt>
                <c:pt idx="583">
                  <c:v>278.79998779296875</c:v>
                </c:pt>
                <c:pt idx="584">
                  <c:v>299</c:v>
                </c:pt>
                <c:pt idx="585">
                  <c:v>406</c:v>
                </c:pt>
                <c:pt idx="586">
                  <c:v>688.5</c:v>
                </c:pt>
                <c:pt idx="587">
                  <c:v>930.5</c:v>
                </c:pt>
                <c:pt idx="588">
                  <c:v>857.20001220703125</c:v>
                </c:pt>
                <c:pt idx="589">
                  <c:v>616.20001220703125</c:v>
                </c:pt>
                <c:pt idx="590">
                  <c:v>426.29998779296875</c:v>
                </c:pt>
                <c:pt idx="591">
                  <c:v>370.5</c:v>
                </c:pt>
                <c:pt idx="592">
                  <c:v>417</c:v>
                </c:pt>
                <c:pt idx="593">
                  <c:v>457</c:v>
                </c:pt>
                <c:pt idx="594">
                  <c:v>525.5</c:v>
                </c:pt>
                <c:pt idx="595">
                  <c:v>618</c:v>
                </c:pt>
                <c:pt idx="596">
                  <c:v>655.79998779296875</c:v>
                </c:pt>
                <c:pt idx="597">
                  <c:v>679.29998779296875</c:v>
                </c:pt>
                <c:pt idx="598">
                  <c:v>692.29998779296875</c:v>
                </c:pt>
                <c:pt idx="599">
                  <c:v>755.29998779296875</c:v>
                </c:pt>
                <c:pt idx="600">
                  <c:v>787.79998779296875</c:v>
                </c:pt>
                <c:pt idx="601">
                  <c:v>655</c:v>
                </c:pt>
                <c:pt idx="602">
                  <c:v>602.70001220703125</c:v>
                </c:pt>
                <c:pt idx="603">
                  <c:v>1451</c:v>
                </c:pt>
                <c:pt idx="604">
                  <c:v>6908</c:v>
                </c:pt>
                <c:pt idx="605">
                  <c:v>37450</c:v>
                </c:pt>
                <c:pt idx="606">
                  <c:v>124900</c:v>
                </c:pt>
                <c:pt idx="607">
                  <c:v>198300</c:v>
                </c:pt>
                <c:pt idx="608">
                  <c:v>151500</c:v>
                </c:pt>
                <c:pt idx="609">
                  <c:v>55620</c:v>
                </c:pt>
                <c:pt idx="610">
                  <c:v>10770</c:v>
                </c:pt>
                <c:pt idx="611">
                  <c:v>2161</c:v>
                </c:pt>
                <c:pt idx="612">
                  <c:v>1281</c:v>
                </c:pt>
                <c:pt idx="613">
                  <c:v>1546</c:v>
                </c:pt>
                <c:pt idx="614">
                  <c:v>1455</c:v>
                </c:pt>
                <c:pt idx="615">
                  <c:v>932</c:v>
                </c:pt>
                <c:pt idx="616">
                  <c:v>581.70001220703125</c:v>
                </c:pt>
                <c:pt idx="617">
                  <c:v>543.29998779296875</c:v>
                </c:pt>
                <c:pt idx="618">
                  <c:v>507</c:v>
                </c:pt>
                <c:pt idx="619">
                  <c:v>478</c:v>
                </c:pt>
                <c:pt idx="620">
                  <c:v>489</c:v>
                </c:pt>
                <c:pt idx="621">
                  <c:v>568.29998779296875</c:v>
                </c:pt>
                <c:pt idx="622">
                  <c:v>562.79998779296875</c:v>
                </c:pt>
                <c:pt idx="623">
                  <c:v>355.79998779296875</c:v>
                </c:pt>
                <c:pt idx="624">
                  <c:v>298.20001220703125</c:v>
                </c:pt>
                <c:pt idx="625">
                  <c:v>436.5</c:v>
                </c:pt>
                <c:pt idx="626">
                  <c:v>526.29998779296875</c:v>
                </c:pt>
                <c:pt idx="627">
                  <c:v>570.20001220703125</c:v>
                </c:pt>
                <c:pt idx="628">
                  <c:v>651.79998779296875</c:v>
                </c:pt>
                <c:pt idx="629">
                  <c:v>669.5</c:v>
                </c:pt>
                <c:pt idx="630">
                  <c:v>510.5</c:v>
                </c:pt>
                <c:pt idx="631">
                  <c:v>330.5</c:v>
                </c:pt>
                <c:pt idx="632">
                  <c:v>263.79998779296875</c:v>
                </c:pt>
                <c:pt idx="633">
                  <c:v>275</c:v>
                </c:pt>
                <c:pt idx="634">
                  <c:v>311</c:v>
                </c:pt>
                <c:pt idx="635">
                  <c:v>355.29998779296875</c:v>
                </c:pt>
                <c:pt idx="636">
                  <c:v>364.79998779296875</c:v>
                </c:pt>
                <c:pt idx="637">
                  <c:v>405</c:v>
                </c:pt>
                <c:pt idx="638">
                  <c:v>495.70001220703125</c:v>
                </c:pt>
                <c:pt idx="639">
                  <c:v>457.70001220703125</c:v>
                </c:pt>
                <c:pt idx="640">
                  <c:v>350.70001220703125</c:v>
                </c:pt>
                <c:pt idx="641">
                  <c:v>363</c:v>
                </c:pt>
                <c:pt idx="642">
                  <c:v>526</c:v>
                </c:pt>
                <c:pt idx="643">
                  <c:v>760.29998779296875</c:v>
                </c:pt>
                <c:pt idx="644">
                  <c:v>1884</c:v>
                </c:pt>
                <c:pt idx="645">
                  <c:v>8018</c:v>
                </c:pt>
                <c:pt idx="646">
                  <c:v>31330</c:v>
                </c:pt>
                <c:pt idx="647">
                  <c:v>73430</c:v>
                </c:pt>
                <c:pt idx="648">
                  <c:v>95280</c:v>
                </c:pt>
                <c:pt idx="649">
                  <c:v>68180</c:v>
                </c:pt>
                <c:pt idx="650">
                  <c:v>26710</c:v>
                </c:pt>
                <c:pt idx="651">
                  <c:v>6263</c:v>
                </c:pt>
                <c:pt idx="652">
                  <c:v>1602</c:v>
                </c:pt>
                <c:pt idx="653">
                  <c:v>830.29998779296875</c:v>
                </c:pt>
                <c:pt idx="654">
                  <c:v>682.20001220703125</c:v>
                </c:pt>
                <c:pt idx="655">
                  <c:v>621.29998779296875</c:v>
                </c:pt>
                <c:pt idx="656">
                  <c:v>508.79998779296875</c:v>
                </c:pt>
                <c:pt idx="657">
                  <c:v>417.79998779296875</c:v>
                </c:pt>
                <c:pt idx="658">
                  <c:v>376.79998779296875</c:v>
                </c:pt>
                <c:pt idx="659">
                  <c:v>304.70001220703125</c:v>
                </c:pt>
                <c:pt idx="660">
                  <c:v>314.79998779296875</c:v>
                </c:pt>
                <c:pt idx="661">
                  <c:v>382.5</c:v>
                </c:pt>
                <c:pt idx="662">
                  <c:v>348.20001220703125</c:v>
                </c:pt>
                <c:pt idx="663">
                  <c:v>235.69999694824219</c:v>
                </c:pt>
                <c:pt idx="664">
                  <c:v>191.80000305175781</c:v>
                </c:pt>
                <c:pt idx="665">
                  <c:v>230</c:v>
                </c:pt>
                <c:pt idx="666">
                  <c:v>242.80000305175781</c:v>
                </c:pt>
                <c:pt idx="667">
                  <c:v>229.5</c:v>
                </c:pt>
                <c:pt idx="668">
                  <c:v>303.29998779296875</c:v>
                </c:pt>
                <c:pt idx="669">
                  <c:v>425.79998779296875</c:v>
                </c:pt>
                <c:pt idx="670">
                  <c:v>447.29998779296875</c:v>
                </c:pt>
                <c:pt idx="671">
                  <c:v>398</c:v>
                </c:pt>
                <c:pt idx="672">
                  <c:v>342.20001220703125</c:v>
                </c:pt>
                <c:pt idx="673">
                  <c:v>311</c:v>
                </c:pt>
                <c:pt idx="674">
                  <c:v>298.70001220703125</c:v>
                </c:pt>
                <c:pt idx="675">
                  <c:v>252.5</c:v>
                </c:pt>
                <c:pt idx="676">
                  <c:v>230.80000305175781</c:v>
                </c:pt>
                <c:pt idx="677">
                  <c:v>247</c:v>
                </c:pt>
                <c:pt idx="678">
                  <c:v>230.80000305175781</c:v>
                </c:pt>
                <c:pt idx="679">
                  <c:v>212.30000305175781</c:v>
                </c:pt>
                <c:pt idx="680">
                  <c:v>297.5</c:v>
                </c:pt>
                <c:pt idx="681">
                  <c:v>435</c:v>
                </c:pt>
                <c:pt idx="682">
                  <c:v>427.29998779296875</c:v>
                </c:pt>
                <c:pt idx="683">
                  <c:v>344.5</c:v>
                </c:pt>
                <c:pt idx="684">
                  <c:v>488</c:v>
                </c:pt>
                <c:pt idx="685">
                  <c:v>1398</c:v>
                </c:pt>
                <c:pt idx="686">
                  <c:v>5401</c:v>
                </c:pt>
                <c:pt idx="687">
                  <c:v>16600</c:v>
                </c:pt>
                <c:pt idx="688">
                  <c:v>30940</c:v>
                </c:pt>
                <c:pt idx="689">
                  <c:v>34620</c:v>
                </c:pt>
                <c:pt idx="690">
                  <c:v>23990</c:v>
                </c:pt>
                <c:pt idx="691">
                  <c:v>10590</c:v>
                </c:pt>
                <c:pt idx="692">
                  <c:v>3213</c:v>
                </c:pt>
                <c:pt idx="693">
                  <c:v>933.79998779296875</c:v>
                </c:pt>
                <c:pt idx="694">
                  <c:v>446</c:v>
                </c:pt>
                <c:pt idx="695">
                  <c:v>359.5</c:v>
                </c:pt>
                <c:pt idx="696">
                  <c:v>286</c:v>
                </c:pt>
                <c:pt idx="697">
                  <c:v>205.80000305175781</c:v>
                </c:pt>
                <c:pt idx="698">
                  <c:v>176</c:v>
                </c:pt>
                <c:pt idx="699">
                  <c:v>179</c:v>
                </c:pt>
                <c:pt idx="700">
                  <c:v>210.69999694824219</c:v>
                </c:pt>
                <c:pt idx="701">
                  <c:v>224</c:v>
                </c:pt>
                <c:pt idx="702">
                  <c:v>189.80000305175781</c:v>
                </c:pt>
                <c:pt idx="703">
                  <c:v>193</c:v>
                </c:pt>
                <c:pt idx="704">
                  <c:v>224.80000305175781</c:v>
                </c:pt>
                <c:pt idx="705">
                  <c:v>222</c:v>
                </c:pt>
                <c:pt idx="706">
                  <c:v>176.80000305175781</c:v>
                </c:pt>
                <c:pt idx="707">
                  <c:v>101.30000305175781</c:v>
                </c:pt>
                <c:pt idx="708">
                  <c:v>76.75</c:v>
                </c:pt>
                <c:pt idx="709">
                  <c:v>114</c:v>
                </c:pt>
                <c:pt idx="710">
                  <c:v>125</c:v>
                </c:pt>
                <c:pt idx="711">
                  <c:v>105.5</c:v>
                </c:pt>
                <c:pt idx="712">
                  <c:v>139.30000305175781</c:v>
                </c:pt>
                <c:pt idx="713">
                  <c:v>223.5</c:v>
                </c:pt>
                <c:pt idx="714">
                  <c:v>235</c:v>
                </c:pt>
                <c:pt idx="715">
                  <c:v>153.30000305175781</c:v>
                </c:pt>
                <c:pt idx="716">
                  <c:v>110</c:v>
                </c:pt>
                <c:pt idx="717">
                  <c:v>117</c:v>
                </c:pt>
                <c:pt idx="718">
                  <c:v>100.80000305175781</c:v>
                </c:pt>
                <c:pt idx="719">
                  <c:v>94.75</c:v>
                </c:pt>
                <c:pt idx="720">
                  <c:v>120.19999694824219</c:v>
                </c:pt>
                <c:pt idx="721">
                  <c:v>192.80000305175781</c:v>
                </c:pt>
                <c:pt idx="722">
                  <c:v>304.70001220703125</c:v>
                </c:pt>
                <c:pt idx="723">
                  <c:v>328.29998779296875</c:v>
                </c:pt>
                <c:pt idx="724">
                  <c:v>303.79998779296875</c:v>
                </c:pt>
                <c:pt idx="725">
                  <c:v>446</c:v>
                </c:pt>
                <c:pt idx="726">
                  <c:v>962</c:v>
                </c:pt>
                <c:pt idx="727">
                  <c:v>3278</c:v>
                </c:pt>
                <c:pt idx="728">
                  <c:v>7715</c:v>
                </c:pt>
                <c:pt idx="729">
                  <c:v>11050</c:v>
                </c:pt>
                <c:pt idx="730">
                  <c:v>10680</c:v>
                </c:pt>
                <c:pt idx="731">
                  <c:v>7191</c:v>
                </c:pt>
                <c:pt idx="732">
                  <c:v>3339</c:v>
                </c:pt>
                <c:pt idx="733">
                  <c:v>1210</c:v>
                </c:pt>
                <c:pt idx="734">
                  <c:v>491</c:v>
                </c:pt>
                <c:pt idx="735">
                  <c:v>334.20001220703125</c:v>
                </c:pt>
                <c:pt idx="736">
                  <c:v>308.29998779296875</c:v>
                </c:pt>
                <c:pt idx="737">
                  <c:v>243</c:v>
                </c:pt>
                <c:pt idx="738">
                  <c:v>171</c:v>
                </c:pt>
                <c:pt idx="739">
                  <c:v>119.80000305175781</c:v>
                </c:pt>
                <c:pt idx="740">
                  <c:v>85.25</c:v>
                </c:pt>
                <c:pt idx="741">
                  <c:v>65.5</c:v>
                </c:pt>
                <c:pt idx="742">
                  <c:v>62</c:v>
                </c:pt>
                <c:pt idx="743">
                  <c:v>81.5</c:v>
                </c:pt>
                <c:pt idx="744">
                  <c:v>114</c:v>
                </c:pt>
                <c:pt idx="745">
                  <c:v>132.5</c:v>
                </c:pt>
                <c:pt idx="746">
                  <c:v>151.80000305175781</c:v>
                </c:pt>
                <c:pt idx="747">
                  <c:v>186.5</c:v>
                </c:pt>
                <c:pt idx="748">
                  <c:v>172.5</c:v>
                </c:pt>
                <c:pt idx="749">
                  <c:v>101.80000305175781</c:v>
                </c:pt>
                <c:pt idx="750">
                  <c:v>91</c:v>
                </c:pt>
                <c:pt idx="751">
                  <c:v>138.30000305175781</c:v>
                </c:pt>
                <c:pt idx="752">
                  <c:v>139.80000305175781</c:v>
                </c:pt>
                <c:pt idx="753">
                  <c:v>122.80000305175781</c:v>
                </c:pt>
                <c:pt idx="754">
                  <c:v>116.80000305175781</c:v>
                </c:pt>
                <c:pt idx="755">
                  <c:v>108</c:v>
                </c:pt>
                <c:pt idx="756">
                  <c:v>106.30000305175781</c:v>
                </c:pt>
                <c:pt idx="757">
                  <c:v>111.69999694824219</c:v>
                </c:pt>
                <c:pt idx="758">
                  <c:v>113.30000305175781</c:v>
                </c:pt>
                <c:pt idx="759">
                  <c:v>122.5</c:v>
                </c:pt>
                <c:pt idx="760">
                  <c:v>125.80000305175781</c:v>
                </c:pt>
                <c:pt idx="761">
                  <c:v>104.80000305175781</c:v>
                </c:pt>
                <c:pt idx="762">
                  <c:v>110</c:v>
                </c:pt>
                <c:pt idx="763">
                  <c:v>113</c:v>
                </c:pt>
                <c:pt idx="764">
                  <c:v>116.80000305175781</c:v>
                </c:pt>
                <c:pt idx="765">
                  <c:v>189</c:v>
                </c:pt>
                <c:pt idx="766">
                  <c:v>275.20001220703125</c:v>
                </c:pt>
                <c:pt idx="767">
                  <c:v>532.5</c:v>
                </c:pt>
                <c:pt idx="768">
                  <c:v>1343</c:v>
                </c:pt>
                <c:pt idx="769">
                  <c:v>2541</c:v>
                </c:pt>
                <c:pt idx="770">
                  <c:v>3366</c:v>
                </c:pt>
                <c:pt idx="771">
                  <c:v>3109</c:v>
                </c:pt>
                <c:pt idx="772">
                  <c:v>1990</c:v>
                </c:pt>
                <c:pt idx="773">
                  <c:v>1013</c:v>
                </c:pt>
                <c:pt idx="774">
                  <c:v>520.70001220703125</c:v>
                </c:pt>
                <c:pt idx="775">
                  <c:v>295.79998779296875</c:v>
                </c:pt>
                <c:pt idx="776">
                  <c:v>193.5</c:v>
                </c:pt>
                <c:pt idx="777">
                  <c:v>146</c:v>
                </c:pt>
                <c:pt idx="778">
                  <c:v>126.80000305175781</c:v>
                </c:pt>
                <c:pt idx="779">
                  <c:v>85.75</c:v>
                </c:pt>
                <c:pt idx="780">
                  <c:v>62</c:v>
                </c:pt>
                <c:pt idx="781">
                  <c:v>70.25</c:v>
                </c:pt>
                <c:pt idx="782">
                  <c:v>75.25</c:v>
                </c:pt>
                <c:pt idx="783">
                  <c:v>63</c:v>
                </c:pt>
                <c:pt idx="784">
                  <c:v>45.25</c:v>
                </c:pt>
                <c:pt idx="785">
                  <c:v>38.75</c:v>
                </c:pt>
                <c:pt idx="786">
                  <c:v>34.75</c:v>
                </c:pt>
                <c:pt idx="787">
                  <c:v>49</c:v>
                </c:pt>
                <c:pt idx="788">
                  <c:v>80.75</c:v>
                </c:pt>
                <c:pt idx="789">
                  <c:v>95</c:v>
                </c:pt>
                <c:pt idx="790">
                  <c:v>102</c:v>
                </c:pt>
                <c:pt idx="791">
                  <c:v>134.5</c:v>
                </c:pt>
                <c:pt idx="792">
                  <c:v>144.80000305175781</c:v>
                </c:pt>
                <c:pt idx="793">
                  <c:v>100.5</c:v>
                </c:pt>
                <c:pt idx="794">
                  <c:v>74.25</c:v>
                </c:pt>
                <c:pt idx="795">
                  <c:v>72.25</c:v>
                </c:pt>
                <c:pt idx="796">
                  <c:v>73.75</c:v>
                </c:pt>
                <c:pt idx="797">
                  <c:v>87.5</c:v>
                </c:pt>
                <c:pt idx="798">
                  <c:v>73.25</c:v>
                </c:pt>
                <c:pt idx="799">
                  <c:v>50</c:v>
                </c:pt>
                <c:pt idx="800">
                  <c:v>77.5</c:v>
                </c:pt>
                <c:pt idx="801">
                  <c:v>106</c:v>
                </c:pt>
                <c:pt idx="802">
                  <c:v>89.75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54-4CD9-B3DC-DF954A8654B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790.48284912109375</c:v>
                </c:pt>
                <c:pt idx="1">
                  <c:v>794.06201171875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26330</c:v>
                </c:pt>
                <c:pt idx="1">
                  <c:v>26330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54-4CD9-B3DC-DF954A8654B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792.30059814453125</c:v>
                </c:pt>
                <c:pt idx="1">
                  <c:v>792.30059814453125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54-4CD9-B3DC-DF954A8654B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{TD}'!$D$1:$D$15</c:f>
              <c:numCache>
                <c:formatCode>General</c:formatCode>
                <c:ptCount val="15"/>
                <c:pt idx="0">
                  <c:v>788.86199951171875</c:v>
                </c:pt>
                <c:pt idx="1">
                  <c:v>789.36199951171875</c:v>
                </c:pt>
                <c:pt idx="2">
                  <c:v>789.86199951171875</c:v>
                </c:pt>
                <c:pt idx="3">
                  <c:v>790.36199951171875</c:v>
                </c:pt>
                <c:pt idx="4">
                  <c:v>790.86602783203125</c:v>
                </c:pt>
                <c:pt idx="5">
                  <c:v>791.3690185546875</c:v>
                </c:pt>
                <c:pt idx="6">
                  <c:v>791.87298583984375</c:v>
                </c:pt>
                <c:pt idx="7">
                  <c:v>792.37701416015625</c:v>
                </c:pt>
                <c:pt idx="8">
                  <c:v>792.8809814453125</c:v>
                </c:pt>
                <c:pt idx="9">
                  <c:v>793.385009765625</c:v>
                </c:pt>
                <c:pt idx="10">
                  <c:v>793.88897705078125</c:v>
                </c:pt>
                <c:pt idx="11">
                  <c:v>794.3809814453125</c:v>
                </c:pt>
                <c:pt idx="12">
                  <c:v>794.8809814453125</c:v>
                </c:pt>
                <c:pt idx="13">
                  <c:v>795.3809814453125</c:v>
                </c:pt>
                <c:pt idx="14">
                  <c:v>795.8809814453125</c:v>
                </c:pt>
              </c:numCache>
            </c:numRef>
          </c:xVal>
          <c:yVal>
            <c:numRef>
              <c:f>'Sheet1 {TD}'!$E$1:$E$15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17750</c:v>
                </c:pt>
                <c:pt idx="4">
                  <c:v>53530</c:v>
                </c:pt>
                <c:pt idx="5">
                  <c:v>127300</c:v>
                </c:pt>
                <c:pt idx="6">
                  <c:v>222900</c:v>
                </c:pt>
                <c:pt idx="7">
                  <c:v>263300</c:v>
                </c:pt>
                <c:pt idx="8">
                  <c:v>198300</c:v>
                </c:pt>
                <c:pt idx="9">
                  <c:v>95280</c:v>
                </c:pt>
                <c:pt idx="10">
                  <c:v>34620</c:v>
                </c:pt>
                <c:pt idx="11">
                  <c:v>11050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54-4CD9-B3DC-DF954A8654B9}"/>
            </c:ext>
          </c:extLst>
        </c:ser>
        <c:ser>
          <c:idx val="4"/>
          <c:order val="4"/>
          <c:tx>
            <c:v>Binomial 13.8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788.86199951171875</c:v>
                </c:pt>
                <c:pt idx="1">
                  <c:v>789.36199951171875</c:v>
                </c:pt>
                <c:pt idx="2">
                  <c:v>789.86199951171875</c:v>
                </c:pt>
                <c:pt idx="3">
                  <c:v>790.36199951171875</c:v>
                </c:pt>
                <c:pt idx="4">
                  <c:v>790.86602783203125</c:v>
                </c:pt>
                <c:pt idx="5">
                  <c:v>791.3690185546875</c:v>
                </c:pt>
                <c:pt idx="6">
                  <c:v>791.87298583984375</c:v>
                </c:pt>
                <c:pt idx="7">
                  <c:v>792.37701416015625</c:v>
                </c:pt>
                <c:pt idx="8">
                  <c:v>792.8809814453125</c:v>
                </c:pt>
                <c:pt idx="9">
                  <c:v>793.385009765625</c:v>
                </c:pt>
                <c:pt idx="10">
                  <c:v>793.88897705078125</c:v>
                </c:pt>
                <c:pt idx="11">
                  <c:v>794.3809814453125</c:v>
                </c:pt>
                <c:pt idx="12">
                  <c:v>794.8809814453125</c:v>
                </c:pt>
                <c:pt idx="13">
                  <c:v>795.3809814453125</c:v>
                </c:pt>
                <c:pt idx="14">
                  <c:v>795.8809814453125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81.491761830797643</c:v>
                </c:pt>
                <c:pt idx="1">
                  <c:v>649.98909630196283</c:v>
                </c:pt>
                <c:pt idx="2">
                  <c:v>3695.3189475080944</c:v>
                </c:pt>
                <c:pt idx="3">
                  <c:v>16023.321622953958</c:v>
                </c:pt>
                <c:pt idx="4">
                  <c:v>52614.320309495728</c:v>
                </c:pt>
                <c:pt idx="5">
                  <c:v>128047.58083119977</c:v>
                </c:pt>
                <c:pt idx="6">
                  <c:v>222955.93427383553</c:v>
                </c:pt>
                <c:pt idx="7">
                  <c:v>263369.0430133029</c:v>
                </c:pt>
                <c:pt idx="8">
                  <c:v>197234.57497842095</c:v>
                </c:pt>
                <c:pt idx="9">
                  <c:v>96533.799317063502</c:v>
                </c:pt>
                <c:pt idx="10">
                  <c:v>35305.869885543536</c:v>
                </c:pt>
                <c:pt idx="11">
                  <c:v>10400.693668096819</c:v>
                </c:pt>
                <c:pt idx="12">
                  <c:v>2587.6984357173064</c:v>
                </c:pt>
                <c:pt idx="13">
                  <c:v>560.92952533952825</c:v>
                </c:pt>
                <c:pt idx="14">
                  <c:v>108.23383019677679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54-4CD9-B3DC-DF954A86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03023"/>
        <c:axId val="271013839"/>
      </c:scatterChart>
      <c:valAx>
        <c:axId val="27100302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13839"/>
        <c:crosses val="autoZero"/>
        <c:crossBetween val="midCat"/>
      </c:valAx>
      <c:valAx>
        <c:axId val="2710138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030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min}'!$A$1:$A$801</c:f>
              <c:numCache>
                <c:formatCode>General</c:formatCode>
                <c:ptCount val="801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794.56597900390625</c:v>
                </c:pt>
                <c:pt idx="744">
                  <c:v>794.5780029296875</c:v>
                </c:pt>
                <c:pt idx="745">
                  <c:v>794.59002685546875</c:v>
                </c:pt>
                <c:pt idx="746">
                  <c:v>794.60198974609375</c:v>
                </c:pt>
                <c:pt idx="747">
                  <c:v>794.614990234375</c:v>
                </c:pt>
                <c:pt idx="748">
                  <c:v>794.62701416015625</c:v>
                </c:pt>
                <c:pt idx="749">
                  <c:v>794.63897705078125</c:v>
                </c:pt>
                <c:pt idx="750">
                  <c:v>794.6519775390625</c:v>
                </c:pt>
                <c:pt idx="751">
                  <c:v>794.66400146484375</c:v>
                </c:pt>
                <c:pt idx="752">
                  <c:v>794.676025390625</c:v>
                </c:pt>
                <c:pt idx="753">
                  <c:v>794.68902587890625</c:v>
                </c:pt>
                <c:pt idx="754">
                  <c:v>794.70098876953125</c:v>
                </c:pt>
                <c:pt idx="755">
                  <c:v>794.7130126953125</c:v>
                </c:pt>
                <c:pt idx="756">
                  <c:v>794.72601318359375</c:v>
                </c:pt>
                <c:pt idx="757">
                  <c:v>794.73797607421875</c:v>
                </c:pt>
                <c:pt idx="758">
                  <c:v>794.75</c:v>
                </c:pt>
                <c:pt idx="759">
                  <c:v>794.76202392578125</c:v>
                </c:pt>
                <c:pt idx="760">
                  <c:v>794.7750244140625</c:v>
                </c:pt>
                <c:pt idx="761">
                  <c:v>794.7869873046875</c:v>
                </c:pt>
                <c:pt idx="762">
                  <c:v>794.79901123046875</c:v>
                </c:pt>
                <c:pt idx="763">
                  <c:v>794.81201171875</c:v>
                </c:pt>
                <c:pt idx="764">
                  <c:v>794.823974609375</c:v>
                </c:pt>
                <c:pt idx="765">
                  <c:v>794.83599853515625</c:v>
                </c:pt>
                <c:pt idx="766">
                  <c:v>794.8489990234375</c:v>
                </c:pt>
                <c:pt idx="767">
                  <c:v>794.86102294921875</c:v>
                </c:pt>
                <c:pt idx="768">
                  <c:v>794.87298583984375</c:v>
                </c:pt>
                <c:pt idx="769">
                  <c:v>794.885986328125</c:v>
                </c:pt>
                <c:pt idx="770">
                  <c:v>794.89801025390625</c:v>
                </c:pt>
                <c:pt idx="771">
                  <c:v>794.90997314453125</c:v>
                </c:pt>
                <c:pt idx="772">
                  <c:v>794.9219970703125</c:v>
                </c:pt>
                <c:pt idx="773">
                  <c:v>794.93499755859375</c:v>
                </c:pt>
                <c:pt idx="774">
                  <c:v>794.947021484375</c:v>
                </c:pt>
                <c:pt idx="775">
                  <c:v>794.958984375</c:v>
                </c:pt>
                <c:pt idx="776">
                  <c:v>794.9840087890625</c:v>
                </c:pt>
                <c:pt idx="777">
                  <c:v>794.9959716796875</c:v>
                </c:pt>
                <c:pt idx="778">
                  <c:v>795.00897216796875</c:v>
                </c:pt>
                <c:pt idx="779">
                  <c:v>795.02099609375</c:v>
                </c:pt>
                <c:pt idx="780">
                  <c:v>795.03302001953125</c:v>
                </c:pt>
                <c:pt idx="781">
                  <c:v>795.0460205078125</c:v>
                </c:pt>
                <c:pt idx="782">
                  <c:v>795.0579833984375</c:v>
                </c:pt>
                <c:pt idx="783">
                  <c:v>795.07000732421875</c:v>
                </c:pt>
                <c:pt idx="784">
                  <c:v>795.08197021484375</c:v>
                </c:pt>
                <c:pt idx="785">
                  <c:v>795.094970703125</c:v>
                </c:pt>
                <c:pt idx="786">
                  <c:v>795.10699462890625</c:v>
                </c:pt>
                <c:pt idx="787">
                  <c:v>795.1190185546875</c:v>
                </c:pt>
                <c:pt idx="788">
                  <c:v>795.13201904296875</c:v>
                </c:pt>
                <c:pt idx="789">
                  <c:v>795.14398193359375</c:v>
                </c:pt>
                <c:pt idx="790">
                  <c:v>795.156005859375</c:v>
                </c:pt>
                <c:pt idx="791">
                  <c:v>795.16900634765625</c:v>
                </c:pt>
                <c:pt idx="792">
                  <c:v>795.1810302734375</c:v>
                </c:pt>
                <c:pt idx="793">
                  <c:v>795.1929931640625</c:v>
                </c:pt>
                <c:pt idx="794">
                  <c:v>795.20599365234375</c:v>
                </c:pt>
                <c:pt idx="795">
                  <c:v>795.218017578125</c:v>
                </c:pt>
                <c:pt idx="796">
                  <c:v>795.22998046875</c:v>
                </c:pt>
                <c:pt idx="797">
                  <c:v>795.24298095703125</c:v>
                </c:pt>
                <c:pt idx="798">
                  <c:v>795.2550048828125</c:v>
                </c:pt>
                <c:pt idx="799">
                  <c:v>795.26702880859375</c:v>
                </c:pt>
                <c:pt idx="800">
                  <c:v>795.27899169921875</c:v>
                </c:pt>
              </c:numCache>
            </c:numRef>
          </c:xVal>
          <c:yVal>
            <c:numRef>
              <c:f>'Sheet1 {1 min}'!$B$1:$B$801</c:f>
              <c:numCache>
                <c:formatCode>General</c:formatCode>
                <c:ptCount val="801"/>
                <c:pt idx="0">
                  <c:v>203</c:v>
                </c:pt>
                <c:pt idx="1">
                  <c:v>110.69999694824219</c:v>
                </c:pt>
                <c:pt idx="2">
                  <c:v>87.25</c:v>
                </c:pt>
                <c:pt idx="3">
                  <c:v>60.25</c:v>
                </c:pt>
                <c:pt idx="4">
                  <c:v>37</c:v>
                </c:pt>
                <c:pt idx="5">
                  <c:v>35.5</c:v>
                </c:pt>
                <c:pt idx="6">
                  <c:v>39.25</c:v>
                </c:pt>
                <c:pt idx="7">
                  <c:v>35</c:v>
                </c:pt>
                <c:pt idx="8">
                  <c:v>38.5</c:v>
                </c:pt>
                <c:pt idx="9">
                  <c:v>62.25</c:v>
                </c:pt>
                <c:pt idx="10">
                  <c:v>67.25</c:v>
                </c:pt>
                <c:pt idx="11">
                  <c:v>42.5</c:v>
                </c:pt>
                <c:pt idx="12">
                  <c:v>46.5</c:v>
                </c:pt>
                <c:pt idx="13">
                  <c:v>65.5</c:v>
                </c:pt>
                <c:pt idx="14">
                  <c:v>52</c:v>
                </c:pt>
                <c:pt idx="15">
                  <c:v>35.5</c:v>
                </c:pt>
                <c:pt idx="16">
                  <c:v>49</c:v>
                </c:pt>
                <c:pt idx="17">
                  <c:v>63.25</c:v>
                </c:pt>
                <c:pt idx="18">
                  <c:v>51.5</c:v>
                </c:pt>
                <c:pt idx="19">
                  <c:v>76.5</c:v>
                </c:pt>
                <c:pt idx="20">
                  <c:v>112.5</c:v>
                </c:pt>
                <c:pt idx="21">
                  <c:v>74.75</c:v>
                </c:pt>
                <c:pt idx="22">
                  <c:v>56.5</c:v>
                </c:pt>
                <c:pt idx="23">
                  <c:v>107</c:v>
                </c:pt>
                <c:pt idx="24">
                  <c:v>141.80000305175781</c:v>
                </c:pt>
                <c:pt idx="25">
                  <c:v>136</c:v>
                </c:pt>
                <c:pt idx="26">
                  <c:v>157</c:v>
                </c:pt>
                <c:pt idx="27">
                  <c:v>212.69999694824219</c:v>
                </c:pt>
                <c:pt idx="28">
                  <c:v>314.5</c:v>
                </c:pt>
                <c:pt idx="29">
                  <c:v>523</c:v>
                </c:pt>
                <c:pt idx="30">
                  <c:v>784.5</c:v>
                </c:pt>
                <c:pt idx="31">
                  <c:v>1574</c:v>
                </c:pt>
                <c:pt idx="32">
                  <c:v>3612</c:v>
                </c:pt>
                <c:pt idx="33">
                  <c:v>6342</c:v>
                </c:pt>
                <c:pt idx="34">
                  <c:v>7637</c:v>
                </c:pt>
                <c:pt idx="35">
                  <c:v>6125</c:v>
                </c:pt>
                <c:pt idx="36">
                  <c:v>3456</c:v>
                </c:pt>
                <c:pt idx="37">
                  <c:v>1754</c:v>
                </c:pt>
                <c:pt idx="38">
                  <c:v>997.70001220703125</c:v>
                </c:pt>
                <c:pt idx="39">
                  <c:v>576.29998779296875</c:v>
                </c:pt>
                <c:pt idx="40">
                  <c:v>352.70001220703125</c:v>
                </c:pt>
                <c:pt idx="41">
                  <c:v>249.5</c:v>
                </c:pt>
                <c:pt idx="42">
                  <c:v>209.5</c:v>
                </c:pt>
                <c:pt idx="43">
                  <c:v>170</c:v>
                </c:pt>
                <c:pt idx="44">
                  <c:v>124</c:v>
                </c:pt>
                <c:pt idx="45">
                  <c:v>106.5</c:v>
                </c:pt>
                <c:pt idx="46">
                  <c:v>101.5</c:v>
                </c:pt>
                <c:pt idx="47">
                  <c:v>85.25</c:v>
                </c:pt>
                <c:pt idx="48">
                  <c:v>68.5</c:v>
                </c:pt>
                <c:pt idx="49">
                  <c:v>79.75</c:v>
                </c:pt>
                <c:pt idx="50">
                  <c:v>91</c:v>
                </c:pt>
                <c:pt idx="51">
                  <c:v>101</c:v>
                </c:pt>
                <c:pt idx="52">
                  <c:v>112.30000305175781</c:v>
                </c:pt>
                <c:pt idx="53">
                  <c:v>122.80000305175781</c:v>
                </c:pt>
                <c:pt idx="54">
                  <c:v>119.19999694824219</c:v>
                </c:pt>
                <c:pt idx="55">
                  <c:v>86.5</c:v>
                </c:pt>
                <c:pt idx="56">
                  <c:v>102</c:v>
                </c:pt>
                <c:pt idx="57">
                  <c:v>149.19999694824219</c:v>
                </c:pt>
                <c:pt idx="58">
                  <c:v>134</c:v>
                </c:pt>
                <c:pt idx="59">
                  <c:v>95.5</c:v>
                </c:pt>
                <c:pt idx="60">
                  <c:v>95</c:v>
                </c:pt>
                <c:pt idx="61">
                  <c:v>133.69999694824219</c:v>
                </c:pt>
                <c:pt idx="62">
                  <c:v>187.30000305175781</c:v>
                </c:pt>
                <c:pt idx="63">
                  <c:v>225.19999694824219</c:v>
                </c:pt>
                <c:pt idx="64">
                  <c:v>255.80000305175781</c:v>
                </c:pt>
                <c:pt idx="65">
                  <c:v>241.80000305175781</c:v>
                </c:pt>
                <c:pt idx="66">
                  <c:v>172.19999694824219</c:v>
                </c:pt>
                <c:pt idx="67">
                  <c:v>158.5</c:v>
                </c:pt>
                <c:pt idx="68">
                  <c:v>226</c:v>
                </c:pt>
                <c:pt idx="69">
                  <c:v>424.70001220703125</c:v>
                </c:pt>
                <c:pt idx="70">
                  <c:v>800.5</c:v>
                </c:pt>
                <c:pt idx="71">
                  <c:v>1435</c:v>
                </c:pt>
                <c:pt idx="72">
                  <c:v>3776</c:v>
                </c:pt>
                <c:pt idx="73">
                  <c:v>12370</c:v>
                </c:pt>
                <c:pt idx="74">
                  <c:v>28340</c:v>
                </c:pt>
                <c:pt idx="75">
                  <c:v>38460</c:v>
                </c:pt>
                <c:pt idx="76">
                  <c:v>30300</c:v>
                </c:pt>
                <c:pt idx="77">
                  <c:v>14060</c:v>
                </c:pt>
                <c:pt idx="78">
                  <c:v>4539</c:v>
                </c:pt>
                <c:pt idx="79">
                  <c:v>1679</c:v>
                </c:pt>
                <c:pt idx="80">
                  <c:v>859.5</c:v>
                </c:pt>
                <c:pt idx="81">
                  <c:v>485</c:v>
                </c:pt>
                <c:pt idx="82">
                  <c:v>257.79998779296875</c:v>
                </c:pt>
                <c:pt idx="83">
                  <c:v>170.19999694824219</c:v>
                </c:pt>
                <c:pt idx="84">
                  <c:v>173</c:v>
                </c:pt>
                <c:pt idx="85">
                  <c:v>204.30000305175781</c:v>
                </c:pt>
                <c:pt idx="86">
                  <c:v>158.5</c:v>
                </c:pt>
                <c:pt idx="87">
                  <c:v>119</c:v>
                </c:pt>
                <c:pt idx="88">
                  <c:v>155.80000305175781</c:v>
                </c:pt>
                <c:pt idx="89">
                  <c:v>180.30000305175781</c:v>
                </c:pt>
                <c:pt idx="90">
                  <c:v>191.30000305175781</c:v>
                </c:pt>
                <c:pt idx="91">
                  <c:v>203</c:v>
                </c:pt>
                <c:pt idx="92">
                  <c:v>174.80000305175781</c:v>
                </c:pt>
                <c:pt idx="93">
                  <c:v>150.5</c:v>
                </c:pt>
                <c:pt idx="94">
                  <c:v>169.80000305175781</c:v>
                </c:pt>
                <c:pt idx="95">
                  <c:v>228.5</c:v>
                </c:pt>
                <c:pt idx="96">
                  <c:v>253.5</c:v>
                </c:pt>
                <c:pt idx="97">
                  <c:v>175.19999694824219</c:v>
                </c:pt>
                <c:pt idx="98">
                  <c:v>148.19999694824219</c:v>
                </c:pt>
                <c:pt idx="99">
                  <c:v>213.5</c:v>
                </c:pt>
                <c:pt idx="100">
                  <c:v>275.20001220703125</c:v>
                </c:pt>
                <c:pt idx="101">
                  <c:v>365</c:v>
                </c:pt>
                <c:pt idx="102">
                  <c:v>426</c:v>
                </c:pt>
                <c:pt idx="103">
                  <c:v>357.5</c:v>
                </c:pt>
                <c:pt idx="104">
                  <c:v>263.20001220703125</c:v>
                </c:pt>
                <c:pt idx="105">
                  <c:v>261.20001220703125</c:v>
                </c:pt>
                <c:pt idx="106">
                  <c:v>269.70001220703125</c:v>
                </c:pt>
                <c:pt idx="107">
                  <c:v>266</c:v>
                </c:pt>
                <c:pt idx="108">
                  <c:v>324.5</c:v>
                </c:pt>
                <c:pt idx="109">
                  <c:v>486</c:v>
                </c:pt>
                <c:pt idx="110">
                  <c:v>738.79998779296875</c:v>
                </c:pt>
                <c:pt idx="111">
                  <c:v>1100</c:v>
                </c:pt>
                <c:pt idx="112">
                  <c:v>1830</c:v>
                </c:pt>
                <c:pt idx="113">
                  <c:v>5078</c:v>
                </c:pt>
                <c:pt idx="114">
                  <c:v>23670</c:v>
                </c:pt>
                <c:pt idx="115">
                  <c:v>71110</c:v>
                </c:pt>
                <c:pt idx="116">
                  <c:v>109400</c:v>
                </c:pt>
                <c:pt idx="117">
                  <c:v>87800</c:v>
                </c:pt>
                <c:pt idx="118">
                  <c:v>37610</c:v>
                </c:pt>
                <c:pt idx="119">
                  <c:v>9778</c:v>
                </c:pt>
                <c:pt idx="120">
                  <c:v>2638</c:v>
                </c:pt>
                <c:pt idx="121">
                  <c:v>1288</c:v>
                </c:pt>
                <c:pt idx="122">
                  <c:v>1007</c:v>
                </c:pt>
                <c:pt idx="123">
                  <c:v>833</c:v>
                </c:pt>
                <c:pt idx="124">
                  <c:v>647.5</c:v>
                </c:pt>
                <c:pt idx="125">
                  <c:v>470.20001220703125</c:v>
                </c:pt>
                <c:pt idx="126">
                  <c:v>406</c:v>
                </c:pt>
                <c:pt idx="127">
                  <c:v>435.29998779296875</c:v>
                </c:pt>
                <c:pt idx="128">
                  <c:v>441.79998779296875</c:v>
                </c:pt>
                <c:pt idx="129">
                  <c:v>386.79998779296875</c:v>
                </c:pt>
                <c:pt idx="130">
                  <c:v>303</c:v>
                </c:pt>
                <c:pt idx="131">
                  <c:v>252.69999694824219</c:v>
                </c:pt>
                <c:pt idx="132">
                  <c:v>270.5</c:v>
                </c:pt>
                <c:pt idx="133">
                  <c:v>336.79998779296875</c:v>
                </c:pt>
                <c:pt idx="134">
                  <c:v>409</c:v>
                </c:pt>
                <c:pt idx="135">
                  <c:v>413.79998779296875</c:v>
                </c:pt>
                <c:pt idx="136">
                  <c:v>374</c:v>
                </c:pt>
                <c:pt idx="137">
                  <c:v>325.5</c:v>
                </c:pt>
                <c:pt idx="138">
                  <c:v>275.70001220703125</c:v>
                </c:pt>
                <c:pt idx="139">
                  <c:v>284</c:v>
                </c:pt>
                <c:pt idx="140">
                  <c:v>318.29998779296875</c:v>
                </c:pt>
                <c:pt idx="141">
                  <c:v>322.79998779296875</c:v>
                </c:pt>
                <c:pt idx="142">
                  <c:v>368</c:v>
                </c:pt>
                <c:pt idx="143">
                  <c:v>457.20001220703125</c:v>
                </c:pt>
                <c:pt idx="144">
                  <c:v>480</c:v>
                </c:pt>
                <c:pt idx="145">
                  <c:v>438.79998779296875</c:v>
                </c:pt>
                <c:pt idx="146">
                  <c:v>435.5</c:v>
                </c:pt>
                <c:pt idx="147">
                  <c:v>467</c:v>
                </c:pt>
                <c:pt idx="148">
                  <c:v>500</c:v>
                </c:pt>
                <c:pt idx="149">
                  <c:v>489.79998779296875</c:v>
                </c:pt>
                <c:pt idx="150">
                  <c:v>537</c:v>
                </c:pt>
                <c:pt idx="151">
                  <c:v>775.29998779296875</c:v>
                </c:pt>
                <c:pt idx="152">
                  <c:v>1024</c:v>
                </c:pt>
                <c:pt idx="153">
                  <c:v>1674</c:v>
                </c:pt>
                <c:pt idx="154">
                  <c:v>5649</c:v>
                </c:pt>
                <c:pt idx="155">
                  <c:v>30780</c:v>
                </c:pt>
                <c:pt idx="156">
                  <c:v>109700</c:v>
                </c:pt>
                <c:pt idx="157">
                  <c:v>183500</c:v>
                </c:pt>
                <c:pt idx="158">
                  <c:v>147500</c:v>
                </c:pt>
                <c:pt idx="159">
                  <c:v>56840</c:v>
                </c:pt>
                <c:pt idx="160">
                  <c:v>11000</c:v>
                </c:pt>
                <c:pt idx="161">
                  <c:v>2174</c:v>
                </c:pt>
                <c:pt idx="162">
                  <c:v>1217</c:v>
                </c:pt>
                <c:pt idx="163">
                  <c:v>1361</c:v>
                </c:pt>
                <c:pt idx="164">
                  <c:v>1337</c:v>
                </c:pt>
                <c:pt idx="165">
                  <c:v>969.5</c:v>
                </c:pt>
                <c:pt idx="166">
                  <c:v>718</c:v>
                </c:pt>
                <c:pt idx="167">
                  <c:v>546.5</c:v>
                </c:pt>
                <c:pt idx="168">
                  <c:v>415.5</c:v>
                </c:pt>
                <c:pt idx="169">
                  <c:v>399.79998779296875</c:v>
                </c:pt>
                <c:pt idx="170">
                  <c:v>381.70001220703125</c:v>
                </c:pt>
                <c:pt idx="171">
                  <c:v>357.20001220703125</c:v>
                </c:pt>
                <c:pt idx="172">
                  <c:v>348.20001220703125</c:v>
                </c:pt>
                <c:pt idx="173">
                  <c:v>281.29998779296875</c:v>
                </c:pt>
                <c:pt idx="174">
                  <c:v>246.5</c:v>
                </c:pt>
                <c:pt idx="175">
                  <c:v>351.5</c:v>
                </c:pt>
                <c:pt idx="176">
                  <c:v>560</c:v>
                </c:pt>
                <c:pt idx="177">
                  <c:v>714.79998779296875</c:v>
                </c:pt>
                <c:pt idx="178">
                  <c:v>672.5</c:v>
                </c:pt>
                <c:pt idx="179">
                  <c:v>560.5</c:v>
                </c:pt>
                <c:pt idx="180">
                  <c:v>471</c:v>
                </c:pt>
                <c:pt idx="181">
                  <c:v>396.5</c:v>
                </c:pt>
                <c:pt idx="182">
                  <c:v>366.5</c:v>
                </c:pt>
                <c:pt idx="183">
                  <c:v>350.70001220703125</c:v>
                </c:pt>
                <c:pt idx="184">
                  <c:v>368.5</c:v>
                </c:pt>
                <c:pt idx="185">
                  <c:v>470.5</c:v>
                </c:pt>
                <c:pt idx="186">
                  <c:v>549.5</c:v>
                </c:pt>
                <c:pt idx="187">
                  <c:v>549.70001220703125</c:v>
                </c:pt>
                <c:pt idx="188">
                  <c:v>606.5</c:v>
                </c:pt>
                <c:pt idx="189">
                  <c:v>694.70001220703125</c:v>
                </c:pt>
                <c:pt idx="190">
                  <c:v>725.29998779296875</c:v>
                </c:pt>
                <c:pt idx="191">
                  <c:v>735.29998779296875</c:v>
                </c:pt>
                <c:pt idx="192">
                  <c:v>793</c:v>
                </c:pt>
                <c:pt idx="193">
                  <c:v>856.5</c:v>
                </c:pt>
                <c:pt idx="194">
                  <c:v>1092</c:v>
                </c:pt>
                <c:pt idx="195">
                  <c:v>4301</c:v>
                </c:pt>
                <c:pt idx="196">
                  <c:v>29920</c:v>
                </c:pt>
                <c:pt idx="197">
                  <c:v>114700</c:v>
                </c:pt>
                <c:pt idx="198">
                  <c:v>200800</c:v>
                </c:pt>
                <c:pt idx="199">
                  <c:v>169800</c:v>
                </c:pt>
                <c:pt idx="200">
                  <c:v>69040</c:v>
                </c:pt>
                <c:pt idx="201">
                  <c:v>13270</c:v>
                </c:pt>
                <c:pt idx="202">
                  <c:v>2282</c:v>
                </c:pt>
                <c:pt idx="203">
                  <c:v>1391</c:v>
                </c:pt>
                <c:pt idx="204">
                  <c:v>1480</c:v>
                </c:pt>
                <c:pt idx="205">
                  <c:v>1341</c:v>
                </c:pt>
                <c:pt idx="206">
                  <c:v>1027</c:v>
                </c:pt>
                <c:pt idx="207">
                  <c:v>712</c:v>
                </c:pt>
                <c:pt idx="208">
                  <c:v>513.79998779296875</c:v>
                </c:pt>
                <c:pt idx="209">
                  <c:v>505.29998779296875</c:v>
                </c:pt>
                <c:pt idx="210">
                  <c:v>558.79998779296875</c:v>
                </c:pt>
                <c:pt idx="211">
                  <c:v>510.29998779296875</c:v>
                </c:pt>
                <c:pt idx="212">
                  <c:v>408.79998779296875</c:v>
                </c:pt>
                <c:pt idx="213">
                  <c:v>390</c:v>
                </c:pt>
                <c:pt idx="214">
                  <c:v>473.5</c:v>
                </c:pt>
                <c:pt idx="215">
                  <c:v>514</c:v>
                </c:pt>
                <c:pt idx="216">
                  <c:v>504.5</c:v>
                </c:pt>
                <c:pt idx="217">
                  <c:v>537.20001220703125</c:v>
                </c:pt>
                <c:pt idx="218">
                  <c:v>615.20001220703125</c:v>
                </c:pt>
                <c:pt idx="219">
                  <c:v>670.20001220703125</c:v>
                </c:pt>
                <c:pt idx="220">
                  <c:v>609.29998779296875</c:v>
                </c:pt>
                <c:pt idx="221">
                  <c:v>505.5</c:v>
                </c:pt>
                <c:pt idx="222">
                  <c:v>417.79998779296875</c:v>
                </c:pt>
                <c:pt idx="223">
                  <c:v>350.70001220703125</c:v>
                </c:pt>
                <c:pt idx="224">
                  <c:v>378.5</c:v>
                </c:pt>
                <c:pt idx="225">
                  <c:v>432.70001220703125</c:v>
                </c:pt>
                <c:pt idx="226">
                  <c:v>377.29998779296875</c:v>
                </c:pt>
                <c:pt idx="227">
                  <c:v>334.20001220703125</c:v>
                </c:pt>
                <c:pt idx="228">
                  <c:v>429.29998779296875</c:v>
                </c:pt>
                <c:pt idx="229">
                  <c:v>521.29998779296875</c:v>
                </c:pt>
                <c:pt idx="230">
                  <c:v>548.5</c:v>
                </c:pt>
                <c:pt idx="231">
                  <c:v>581.5</c:v>
                </c:pt>
                <c:pt idx="232">
                  <c:v>704</c:v>
                </c:pt>
                <c:pt idx="233">
                  <c:v>811.29998779296875</c:v>
                </c:pt>
                <c:pt idx="234">
                  <c:v>805</c:v>
                </c:pt>
                <c:pt idx="235">
                  <c:v>1233</c:v>
                </c:pt>
                <c:pt idx="236">
                  <c:v>4339</c:v>
                </c:pt>
                <c:pt idx="237">
                  <c:v>27420</c:v>
                </c:pt>
                <c:pt idx="238">
                  <c:v>103900</c:v>
                </c:pt>
                <c:pt idx="239">
                  <c:v>178000</c:v>
                </c:pt>
                <c:pt idx="240">
                  <c:v>145400</c:v>
                </c:pt>
                <c:pt idx="241">
                  <c:v>56770</c:v>
                </c:pt>
                <c:pt idx="242">
                  <c:v>10910</c:v>
                </c:pt>
                <c:pt idx="243">
                  <c:v>1960</c:v>
                </c:pt>
                <c:pt idx="244">
                  <c:v>1192</c:v>
                </c:pt>
                <c:pt idx="245">
                  <c:v>1579</c:v>
                </c:pt>
                <c:pt idx="246">
                  <c:v>1472</c:v>
                </c:pt>
                <c:pt idx="247">
                  <c:v>1022</c:v>
                </c:pt>
                <c:pt idx="248">
                  <c:v>719.20001220703125</c:v>
                </c:pt>
                <c:pt idx="249">
                  <c:v>488.5</c:v>
                </c:pt>
                <c:pt idx="250">
                  <c:v>376.29998779296875</c:v>
                </c:pt>
                <c:pt idx="251">
                  <c:v>369</c:v>
                </c:pt>
                <c:pt idx="252">
                  <c:v>332.79998779296875</c:v>
                </c:pt>
                <c:pt idx="253">
                  <c:v>329.29998779296875</c:v>
                </c:pt>
                <c:pt idx="254">
                  <c:v>293.29998779296875</c:v>
                </c:pt>
                <c:pt idx="255">
                  <c:v>226.5</c:v>
                </c:pt>
                <c:pt idx="256">
                  <c:v>229.30000305175781</c:v>
                </c:pt>
                <c:pt idx="257">
                  <c:v>260.5</c:v>
                </c:pt>
                <c:pt idx="258">
                  <c:v>318.79998779296875</c:v>
                </c:pt>
                <c:pt idx="259">
                  <c:v>472.5</c:v>
                </c:pt>
                <c:pt idx="260">
                  <c:v>583.5</c:v>
                </c:pt>
                <c:pt idx="261">
                  <c:v>502.70001220703125</c:v>
                </c:pt>
                <c:pt idx="262">
                  <c:v>417.79998779296875</c:v>
                </c:pt>
                <c:pt idx="263">
                  <c:v>413.29998779296875</c:v>
                </c:pt>
                <c:pt idx="264">
                  <c:v>373.5</c:v>
                </c:pt>
                <c:pt idx="265">
                  <c:v>335.29998779296875</c:v>
                </c:pt>
                <c:pt idx="266">
                  <c:v>340</c:v>
                </c:pt>
                <c:pt idx="267">
                  <c:v>302.29998779296875</c:v>
                </c:pt>
                <c:pt idx="268">
                  <c:v>270.29998779296875</c:v>
                </c:pt>
                <c:pt idx="269">
                  <c:v>333.5</c:v>
                </c:pt>
                <c:pt idx="270">
                  <c:v>413</c:v>
                </c:pt>
                <c:pt idx="271">
                  <c:v>380.79998779296875</c:v>
                </c:pt>
                <c:pt idx="272">
                  <c:v>249</c:v>
                </c:pt>
                <c:pt idx="273">
                  <c:v>213</c:v>
                </c:pt>
                <c:pt idx="274">
                  <c:v>319.70001220703125</c:v>
                </c:pt>
                <c:pt idx="275">
                  <c:v>495.70001220703125</c:v>
                </c:pt>
                <c:pt idx="276">
                  <c:v>1155</c:v>
                </c:pt>
                <c:pt idx="277">
                  <c:v>4617</c:v>
                </c:pt>
                <c:pt idx="278">
                  <c:v>21820</c:v>
                </c:pt>
                <c:pt idx="279">
                  <c:v>70670</c:v>
                </c:pt>
                <c:pt idx="280">
                  <c:v>115400</c:v>
                </c:pt>
                <c:pt idx="281">
                  <c:v>94950</c:v>
                </c:pt>
                <c:pt idx="282">
                  <c:v>40540</c:v>
                </c:pt>
                <c:pt idx="283">
                  <c:v>10290</c:v>
                </c:pt>
                <c:pt idx="284">
                  <c:v>2581</c:v>
                </c:pt>
                <c:pt idx="285">
                  <c:v>1194</c:v>
                </c:pt>
                <c:pt idx="286">
                  <c:v>1024</c:v>
                </c:pt>
                <c:pt idx="287">
                  <c:v>920.5</c:v>
                </c:pt>
                <c:pt idx="288">
                  <c:v>686.5</c:v>
                </c:pt>
                <c:pt idx="289">
                  <c:v>473</c:v>
                </c:pt>
                <c:pt idx="290">
                  <c:v>327</c:v>
                </c:pt>
                <c:pt idx="291">
                  <c:v>339.79998779296875</c:v>
                </c:pt>
                <c:pt idx="292">
                  <c:v>419.5</c:v>
                </c:pt>
                <c:pt idx="293">
                  <c:v>398</c:v>
                </c:pt>
                <c:pt idx="294">
                  <c:v>297.79998779296875</c:v>
                </c:pt>
                <c:pt idx="295">
                  <c:v>222</c:v>
                </c:pt>
                <c:pt idx="296">
                  <c:v>172.19999694824219</c:v>
                </c:pt>
                <c:pt idx="297">
                  <c:v>184</c:v>
                </c:pt>
                <c:pt idx="298">
                  <c:v>244.69999694824219</c:v>
                </c:pt>
                <c:pt idx="299">
                  <c:v>260.5</c:v>
                </c:pt>
                <c:pt idx="300">
                  <c:v>278.29998779296875</c:v>
                </c:pt>
                <c:pt idx="301">
                  <c:v>328.29998779296875</c:v>
                </c:pt>
                <c:pt idx="302">
                  <c:v>330.29998779296875</c:v>
                </c:pt>
                <c:pt idx="303">
                  <c:v>325.70001220703125</c:v>
                </c:pt>
                <c:pt idx="304">
                  <c:v>388</c:v>
                </c:pt>
                <c:pt idx="305">
                  <c:v>389</c:v>
                </c:pt>
                <c:pt idx="306">
                  <c:v>312</c:v>
                </c:pt>
                <c:pt idx="307">
                  <c:v>260.5</c:v>
                </c:pt>
                <c:pt idx="308">
                  <c:v>247.80000305175781</c:v>
                </c:pt>
                <c:pt idx="309">
                  <c:v>284.20001220703125</c:v>
                </c:pt>
                <c:pt idx="310">
                  <c:v>308.29998779296875</c:v>
                </c:pt>
                <c:pt idx="311">
                  <c:v>280.79998779296875</c:v>
                </c:pt>
                <c:pt idx="312">
                  <c:v>247.30000305175781</c:v>
                </c:pt>
                <c:pt idx="313">
                  <c:v>289.5</c:v>
                </c:pt>
                <c:pt idx="314">
                  <c:v>403.5</c:v>
                </c:pt>
                <c:pt idx="315">
                  <c:v>477</c:v>
                </c:pt>
                <c:pt idx="316">
                  <c:v>586.70001220703125</c:v>
                </c:pt>
                <c:pt idx="317">
                  <c:v>1109</c:v>
                </c:pt>
                <c:pt idx="318">
                  <c:v>3839</c:v>
                </c:pt>
                <c:pt idx="319">
                  <c:v>14970</c:v>
                </c:pt>
                <c:pt idx="320">
                  <c:v>38620</c:v>
                </c:pt>
                <c:pt idx="321">
                  <c:v>57280</c:v>
                </c:pt>
                <c:pt idx="322">
                  <c:v>48030</c:v>
                </c:pt>
                <c:pt idx="323">
                  <c:v>22750</c:v>
                </c:pt>
                <c:pt idx="324">
                  <c:v>6503</c:v>
                </c:pt>
                <c:pt idx="325">
                  <c:v>1650</c:v>
                </c:pt>
                <c:pt idx="326">
                  <c:v>686.20001220703125</c:v>
                </c:pt>
                <c:pt idx="327">
                  <c:v>537.20001220703125</c:v>
                </c:pt>
                <c:pt idx="328">
                  <c:v>440.20001220703125</c:v>
                </c:pt>
                <c:pt idx="329">
                  <c:v>316.79998779296875</c:v>
                </c:pt>
                <c:pt idx="330">
                  <c:v>260.70001220703125</c:v>
                </c:pt>
                <c:pt idx="331">
                  <c:v>241.5</c:v>
                </c:pt>
                <c:pt idx="332">
                  <c:v>254</c:v>
                </c:pt>
                <c:pt idx="333">
                  <c:v>266.29998779296875</c:v>
                </c:pt>
                <c:pt idx="334">
                  <c:v>283</c:v>
                </c:pt>
                <c:pt idx="335">
                  <c:v>293.79998779296875</c:v>
                </c:pt>
                <c:pt idx="336">
                  <c:v>216.30000305175781</c:v>
                </c:pt>
                <c:pt idx="337">
                  <c:v>148.5</c:v>
                </c:pt>
                <c:pt idx="338">
                  <c:v>153.80000305175781</c:v>
                </c:pt>
                <c:pt idx="339">
                  <c:v>165.30000305175781</c:v>
                </c:pt>
                <c:pt idx="340">
                  <c:v>172.19999694824219</c:v>
                </c:pt>
                <c:pt idx="341">
                  <c:v>179.5</c:v>
                </c:pt>
                <c:pt idx="342">
                  <c:v>171.19999694824219</c:v>
                </c:pt>
                <c:pt idx="343">
                  <c:v>161.69999694824219</c:v>
                </c:pt>
                <c:pt idx="344">
                  <c:v>142.5</c:v>
                </c:pt>
                <c:pt idx="345">
                  <c:v>154.30000305175781</c:v>
                </c:pt>
                <c:pt idx="346">
                  <c:v>191.80000305175781</c:v>
                </c:pt>
                <c:pt idx="347">
                  <c:v>202.5</c:v>
                </c:pt>
                <c:pt idx="348">
                  <c:v>202.30000305175781</c:v>
                </c:pt>
                <c:pt idx="349">
                  <c:v>167.5</c:v>
                </c:pt>
                <c:pt idx="350">
                  <c:v>161</c:v>
                </c:pt>
                <c:pt idx="351">
                  <c:v>217.19999694824219</c:v>
                </c:pt>
                <c:pt idx="352">
                  <c:v>281.70001220703125</c:v>
                </c:pt>
                <c:pt idx="353">
                  <c:v>308</c:v>
                </c:pt>
                <c:pt idx="354">
                  <c:v>325</c:v>
                </c:pt>
                <c:pt idx="355">
                  <c:v>435</c:v>
                </c:pt>
                <c:pt idx="356">
                  <c:v>540.20001220703125</c:v>
                </c:pt>
                <c:pt idx="357">
                  <c:v>540</c:v>
                </c:pt>
                <c:pt idx="358">
                  <c:v>801.5</c:v>
                </c:pt>
                <c:pt idx="359">
                  <c:v>2364</c:v>
                </c:pt>
                <c:pt idx="360">
                  <c:v>7801</c:v>
                </c:pt>
                <c:pt idx="361">
                  <c:v>17790</c:v>
                </c:pt>
                <c:pt idx="362">
                  <c:v>24370</c:v>
                </c:pt>
                <c:pt idx="363">
                  <c:v>20320</c:v>
                </c:pt>
                <c:pt idx="364">
                  <c:v>11080</c:v>
                </c:pt>
                <c:pt idx="365">
                  <c:v>4375</c:v>
                </c:pt>
                <c:pt idx="366">
                  <c:v>1304</c:v>
                </c:pt>
                <c:pt idx="367">
                  <c:v>406</c:v>
                </c:pt>
                <c:pt idx="368">
                  <c:v>280</c:v>
                </c:pt>
                <c:pt idx="369">
                  <c:v>217</c:v>
                </c:pt>
                <c:pt idx="370">
                  <c:v>169</c:v>
                </c:pt>
                <c:pt idx="371">
                  <c:v>154.30000305175781</c:v>
                </c:pt>
                <c:pt idx="372">
                  <c:v>154.80000305175781</c:v>
                </c:pt>
                <c:pt idx="373">
                  <c:v>155.5</c:v>
                </c:pt>
                <c:pt idx="374">
                  <c:v>140.30000305175781</c:v>
                </c:pt>
                <c:pt idx="375">
                  <c:v>109.30000305175781</c:v>
                </c:pt>
                <c:pt idx="376">
                  <c:v>81</c:v>
                </c:pt>
                <c:pt idx="377">
                  <c:v>71</c:v>
                </c:pt>
                <c:pt idx="378">
                  <c:v>83.75</c:v>
                </c:pt>
                <c:pt idx="379">
                  <c:v>115.5</c:v>
                </c:pt>
                <c:pt idx="380">
                  <c:v>138.5</c:v>
                </c:pt>
                <c:pt idx="381">
                  <c:v>116.80000305175781</c:v>
                </c:pt>
                <c:pt idx="382">
                  <c:v>87.5</c:v>
                </c:pt>
                <c:pt idx="383">
                  <c:v>109</c:v>
                </c:pt>
                <c:pt idx="384">
                  <c:v>139.80000305175781</c:v>
                </c:pt>
                <c:pt idx="385">
                  <c:v>129.5</c:v>
                </c:pt>
                <c:pt idx="386">
                  <c:v>87.25</c:v>
                </c:pt>
                <c:pt idx="387">
                  <c:v>67.25</c:v>
                </c:pt>
                <c:pt idx="388">
                  <c:v>105.5</c:v>
                </c:pt>
                <c:pt idx="389">
                  <c:v>144.19999694824219</c:v>
                </c:pt>
                <c:pt idx="390">
                  <c:v>159.5</c:v>
                </c:pt>
                <c:pt idx="391">
                  <c:v>175</c:v>
                </c:pt>
                <c:pt idx="392">
                  <c:v>198.80000305175781</c:v>
                </c:pt>
                <c:pt idx="393">
                  <c:v>221</c:v>
                </c:pt>
                <c:pt idx="394">
                  <c:v>207</c:v>
                </c:pt>
                <c:pt idx="395">
                  <c:v>164.80000305175781</c:v>
                </c:pt>
                <c:pt idx="396">
                  <c:v>162.69999694824219</c:v>
                </c:pt>
                <c:pt idx="397">
                  <c:v>300.20001220703125</c:v>
                </c:pt>
                <c:pt idx="398">
                  <c:v>539.79998779296875</c:v>
                </c:pt>
                <c:pt idx="399">
                  <c:v>899.5</c:v>
                </c:pt>
                <c:pt idx="400">
                  <c:v>1949</c:v>
                </c:pt>
                <c:pt idx="401">
                  <c:v>4620</c:v>
                </c:pt>
                <c:pt idx="402">
                  <c:v>8090</c:v>
                </c:pt>
                <c:pt idx="403">
                  <c:v>9493</c:v>
                </c:pt>
                <c:pt idx="404">
                  <c:v>7539</c:v>
                </c:pt>
                <c:pt idx="405">
                  <c:v>4186</c:v>
                </c:pt>
                <c:pt idx="406">
                  <c:v>1875</c:v>
                </c:pt>
                <c:pt idx="407">
                  <c:v>820.70001220703125</c:v>
                </c:pt>
                <c:pt idx="408">
                  <c:v>324</c:v>
                </c:pt>
                <c:pt idx="409">
                  <c:v>124.80000305175781</c:v>
                </c:pt>
                <c:pt idx="410">
                  <c:v>66.25</c:v>
                </c:pt>
                <c:pt idx="411">
                  <c:v>70.5</c:v>
                </c:pt>
                <c:pt idx="412">
                  <c:v>86.5</c:v>
                </c:pt>
                <c:pt idx="413">
                  <c:v>96.75</c:v>
                </c:pt>
                <c:pt idx="414">
                  <c:v>96.5</c:v>
                </c:pt>
                <c:pt idx="415">
                  <c:v>84</c:v>
                </c:pt>
                <c:pt idx="416">
                  <c:v>50.75</c:v>
                </c:pt>
                <c:pt idx="417">
                  <c:v>15.75</c:v>
                </c:pt>
                <c:pt idx="418">
                  <c:v>10.5</c:v>
                </c:pt>
                <c:pt idx="419">
                  <c:v>21</c:v>
                </c:pt>
                <c:pt idx="420">
                  <c:v>26.75</c:v>
                </c:pt>
                <c:pt idx="421">
                  <c:v>47.5</c:v>
                </c:pt>
                <c:pt idx="422">
                  <c:v>68.25</c:v>
                </c:pt>
                <c:pt idx="423">
                  <c:v>66.5</c:v>
                </c:pt>
                <c:pt idx="424">
                  <c:v>73</c:v>
                </c:pt>
                <c:pt idx="425">
                  <c:v>81.75</c:v>
                </c:pt>
                <c:pt idx="426">
                  <c:v>100.80000305175781</c:v>
                </c:pt>
                <c:pt idx="427">
                  <c:v>122</c:v>
                </c:pt>
                <c:pt idx="428">
                  <c:v>104</c:v>
                </c:pt>
                <c:pt idx="429">
                  <c:v>77.25</c:v>
                </c:pt>
                <c:pt idx="430">
                  <c:v>84.25</c:v>
                </c:pt>
                <c:pt idx="431">
                  <c:v>120.19999694824219</c:v>
                </c:pt>
                <c:pt idx="432">
                  <c:v>143.80000305175781</c:v>
                </c:pt>
                <c:pt idx="433">
                  <c:v>139.5</c:v>
                </c:pt>
                <c:pt idx="434">
                  <c:v>148.5</c:v>
                </c:pt>
                <c:pt idx="435">
                  <c:v>181.69999694824219</c:v>
                </c:pt>
                <c:pt idx="436">
                  <c:v>193.80000305175781</c:v>
                </c:pt>
                <c:pt idx="437">
                  <c:v>188.80000305175781</c:v>
                </c:pt>
                <c:pt idx="438">
                  <c:v>180.80000305175781</c:v>
                </c:pt>
                <c:pt idx="439">
                  <c:v>155.5</c:v>
                </c:pt>
                <c:pt idx="440">
                  <c:v>241</c:v>
                </c:pt>
                <c:pt idx="441">
                  <c:v>782.5</c:v>
                </c:pt>
                <c:pt idx="442">
                  <c:v>2054</c:v>
                </c:pt>
                <c:pt idx="443">
                  <c:v>3499</c:v>
                </c:pt>
                <c:pt idx="444">
                  <c:v>3843</c:v>
                </c:pt>
                <c:pt idx="445">
                  <c:v>2943</c:v>
                </c:pt>
                <c:pt idx="446">
                  <c:v>1874</c:v>
                </c:pt>
                <c:pt idx="447">
                  <c:v>1053</c:v>
                </c:pt>
                <c:pt idx="448">
                  <c:v>470</c:v>
                </c:pt>
                <c:pt idx="449">
                  <c:v>223.69999694824219</c:v>
                </c:pt>
                <c:pt idx="450">
                  <c:v>179.5</c:v>
                </c:pt>
                <c:pt idx="451">
                  <c:v>161</c:v>
                </c:pt>
                <c:pt idx="452">
                  <c:v>117.80000305175781</c:v>
                </c:pt>
                <c:pt idx="453">
                  <c:v>97</c:v>
                </c:pt>
                <c:pt idx="454">
                  <c:v>92.75</c:v>
                </c:pt>
                <c:pt idx="455">
                  <c:v>68.75</c:v>
                </c:pt>
                <c:pt idx="456">
                  <c:v>42.75</c:v>
                </c:pt>
                <c:pt idx="457">
                  <c:v>30</c:v>
                </c:pt>
                <c:pt idx="458">
                  <c:v>27</c:v>
                </c:pt>
                <c:pt idx="459">
                  <c:v>43.75</c:v>
                </c:pt>
                <c:pt idx="460">
                  <c:v>63.75</c:v>
                </c:pt>
                <c:pt idx="461">
                  <c:v>67.5</c:v>
                </c:pt>
                <c:pt idx="462">
                  <c:v>66</c:v>
                </c:pt>
                <c:pt idx="463">
                  <c:v>56.25</c:v>
                </c:pt>
                <c:pt idx="464">
                  <c:v>56.5</c:v>
                </c:pt>
                <c:pt idx="465">
                  <c:v>74.5</c:v>
                </c:pt>
                <c:pt idx="466">
                  <c:v>97</c:v>
                </c:pt>
                <c:pt idx="467">
                  <c:v>85.25</c:v>
                </c:pt>
                <c:pt idx="468">
                  <c:v>42</c:v>
                </c:pt>
                <c:pt idx="469">
                  <c:v>69</c:v>
                </c:pt>
                <c:pt idx="470">
                  <c:v>150.80000305175781</c:v>
                </c:pt>
                <c:pt idx="471">
                  <c:v>181.69999694824219</c:v>
                </c:pt>
                <c:pt idx="472">
                  <c:v>156.30000305175781</c:v>
                </c:pt>
                <c:pt idx="473">
                  <c:v>97.75</c:v>
                </c:pt>
                <c:pt idx="474">
                  <c:v>52.75</c:v>
                </c:pt>
                <c:pt idx="475">
                  <c:v>63.5</c:v>
                </c:pt>
                <c:pt idx="476">
                  <c:v>74.25</c:v>
                </c:pt>
                <c:pt idx="477">
                  <c:v>62</c:v>
                </c:pt>
                <c:pt idx="478">
                  <c:v>77.5</c:v>
                </c:pt>
                <c:pt idx="479">
                  <c:v>122.80000305175781</c:v>
                </c:pt>
                <c:pt idx="480">
                  <c:v>169.19999694824219</c:v>
                </c:pt>
                <c:pt idx="481">
                  <c:v>257.79998779296875</c:v>
                </c:pt>
                <c:pt idx="482">
                  <c:v>434.29998779296875</c:v>
                </c:pt>
                <c:pt idx="483">
                  <c:v>687.5</c:v>
                </c:pt>
                <c:pt idx="484">
                  <c:v>990</c:v>
                </c:pt>
                <c:pt idx="485">
                  <c:v>1172</c:v>
                </c:pt>
                <c:pt idx="486">
                  <c:v>1042</c:v>
                </c:pt>
                <c:pt idx="487">
                  <c:v>696.79998779296875</c:v>
                </c:pt>
                <c:pt idx="488">
                  <c:v>411</c:v>
                </c:pt>
                <c:pt idx="489">
                  <c:v>276</c:v>
                </c:pt>
                <c:pt idx="490">
                  <c:v>180.80000305175781</c:v>
                </c:pt>
                <c:pt idx="491">
                  <c:v>97.75</c:v>
                </c:pt>
                <c:pt idx="492">
                  <c:v>59.75</c:v>
                </c:pt>
                <c:pt idx="493">
                  <c:v>45</c:v>
                </c:pt>
                <c:pt idx="494">
                  <c:v>37.25</c:v>
                </c:pt>
                <c:pt idx="495">
                  <c:v>43</c:v>
                </c:pt>
                <c:pt idx="496">
                  <c:v>48</c:v>
                </c:pt>
                <c:pt idx="497">
                  <c:v>51.75</c:v>
                </c:pt>
                <c:pt idx="498">
                  <c:v>57</c:v>
                </c:pt>
                <c:pt idx="499">
                  <c:v>41.5</c:v>
                </c:pt>
                <c:pt idx="500">
                  <c:v>35</c:v>
                </c:pt>
                <c:pt idx="501">
                  <c:v>40.5</c:v>
                </c:pt>
                <c:pt idx="502">
                  <c:v>25.5</c:v>
                </c:pt>
                <c:pt idx="503">
                  <c:v>30.25</c:v>
                </c:pt>
                <c:pt idx="504">
                  <c:v>69.5</c:v>
                </c:pt>
                <c:pt idx="505">
                  <c:v>82.5</c:v>
                </c:pt>
                <c:pt idx="506">
                  <c:v>58</c:v>
                </c:pt>
                <c:pt idx="507">
                  <c:v>41</c:v>
                </c:pt>
                <c:pt idx="508">
                  <c:v>46.25</c:v>
                </c:pt>
                <c:pt idx="509">
                  <c:v>62.25</c:v>
                </c:pt>
                <c:pt idx="510">
                  <c:v>61.5</c:v>
                </c:pt>
                <c:pt idx="511">
                  <c:v>42.25</c:v>
                </c:pt>
                <c:pt idx="512">
                  <c:v>40.5</c:v>
                </c:pt>
                <c:pt idx="513">
                  <c:v>42.75</c:v>
                </c:pt>
                <c:pt idx="514">
                  <c:v>41.5</c:v>
                </c:pt>
                <c:pt idx="515">
                  <c:v>84.25</c:v>
                </c:pt>
                <c:pt idx="516">
                  <c:v>139.5</c:v>
                </c:pt>
                <c:pt idx="517">
                  <c:v>144.19999694824219</c:v>
                </c:pt>
                <c:pt idx="518">
                  <c:v>130</c:v>
                </c:pt>
                <c:pt idx="519">
                  <c:v>126.30000305175781</c:v>
                </c:pt>
                <c:pt idx="520">
                  <c:v>143.80000305175781</c:v>
                </c:pt>
                <c:pt idx="521">
                  <c:v>172.19999694824219</c:v>
                </c:pt>
                <c:pt idx="522">
                  <c:v>176.80000305175781</c:v>
                </c:pt>
                <c:pt idx="523">
                  <c:v>201.5</c:v>
                </c:pt>
                <c:pt idx="524">
                  <c:v>334.5</c:v>
                </c:pt>
                <c:pt idx="525">
                  <c:v>487.5</c:v>
                </c:pt>
                <c:pt idx="526">
                  <c:v>544.20001220703125</c:v>
                </c:pt>
                <c:pt idx="527">
                  <c:v>606</c:v>
                </c:pt>
                <c:pt idx="528">
                  <c:v>566.79998779296875</c:v>
                </c:pt>
                <c:pt idx="529">
                  <c:v>346.70001220703125</c:v>
                </c:pt>
                <c:pt idx="530">
                  <c:v>179.80000305175781</c:v>
                </c:pt>
                <c:pt idx="531">
                  <c:v>120.80000305175781</c:v>
                </c:pt>
                <c:pt idx="532">
                  <c:v>106</c:v>
                </c:pt>
                <c:pt idx="533">
                  <c:v>91.75</c:v>
                </c:pt>
                <c:pt idx="534">
                  <c:v>69</c:v>
                </c:pt>
                <c:pt idx="535">
                  <c:v>54.25</c:v>
                </c:pt>
                <c:pt idx="536">
                  <c:v>29.5</c:v>
                </c:pt>
                <c:pt idx="537">
                  <c:v>15.75</c:v>
                </c:pt>
                <c:pt idx="538">
                  <c:v>23.75</c:v>
                </c:pt>
                <c:pt idx="539">
                  <c:v>31.25</c:v>
                </c:pt>
                <c:pt idx="540">
                  <c:v>29.75</c:v>
                </c:pt>
                <c:pt idx="541">
                  <c:v>59.25</c:v>
                </c:pt>
                <c:pt idx="542">
                  <c:v>103.30000305175781</c:v>
                </c:pt>
                <c:pt idx="543">
                  <c:v>82</c:v>
                </c:pt>
                <c:pt idx="544">
                  <c:v>30.75</c:v>
                </c:pt>
                <c:pt idx="545">
                  <c:v>16</c:v>
                </c:pt>
                <c:pt idx="546">
                  <c:v>27.25</c:v>
                </c:pt>
                <c:pt idx="547">
                  <c:v>63.75</c:v>
                </c:pt>
                <c:pt idx="548">
                  <c:v>106</c:v>
                </c:pt>
                <c:pt idx="549">
                  <c:v>91</c:v>
                </c:pt>
                <c:pt idx="550">
                  <c:v>46.5</c:v>
                </c:pt>
                <c:pt idx="551">
                  <c:v>44.5</c:v>
                </c:pt>
                <c:pt idx="552">
                  <c:v>62.25</c:v>
                </c:pt>
                <c:pt idx="553">
                  <c:v>67</c:v>
                </c:pt>
                <c:pt idx="554">
                  <c:v>64.25</c:v>
                </c:pt>
                <c:pt idx="555">
                  <c:v>53.25</c:v>
                </c:pt>
                <c:pt idx="556">
                  <c:v>60.75</c:v>
                </c:pt>
                <c:pt idx="557">
                  <c:v>95</c:v>
                </c:pt>
                <c:pt idx="558">
                  <c:v>143.5</c:v>
                </c:pt>
                <c:pt idx="559">
                  <c:v>203.80000305175781</c:v>
                </c:pt>
                <c:pt idx="560">
                  <c:v>219.5</c:v>
                </c:pt>
                <c:pt idx="561">
                  <c:v>147.5</c:v>
                </c:pt>
                <c:pt idx="562">
                  <c:v>100</c:v>
                </c:pt>
                <c:pt idx="563">
                  <c:v>149.5</c:v>
                </c:pt>
                <c:pt idx="564">
                  <c:v>224.80000305175781</c:v>
                </c:pt>
                <c:pt idx="565">
                  <c:v>334.79998779296875</c:v>
                </c:pt>
                <c:pt idx="566">
                  <c:v>465.20001220703125</c:v>
                </c:pt>
                <c:pt idx="567">
                  <c:v>501.79998779296875</c:v>
                </c:pt>
                <c:pt idx="568">
                  <c:v>420</c:v>
                </c:pt>
                <c:pt idx="569">
                  <c:v>279.29998779296875</c:v>
                </c:pt>
                <c:pt idx="570">
                  <c:v>155</c:v>
                </c:pt>
                <c:pt idx="571">
                  <c:v>90.75</c:v>
                </c:pt>
                <c:pt idx="572">
                  <c:v>72</c:v>
                </c:pt>
                <c:pt idx="573">
                  <c:v>68</c:v>
                </c:pt>
                <c:pt idx="574">
                  <c:v>46.5</c:v>
                </c:pt>
                <c:pt idx="575">
                  <c:v>19.5</c:v>
                </c:pt>
                <c:pt idx="576">
                  <c:v>7.5</c:v>
                </c:pt>
                <c:pt idx="577">
                  <c:v>2</c:v>
                </c:pt>
                <c:pt idx="578">
                  <c:v>0</c:v>
                </c:pt>
                <c:pt idx="579">
                  <c:v>14</c:v>
                </c:pt>
                <c:pt idx="580">
                  <c:v>34.75</c:v>
                </c:pt>
                <c:pt idx="581">
                  <c:v>32.5</c:v>
                </c:pt>
                <c:pt idx="582">
                  <c:v>28.25</c:v>
                </c:pt>
                <c:pt idx="583">
                  <c:v>40.25</c:v>
                </c:pt>
                <c:pt idx="584">
                  <c:v>40.5</c:v>
                </c:pt>
                <c:pt idx="585">
                  <c:v>38.5</c:v>
                </c:pt>
                <c:pt idx="586">
                  <c:v>57</c:v>
                </c:pt>
                <c:pt idx="587">
                  <c:v>62.75</c:v>
                </c:pt>
                <c:pt idx="588">
                  <c:v>50.25</c:v>
                </c:pt>
                <c:pt idx="589">
                  <c:v>57</c:v>
                </c:pt>
                <c:pt idx="590">
                  <c:v>87.25</c:v>
                </c:pt>
                <c:pt idx="591">
                  <c:v>107.69999694824219</c:v>
                </c:pt>
                <c:pt idx="592">
                  <c:v>98.75</c:v>
                </c:pt>
                <c:pt idx="593">
                  <c:v>110.30000305175781</c:v>
                </c:pt>
                <c:pt idx="594">
                  <c:v>142.5</c:v>
                </c:pt>
                <c:pt idx="595">
                  <c:v>123.80000305175781</c:v>
                </c:pt>
                <c:pt idx="596">
                  <c:v>67.25</c:v>
                </c:pt>
                <c:pt idx="597">
                  <c:v>54.5</c:v>
                </c:pt>
                <c:pt idx="598">
                  <c:v>98.5</c:v>
                </c:pt>
                <c:pt idx="599">
                  <c:v>151</c:v>
                </c:pt>
                <c:pt idx="600">
                  <c:v>151</c:v>
                </c:pt>
                <c:pt idx="601">
                  <c:v>96</c:v>
                </c:pt>
                <c:pt idx="602">
                  <c:v>117.80000305175781</c:v>
                </c:pt>
                <c:pt idx="603">
                  <c:v>171</c:v>
                </c:pt>
                <c:pt idx="604">
                  <c:v>138.30000305175781</c:v>
                </c:pt>
                <c:pt idx="605">
                  <c:v>155.30000305175781</c:v>
                </c:pt>
                <c:pt idx="606">
                  <c:v>272.79998779296875</c:v>
                </c:pt>
                <c:pt idx="607">
                  <c:v>337</c:v>
                </c:pt>
                <c:pt idx="608">
                  <c:v>373.5</c:v>
                </c:pt>
                <c:pt idx="609">
                  <c:v>414.5</c:v>
                </c:pt>
                <c:pt idx="610">
                  <c:v>310.29998779296875</c:v>
                </c:pt>
                <c:pt idx="611">
                  <c:v>153.5</c:v>
                </c:pt>
                <c:pt idx="612">
                  <c:v>78</c:v>
                </c:pt>
                <c:pt idx="613">
                  <c:v>46.75</c:v>
                </c:pt>
                <c:pt idx="614">
                  <c:v>39.75</c:v>
                </c:pt>
                <c:pt idx="615">
                  <c:v>28.5</c:v>
                </c:pt>
                <c:pt idx="616">
                  <c:v>12.25</c:v>
                </c:pt>
                <c:pt idx="617">
                  <c:v>11.25</c:v>
                </c:pt>
                <c:pt idx="618">
                  <c:v>15.5</c:v>
                </c:pt>
                <c:pt idx="619">
                  <c:v>12</c:v>
                </c:pt>
                <c:pt idx="620">
                  <c:v>4</c:v>
                </c:pt>
                <c:pt idx="621">
                  <c:v>1.75</c:v>
                </c:pt>
                <c:pt idx="622">
                  <c:v>11.25</c:v>
                </c:pt>
                <c:pt idx="623">
                  <c:v>27.75</c:v>
                </c:pt>
                <c:pt idx="624">
                  <c:v>28.75</c:v>
                </c:pt>
                <c:pt idx="625">
                  <c:v>10.5</c:v>
                </c:pt>
                <c:pt idx="626">
                  <c:v>4</c:v>
                </c:pt>
                <c:pt idx="627">
                  <c:v>23</c:v>
                </c:pt>
                <c:pt idx="628">
                  <c:v>34</c:v>
                </c:pt>
                <c:pt idx="629">
                  <c:v>23.25</c:v>
                </c:pt>
                <c:pt idx="630">
                  <c:v>29</c:v>
                </c:pt>
                <c:pt idx="631">
                  <c:v>42.5</c:v>
                </c:pt>
                <c:pt idx="632">
                  <c:v>32.5</c:v>
                </c:pt>
                <c:pt idx="633">
                  <c:v>28.75</c:v>
                </c:pt>
                <c:pt idx="634">
                  <c:v>36.5</c:v>
                </c:pt>
                <c:pt idx="635">
                  <c:v>44.75</c:v>
                </c:pt>
                <c:pt idx="636">
                  <c:v>77</c:v>
                </c:pt>
                <c:pt idx="637">
                  <c:v>96.75</c:v>
                </c:pt>
                <c:pt idx="638">
                  <c:v>90.5</c:v>
                </c:pt>
                <c:pt idx="639">
                  <c:v>121.19999694824219</c:v>
                </c:pt>
                <c:pt idx="640">
                  <c:v>175.19999694824219</c:v>
                </c:pt>
                <c:pt idx="641">
                  <c:v>180</c:v>
                </c:pt>
                <c:pt idx="642">
                  <c:v>158.69999694824219</c:v>
                </c:pt>
                <c:pt idx="643">
                  <c:v>168.5</c:v>
                </c:pt>
                <c:pt idx="644">
                  <c:v>219</c:v>
                </c:pt>
                <c:pt idx="645">
                  <c:v>344.5</c:v>
                </c:pt>
                <c:pt idx="646">
                  <c:v>470.70001220703125</c:v>
                </c:pt>
                <c:pt idx="647">
                  <c:v>464</c:v>
                </c:pt>
                <c:pt idx="648">
                  <c:v>425.5</c:v>
                </c:pt>
                <c:pt idx="649">
                  <c:v>420.70001220703125</c:v>
                </c:pt>
                <c:pt idx="650">
                  <c:v>316.29998779296875</c:v>
                </c:pt>
                <c:pt idx="651">
                  <c:v>146.80000305175781</c:v>
                </c:pt>
                <c:pt idx="652">
                  <c:v>45.75</c:v>
                </c:pt>
                <c:pt idx="653">
                  <c:v>20.5</c:v>
                </c:pt>
                <c:pt idx="654">
                  <c:v>20.75</c:v>
                </c:pt>
                <c:pt idx="655">
                  <c:v>13.5</c:v>
                </c:pt>
                <c:pt idx="656">
                  <c:v>7.75</c:v>
                </c:pt>
                <c:pt idx="657">
                  <c:v>10.25</c:v>
                </c:pt>
                <c:pt idx="658">
                  <c:v>12.25</c:v>
                </c:pt>
                <c:pt idx="659">
                  <c:v>12.5</c:v>
                </c:pt>
                <c:pt idx="660">
                  <c:v>14.25</c:v>
                </c:pt>
                <c:pt idx="661">
                  <c:v>17</c:v>
                </c:pt>
                <c:pt idx="662">
                  <c:v>14.75</c:v>
                </c:pt>
                <c:pt idx="663">
                  <c:v>9.25</c:v>
                </c:pt>
                <c:pt idx="664">
                  <c:v>21.75</c:v>
                </c:pt>
                <c:pt idx="665">
                  <c:v>39.75</c:v>
                </c:pt>
                <c:pt idx="666">
                  <c:v>27.5</c:v>
                </c:pt>
                <c:pt idx="667">
                  <c:v>12.25</c:v>
                </c:pt>
                <c:pt idx="668">
                  <c:v>28.75</c:v>
                </c:pt>
                <c:pt idx="669">
                  <c:v>111.69999694824219</c:v>
                </c:pt>
                <c:pt idx="670">
                  <c:v>198.80000305175781</c:v>
                </c:pt>
                <c:pt idx="671">
                  <c:v>159.5</c:v>
                </c:pt>
                <c:pt idx="672">
                  <c:v>67.25</c:v>
                </c:pt>
                <c:pt idx="673">
                  <c:v>50</c:v>
                </c:pt>
                <c:pt idx="674">
                  <c:v>70.75</c:v>
                </c:pt>
                <c:pt idx="675">
                  <c:v>65.5</c:v>
                </c:pt>
                <c:pt idx="676">
                  <c:v>67.25</c:v>
                </c:pt>
                <c:pt idx="677">
                  <c:v>87.5</c:v>
                </c:pt>
                <c:pt idx="678">
                  <c:v>85.5</c:v>
                </c:pt>
                <c:pt idx="679">
                  <c:v>67.75</c:v>
                </c:pt>
                <c:pt idx="680">
                  <c:v>104.80000305175781</c:v>
                </c:pt>
                <c:pt idx="681">
                  <c:v>177</c:v>
                </c:pt>
                <c:pt idx="682">
                  <c:v>201.30000305175781</c:v>
                </c:pt>
                <c:pt idx="683">
                  <c:v>284.79998779296875</c:v>
                </c:pt>
                <c:pt idx="684">
                  <c:v>409.5</c:v>
                </c:pt>
                <c:pt idx="685">
                  <c:v>483.79998779296875</c:v>
                </c:pt>
                <c:pt idx="686">
                  <c:v>506</c:v>
                </c:pt>
                <c:pt idx="687">
                  <c:v>375.70001220703125</c:v>
                </c:pt>
                <c:pt idx="688">
                  <c:v>214.5</c:v>
                </c:pt>
                <c:pt idx="689">
                  <c:v>201.30000305175781</c:v>
                </c:pt>
                <c:pt idx="690">
                  <c:v>219.69999694824219</c:v>
                </c:pt>
                <c:pt idx="691">
                  <c:v>133.5</c:v>
                </c:pt>
                <c:pt idx="692">
                  <c:v>37.5</c:v>
                </c:pt>
                <c:pt idx="693">
                  <c:v>12.75</c:v>
                </c:pt>
                <c:pt idx="694">
                  <c:v>14.5</c:v>
                </c:pt>
                <c:pt idx="695">
                  <c:v>20</c:v>
                </c:pt>
                <c:pt idx="696">
                  <c:v>40.75</c:v>
                </c:pt>
                <c:pt idx="697">
                  <c:v>72.5</c:v>
                </c:pt>
                <c:pt idx="698">
                  <c:v>63.5</c:v>
                </c:pt>
                <c:pt idx="699">
                  <c:v>32.25</c:v>
                </c:pt>
                <c:pt idx="700">
                  <c:v>17.25</c:v>
                </c:pt>
                <c:pt idx="701">
                  <c:v>9.5</c:v>
                </c:pt>
                <c:pt idx="702">
                  <c:v>5.25</c:v>
                </c:pt>
                <c:pt idx="703">
                  <c:v>1.75</c:v>
                </c:pt>
                <c:pt idx="704">
                  <c:v>0</c:v>
                </c:pt>
                <c:pt idx="705">
                  <c:v>0</c:v>
                </c:pt>
                <c:pt idx="706">
                  <c:v>3.5</c:v>
                </c:pt>
                <c:pt idx="707">
                  <c:v>22.25</c:v>
                </c:pt>
                <c:pt idx="708">
                  <c:v>50</c:v>
                </c:pt>
                <c:pt idx="709">
                  <c:v>73.25</c:v>
                </c:pt>
                <c:pt idx="710">
                  <c:v>81.25</c:v>
                </c:pt>
                <c:pt idx="711">
                  <c:v>66</c:v>
                </c:pt>
                <c:pt idx="712">
                  <c:v>40.75</c:v>
                </c:pt>
                <c:pt idx="713">
                  <c:v>23.5</c:v>
                </c:pt>
                <c:pt idx="714">
                  <c:v>31.5</c:v>
                </c:pt>
                <c:pt idx="715">
                  <c:v>50</c:v>
                </c:pt>
                <c:pt idx="716">
                  <c:v>44.75</c:v>
                </c:pt>
                <c:pt idx="717">
                  <c:v>38</c:v>
                </c:pt>
                <c:pt idx="718">
                  <c:v>51</c:v>
                </c:pt>
                <c:pt idx="719">
                  <c:v>69.75</c:v>
                </c:pt>
                <c:pt idx="720">
                  <c:v>84</c:v>
                </c:pt>
                <c:pt idx="721">
                  <c:v>97</c:v>
                </c:pt>
                <c:pt idx="722">
                  <c:v>170</c:v>
                </c:pt>
                <c:pt idx="723">
                  <c:v>267.5</c:v>
                </c:pt>
                <c:pt idx="724">
                  <c:v>362.29998779296875</c:v>
                </c:pt>
                <c:pt idx="725">
                  <c:v>516.5</c:v>
                </c:pt>
                <c:pt idx="726">
                  <c:v>662</c:v>
                </c:pt>
                <c:pt idx="727">
                  <c:v>714.79998779296875</c:v>
                </c:pt>
                <c:pt idx="728">
                  <c:v>623.20001220703125</c:v>
                </c:pt>
                <c:pt idx="729">
                  <c:v>447.29998779296875</c:v>
                </c:pt>
                <c:pt idx="730">
                  <c:v>303.79998779296875</c:v>
                </c:pt>
                <c:pt idx="731">
                  <c:v>190.5</c:v>
                </c:pt>
                <c:pt idx="732">
                  <c:v>116.80000305175781</c:v>
                </c:pt>
                <c:pt idx="733">
                  <c:v>69.75</c:v>
                </c:pt>
                <c:pt idx="734">
                  <c:v>26.5</c:v>
                </c:pt>
                <c:pt idx="735">
                  <c:v>17.25</c:v>
                </c:pt>
                <c:pt idx="736">
                  <c:v>20.25</c:v>
                </c:pt>
                <c:pt idx="737">
                  <c:v>15</c:v>
                </c:pt>
                <c:pt idx="738">
                  <c:v>12</c:v>
                </c:pt>
                <c:pt idx="739">
                  <c:v>10</c:v>
                </c:pt>
                <c:pt idx="740">
                  <c:v>12.75</c:v>
                </c:pt>
                <c:pt idx="741">
                  <c:v>11.25</c:v>
                </c:pt>
                <c:pt idx="742">
                  <c:v>3.25</c:v>
                </c:pt>
                <c:pt idx="743">
                  <c:v>5.25</c:v>
                </c:pt>
                <c:pt idx="744">
                  <c:v>37.75</c:v>
                </c:pt>
                <c:pt idx="745">
                  <c:v>110</c:v>
                </c:pt>
                <c:pt idx="746">
                  <c:v>130.5</c:v>
                </c:pt>
                <c:pt idx="747">
                  <c:v>55.75</c:v>
                </c:pt>
                <c:pt idx="748">
                  <c:v>26.25</c:v>
                </c:pt>
                <c:pt idx="749">
                  <c:v>56.25</c:v>
                </c:pt>
                <c:pt idx="750">
                  <c:v>55.75</c:v>
                </c:pt>
                <c:pt idx="751">
                  <c:v>49.25</c:v>
                </c:pt>
                <c:pt idx="752">
                  <c:v>83.5</c:v>
                </c:pt>
                <c:pt idx="753">
                  <c:v>158.30000305175781</c:v>
                </c:pt>
                <c:pt idx="754">
                  <c:v>170</c:v>
                </c:pt>
                <c:pt idx="755">
                  <c:v>91.5</c:v>
                </c:pt>
                <c:pt idx="756">
                  <c:v>84</c:v>
                </c:pt>
                <c:pt idx="757">
                  <c:v>137</c:v>
                </c:pt>
                <c:pt idx="758">
                  <c:v>100.80000305175781</c:v>
                </c:pt>
                <c:pt idx="759">
                  <c:v>34</c:v>
                </c:pt>
                <c:pt idx="760">
                  <c:v>49.25</c:v>
                </c:pt>
                <c:pt idx="761">
                  <c:v>116.5</c:v>
                </c:pt>
                <c:pt idx="762">
                  <c:v>140.5</c:v>
                </c:pt>
                <c:pt idx="763">
                  <c:v>165</c:v>
                </c:pt>
                <c:pt idx="764">
                  <c:v>458.5</c:v>
                </c:pt>
                <c:pt idx="765">
                  <c:v>811.29998779296875</c:v>
                </c:pt>
                <c:pt idx="766">
                  <c:v>875.20001220703125</c:v>
                </c:pt>
                <c:pt idx="767">
                  <c:v>822.29998779296875</c:v>
                </c:pt>
                <c:pt idx="768">
                  <c:v>621</c:v>
                </c:pt>
                <c:pt idx="769">
                  <c:v>310.70001220703125</c:v>
                </c:pt>
                <c:pt idx="770">
                  <c:v>142.80000305175781</c:v>
                </c:pt>
                <c:pt idx="771">
                  <c:v>98</c:v>
                </c:pt>
                <c:pt idx="772">
                  <c:v>68</c:v>
                </c:pt>
                <c:pt idx="773">
                  <c:v>34.25</c:v>
                </c:pt>
                <c:pt idx="774">
                  <c:v>14.25</c:v>
                </c:pt>
                <c:pt idx="775">
                  <c:v>2.75</c:v>
                </c:pt>
                <c:pt idx="776">
                  <c:v>2.75</c:v>
                </c:pt>
                <c:pt idx="777">
                  <c:v>20.5</c:v>
                </c:pt>
                <c:pt idx="778">
                  <c:v>39.25</c:v>
                </c:pt>
                <c:pt idx="779">
                  <c:v>29.75</c:v>
                </c:pt>
                <c:pt idx="780">
                  <c:v>12.5</c:v>
                </c:pt>
                <c:pt idx="781">
                  <c:v>6.75</c:v>
                </c:pt>
                <c:pt idx="782">
                  <c:v>20</c:v>
                </c:pt>
                <c:pt idx="783">
                  <c:v>53.75</c:v>
                </c:pt>
                <c:pt idx="784">
                  <c:v>64.25</c:v>
                </c:pt>
                <c:pt idx="785">
                  <c:v>39.5</c:v>
                </c:pt>
                <c:pt idx="786">
                  <c:v>19.25</c:v>
                </c:pt>
                <c:pt idx="787">
                  <c:v>13.25</c:v>
                </c:pt>
                <c:pt idx="788">
                  <c:v>5.5</c:v>
                </c:pt>
                <c:pt idx="789">
                  <c:v>15</c:v>
                </c:pt>
                <c:pt idx="790">
                  <c:v>51.25</c:v>
                </c:pt>
                <c:pt idx="791">
                  <c:v>61.5</c:v>
                </c:pt>
                <c:pt idx="792">
                  <c:v>31.5</c:v>
                </c:pt>
                <c:pt idx="793">
                  <c:v>8.5</c:v>
                </c:pt>
                <c:pt idx="794">
                  <c:v>2.25</c:v>
                </c:pt>
                <c:pt idx="795">
                  <c:v>25</c:v>
                </c:pt>
                <c:pt idx="796">
                  <c:v>59.5</c:v>
                </c:pt>
                <c:pt idx="797">
                  <c:v>59.25</c:v>
                </c:pt>
                <c:pt idx="798">
                  <c:v>101.5</c:v>
                </c:pt>
                <c:pt idx="799">
                  <c:v>174.5</c:v>
                </c:pt>
                <c:pt idx="800">
                  <c:v>199.80000305175781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5EC-4ABD-B14E-11F6FE2A411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786.04266357421875</c:v>
                </c:pt>
                <c:pt idx="1">
                  <c:v>790.0040283203125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20080</c:v>
                </c:pt>
                <c:pt idx="1">
                  <c:v>20080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5EC-4ABD-B14E-11F6FE2A411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787.9505615234375</c:v>
                </c:pt>
                <c:pt idx="1">
                  <c:v>787.9505615234375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5EC-4ABD-B14E-11F6FE2A411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min}'!$D$1:$D$13</c:f>
              <c:numCache>
                <c:formatCode>General</c:formatCode>
                <c:ptCount val="13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7637</c:v>
                </c:pt>
                <c:pt idx="1">
                  <c:v>38460</c:v>
                </c:pt>
                <c:pt idx="2">
                  <c:v>109400</c:v>
                </c:pt>
                <c:pt idx="3">
                  <c:v>183500</c:v>
                </c:pt>
                <c:pt idx="4">
                  <c:v>200800</c:v>
                </c:pt>
                <c:pt idx="5">
                  <c:v>178000</c:v>
                </c:pt>
                <c:pt idx="6">
                  <c:v>115400</c:v>
                </c:pt>
                <c:pt idx="7">
                  <c:v>57280</c:v>
                </c:pt>
                <c:pt idx="8">
                  <c:v>24370</c:v>
                </c:pt>
                <c:pt idx="9">
                  <c:v>9493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5EC-4ABD-B14E-11F6FE2A4110}"/>
            </c:ext>
          </c:extLst>
        </c:ser>
        <c:ser>
          <c:idx val="4"/>
          <c:order val="4"/>
          <c:tx>
            <c:v>Binomial 9.9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7045.5584977931103</c:v>
                </c:pt>
                <c:pt idx="1">
                  <c:v>40656.284104833008</c:v>
                </c:pt>
                <c:pt idx="2">
                  <c:v>108907.91195918864</c:v>
                </c:pt>
                <c:pt idx="3">
                  <c:v>180100.01409431314</c:v>
                </c:pt>
                <c:pt idx="4">
                  <c:v>206444.72454377366</c:v>
                </c:pt>
                <c:pt idx="5">
                  <c:v>174827.43873008247</c:v>
                </c:pt>
                <c:pt idx="6">
                  <c:v>114035.42173476188</c:v>
                </c:pt>
                <c:pt idx="7">
                  <c:v>59111.643531241032</c:v>
                </c:pt>
                <c:pt idx="8">
                  <c:v>24998.153263358101</c:v>
                </c:pt>
                <c:pt idx="9">
                  <c:v>8831.3792321970905</c:v>
                </c:pt>
                <c:pt idx="10">
                  <c:v>2663.6306708582219</c:v>
                </c:pt>
                <c:pt idx="11">
                  <c:v>699.31118854368162</c:v>
                </c:pt>
                <c:pt idx="12">
                  <c:v>162.44172685496946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5EC-4ABD-B14E-11F6FE2A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91375"/>
        <c:axId val="271003023"/>
      </c:scatterChart>
      <c:valAx>
        <c:axId val="27099137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03023"/>
        <c:crosses val="autoZero"/>
        <c:crossBetween val="midCat"/>
      </c:valAx>
      <c:valAx>
        <c:axId val="2710030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99137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{2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 min}'!$B$1:$B$804</c:f>
              <c:numCache>
                <c:formatCode>General</c:formatCode>
                <c:ptCount val="804"/>
                <c:pt idx="0">
                  <c:v>298.5</c:v>
                </c:pt>
                <c:pt idx="1">
                  <c:v>104</c:v>
                </c:pt>
                <c:pt idx="2">
                  <c:v>69.5</c:v>
                </c:pt>
                <c:pt idx="3">
                  <c:v>94</c:v>
                </c:pt>
                <c:pt idx="4">
                  <c:v>56.75</c:v>
                </c:pt>
                <c:pt idx="5">
                  <c:v>33</c:v>
                </c:pt>
                <c:pt idx="6">
                  <c:v>48</c:v>
                </c:pt>
                <c:pt idx="7">
                  <c:v>53.75</c:v>
                </c:pt>
                <c:pt idx="8">
                  <c:v>59.25</c:v>
                </c:pt>
                <c:pt idx="9">
                  <c:v>53.25</c:v>
                </c:pt>
                <c:pt idx="10">
                  <c:v>24</c:v>
                </c:pt>
                <c:pt idx="11">
                  <c:v>11</c:v>
                </c:pt>
                <c:pt idx="12">
                  <c:v>23.25</c:v>
                </c:pt>
                <c:pt idx="13">
                  <c:v>49.5</c:v>
                </c:pt>
                <c:pt idx="14">
                  <c:v>68</c:v>
                </c:pt>
                <c:pt idx="15">
                  <c:v>60.25</c:v>
                </c:pt>
                <c:pt idx="16">
                  <c:v>49.75</c:v>
                </c:pt>
                <c:pt idx="17">
                  <c:v>79</c:v>
                </c:pt>
                <c:pt idx="18">
                  <c:v>110.5</c:v>
                </c:pt>
                <c:pt idx="19">
                  <c:v>116.5</c:v>
                </c:pt>
                <c:pt idx="20">
                  <c:v>125</c:v>
                </c:pt>
                <c:pt idx="21">
                  <c:v>108.69999694824219</c:v>
                </c:pt>
                <c:pt idx="22">
                  <c:v>102.5</c:v>
                </c:pt>
                <c:pt idx="23">
                  <c:v>110.69999694824219</c:v>
                </c:pt>
                <c:pt idx="24">
                  <c:v>88</c:v>
                </c:pt>
                <c:pt idx="25">
                  <c:v>96.75</c:v>
                </c:pt>
                <c:pt idx="26">
                  <c:v>119</c:v>
                </c:pt>
                <c:pt idx="27">
                  <c:v>87.75</c:v>
                </c:pt>
                <c:pt idx="28">
                  <c:v>74.25</c:v>
                </c:pt>
                <c:pt idx="29">
                  <c:v>171</c:v>
                </c:pt>
                <c:pt idx="30">
                  <c:v>303.29998779296875</c:v>
                </c:pt>
                <c:pt idx="31">
                  <c:v>334.20001220703125</c:v>
                </c:pt>
                <c:pt idx="32">
                  <c:v>390.20001220703125</c:v>
                </c:pt>
                <c:pt idx="33">
                  <c:v>563.29998779296875</c:v>
                </c:pt>
                <c:pt idx="34">
                  <c:v>702.5</c:v>
                </c:pt>
                <c:pt idx="35">
                  <c:v>748.70001220703125</c:v>
                </c:pt>
                <c:pt idx="36">
                  <c:v>785.70001220703125</c:v>
                </c:pt>
                <c:pt idx="37">
                  <c:v>943.79998779296875</c:v>
                </c:pt>
                <c:pt idx="38">
                  <c:v>1047</c:v>
                </c:pt>
                <c:pt idx="39">
                  <c:v>789.5</c:v>
                </c:pt>
                <c:pt idx="40">
                  <c:v>405.79998779296875</c:v>
                </c:pt>
                <c:pt idx="41">
                  <c:v>200.19999694824219</c:v>
                </c:pt>
                <c:pt idx="42">
                  <c:v>94.5</c:v>
                </c:pt>
                <c:pt idx="43">
                  <c:v>31.5</c:v>
                </c:pt>
                <c:pt idx="44">
                  <c:v>17.25</c:v>
                </c:pt>
                <c:pt idx="45">
                  <c:v>19.75</c:v>
                </c:pt>
                <c:pt idx="46">
                  <c:v>17.5</c:v>
                </c:pt>
                <c:pt idx="47">
                  <c:v>6.25</c:v>
                </c:pt>
                <c:pt idx="48">
                  <c:v>4.5</c:v>
                </c:pt>
                <c:pt idx="49">
                  <c:v>20</c:v>
                </c:pt>
                <c:pt idx="50">
                  <c:v>40.75</c:v>
                </c:pt>
                <c:pt idx="51">
                  <c:v>50.5</c:v>
                </c:pt>
                <c:pt idx="52">
                  <c:v>56</c:v>
                </c:pt>
                <c:pt idx="53">
                  <c:v>66</c:v>
                </c:pt>
                <c:pt idx="54">
                  <c:v>63.5</c:v>
                </c:pt>
                <c:pt idx="55">
                  <c:v>45</c:v>
                </c:pt>
                <c:pt idx="56">
                  <c:v>34.25</c:v>
                </c:pt>
                <c:pt idx="57">
                  <c:v>33</c:v>
                </c:pt>
                <c:pt idx="58">
                  <c:v>40.75</c:v>
                </c:pt>
                <c:pt idx="59">
                  <c:v>82.5</c:v>
                </c:pt>
                <c:pt idx="60">
                  <c:v>132.30000305175781</c:v>
                </c:pt>
                <c:pt idx="61">
                  <c:v>125.80000305175781</c:v>
                </c:pt>
                <c:pt idx="62">
                  <c:v>81.25</c:v>
                </c:pt>
                <c:pt idx="63">
                  <c:v>84.25</c:v>
                </c:pt>
                <c:pt idx="64">
                  <c:v>102.5</c:v>
                </c:pt>
                <c:pt idx="65">
                  <c:v>81</c:v>
                </c:pt>
                <c:pt idx="66">
                  <c:v>64</c:v>
                </c:pt>
                <c:pt idx="67">
                  <c:v>62.25</c:v>
                </c:pt>
                <c:pt idx="68">
                  <c:v>68</c:v>
                </c:pt>
                <c:pt idx="69">
                  <c:v>148</c:v>
                </c:pt>
                <c:pt idx="70">
                  <c:v>297.79998779296875</c:v>
                </c:pt>
                <c:pt idx="71">
                  <c:v>421.79998779296875</c:v>
                </c:pt>
                <c:pt idx="72">
                  <c:v>573</c:v>
                </c:pt>
                <c:pt idx="73">
                  <c:v>993.5</c:v>
                </c:pt>
                <c:pt idx="74">
                  <c:v>1662</c:v>
                </c:pt>
                <c:pt idx="75">
                  <c:v>1981</c:v>
                </c:pt>
                <c:pt idx="76">
                  <c:v>1625</c:v>
                </c:pt>
                <c:pt idx="77">
                  <c:v>1091</c:v>
                </c:pt>
                <c:pt idx="78">
                  <c:v>924.5</c:v>
                </c:pt>
                <c:pt idx="79">
                  <c:v>986</c:v>
                </c:pt>
                <c:pt idx="80">
                  <c:v>875</c:v>
                </c:pt>
                <c:pt idx="81">
                  <c:v>561.70001220703125</c:v>
                </c:pt>
                <c:pt idx="82">
                  <c:v>244.19999694824219</c:v>
                </c:pt>
                <c:pt idx="83">
                  <c:v>88.75</c:v>
                </c:pt>
                <c:pt idx="84">
                  <c:v>58</c:v>
                </c:pt>
                <c:pt idx="85">
                  <c:v>49</c:v>
                </c:pt>
                <c:pt idx="86">
                  <c:v>61.5</c:v>
                </c:pt>
                <c:pt idx="87">
                  <c:v>76.5</c:v>
                </c:pt>
                <c:pt idx="88">
                  <c:v>72.25</c:v>
                </c:pt>
                <c:pt idx="89">
                  <c:v>64.75</c:v>
                </c:pt>
                <c:pt idx="90">
                  <c:v>61.5</c:v>
                </c:pt>
                <c:pt idx="91">
                  <c:v>49.5</c:v>
                </c:pt>
                <c:pt idx="92">
                  <c:v>41.5</c:v>
                </c:pt>
                <c:pt idx="93">
                  <c:v>52.75</c:v>
                </c:pt>
                <c:pt idx="94">
                  <c:v>64</c:v>
                </c:pt>
                <c:pt idx="95">
                  <c:v>65.75</c:v>
                </c:pt>
                <c:pt idx="96">
                  <c:v>62.25</c:v>
                </c:pt>
                <c:pt idx="97">
                  <c:v>74.75</c:v>
                </c:pt>
                <c:pt idx="98">
                  <c:v>103.80000305175781</c:v>
                </c:pt>
                <c:pt idx="99">
                  <c:v>117.5</c:v>
                </c:pt>
                <c:pt idx="100">
                  <c:v>140</c:v>
                </c:pt>
                <c:pt idx="101">
                  <c:v>160.5</c:v>
                </c:pt>
                <c:pt idx="102">
                  <c:v>171.80000305175781</c:v>
                </c:pt>
                <c:pt idx="103">
                  <c:v>195</c:v>
                </c:pt>
                <c:pt idx="104">
                  <c:v>143.5</c:v>
                </c:pt>
                <c:pt idx="105">
                  <c:v>83</c:v>
                </c:pt>
                <c:pt idx="106">
                  <c:v>112.30000305175781</c:v>
                </c:pt>
                <c:pt idx="107">
                  <c:v>123.80000305175781</c:v>
                </c:pt>
                <c:pt idx="108">
                  <c:v>125.19999694824219</c:v>
                </c:pt>
                <c:pt idx="109">
                  <c:v>209.80000305175781</c:v>
                </c:pt>
                <c:pt idx="110">
                  <c:v>330</c:v>
                </c:pt>
                <c:pt idx="111">
                  <c:v>435.70001220703125</c:v>
                </c:pt>
                <c:pt idx="112">
                  <c:v>568.29998779296875</c:v>
                </c:pt>
                <c:pt idx="113">
                  <c:v>959</c:v>
                </c:pt>
                <c:pt idx="114">
                  <c:v>2120</c:v>
                </c:pt>
                <c:pt idx="115">
                  <c:v>4154</c:v>
                </c:pt>
                <c:pt idx="116">
                  <c:v>5547</c:v>
                </c:pt>
                <c:pt idx="117">
                  <c:v>4845</c:v>
                </c:pt>
                <c:pt idx="118">
                  <c:v>3000</c:v>
                </c:pt>
                <c:pt idx="119">
                  <c:v>1610</c:v>
                </c:pt>
                <c:pt idx="120">
                  <c:v>1002</c:v>
                </c:pt>
                <c:pt idx="121">
                  <c:v>659.5</c:v>
                </c:pt>
                <c:pt idx="122">
                  <c:v>356.70001220703125</c:v>
                </c:pt>
                <c:pt idx="123">
                  <c:v>200.69999694824219</c:v>
                </c:pt>
                <c:pt idx="124">
                  <c:v>133.69999694824219</c:v>
                </c:pt>
                <c:pt idx="125">
                  <c:v>110</c:v>
                </c:pt>
                <c:pt idx="126">
                  <c:v>91.5</c:v>
                </c:pt>
                <c:pt idx="127">
                  <c:v>66.5</c:v>
                </c:pt>
                <c:pt idx="128">
                  <c:v>46.75</c:v>
                </c:pt>
                <c:pt idx="129">
                  <c:v>24</c:v>
                </c:pt>
                <c:pt idx="130">
                  <c:v>28</c:v>
                </c:pt>
                <c:pt idx="131">
                  <c:v>51.75</c:v>
                </c:pt>
                <c:pt idx="132">
                  <c:v>57</c:v>
                </c:pt>
                <c:pt idx="133">
                  <c:v>72.75</c:v>
                </c:pt>
                <c:pt idx="134">
                  <c:v>93.75</c:v>
                </c:pt>
                <c:pt idx="135">
                  <c:v>79</c:v>
                </c:pt>
                <c:pt idx="136">
                  <c:v>55.75</c:v>
                </c:pt>
                <c:pt idx="137">
                  <c:v>45</c:v>
                </c:pt>
                <c:pt idx="138">
                  <c:v>51.25</c:v>
                </c:pt>
                <c:pt idx="139">
                  <c:v>66.5</c:v>
                </c:pt>
                <c:pt idx="140">
                  <c:v>65.75</c:v>
                </c:pt>
                <c:pt idx="141">
                  <c:v>81.5</c:v>
                </c:pt>
                <c:pt idx="142">
                  <c:v>115.30000305175781</c:v>
                </c:pt>
                <c:pt idx="143">
                  <c:v>150.80000305175781</c:v>
                </c:pt>
                <c:pt idx="144">
                  <c:v>185</c:v>
                </c:pt>
                <c:pt idx="145">
                  <c:v>148.5</c:v>
                </c:pt>
                <c:pt idx="146">
                  <c:v>91.75</c:v>
                </c:pt>
                <c:pt idx="147">
                  <c:v>90.75</c:v>
                </c:pt>
                <c:pt idx="148">
                  <c:v>138</c:v>
                </c:pt>
                <c:pt idx="149">
                  <c:v>232.80000305175781</c:v>
                </c:pt>
                <c:pt idx="150">
                  <c:v>306.70001220703125</c:v>
                </c:pt>
                <c:pt idx="151">
                  <c:v>430.29998779296875</c:v>
                </c:pt>
                <c:pt idx="152">
                  <c:v>667.79998779296875</c:v>
                </c:pt>
                <c:pt idx="153">
                  <c:v>1137</c:v>
                </c:pt>
                <c:pt idx="154">
                  <c:v>2361</c:v>
                </c:pt>
                <c:pt idx="155">
                  <c:v>5738</c:v>
                </c:pt>
                <c:pt idx="156">
                  <c:v>12040</c:v>
                </c:pt>
                <c:pt idx="157">
                  <c:v>17220</c:v>
                </c:pt>
                <c:pt idx="158">
                  <c:v>15720</c:v>
                </c:pt>
                <c:pt idx="159">
                  <c:v>9309</c:v>
                </c:pt>
                <c:pt idx="160">
                  <c:v>4025</c:v>
                </c:pt>
                <c:pt idx="161">
                  <c:v>1614</c:v>
                </c:pt>
                <c:pt idx="162">
                  <c:v>801.79998779296875</c:v>
                </c:pt>
                <c:pt idx="163">
                  <c:v>529.29998779296875</c:v>
                </c:pt>
                <c:pt idx="164">
                  <c:v>313.79998779296875</c:v>
                </c:pt>
                <c:pt idx="165">
                  <c:v>192.5</c:v>
                </c:pt>
                <c:pt idx="166">
                  <c:v>153</c:v>
                </c:pt>
                <c:pt idx="167">
                  <c:v>151.5</c:v>
                </c:pt>
                <c:pt idx="168">
                  <c:v>143.80000305175781</c:v>
                </c:pt>
                <c:pt idx="169">
                  <c:v>111</c:v>
                </c:pt>
                <c:pt idx="170">
                  <c:v>92</c:v>
                </c:pt>
                <c:pt idx="171">
                  <c:v>86.75</c:v>
                </c:pt>
                <c:pt idx="172">
                  <c:v>111.69999694824219</c:v>
                </c:pt>
                <c:pt idx="173">
                  <c:v>160</c:v>
                </c:pt>
                <c:pt idx="174">
                  <c:v>178.80000305175781</c:v>
                </c:pt>
                <c:pt idx="175">
                  <c:v>151.30000305175781</c:v>
                </c:pt>
                <c:pt idx="176">
                  <c:v>104.30000305175781</c:v>
                </c:pt>
                <c:pt idx="177">
                  <c:v>87.5</c:v>
                </c:pt>
                <c:pt idx="178">
                  <c:v>102.30000305175781</c:v>
                </c:pt>
                <c:pt idx="179">
                  <c:v>122.5</c:v>
                </c:pt>
                <c:pt idx="180">
                  <c:v>141.80000305175781</c:v>
                </c:pt>
                <c:pt idx="181">
                  <c:v>162.5</c:v>
                </c:pt>
                <c:pt idx="182">
                  <c:v>214.80000305175781</c:v>
                </c:pt>
                <c:pt idx="183">
                  <c:v>237.30000305175781</c:v>
                </c:pt>
                <c:pt idx="184">
                  <c:v>198.19999694824219</c:v>
                </c:pt>
                <c:pt idx="185">
                  <c:v>230</c:v>
                </c:pt>
                <c:pt idx="186">
                  <c:v>306.5</c:v>
                </c:pt>
                <c:pt idx="187">
                  <c:v>311</c:v>
                </c:pt>
                <c:pt idx="188">
                  <c:v>285.70001220703125</c:v>
                </c:pt>
                <c:pt idx="189">
                  <c:v>288.79998779296875</c:v>
                </c:pt>
                <c:pt idx="190">
                  <c:v>295.5</c:v>
                </c:pt>
                <c:pt idx="191">
                  <c:v>259.5</c:v>
                </c:pt>
                <c:pt idx="192">
                  <c:v>329</c:v>
                </c:pt>
                <c:pt idx="193">
                  <c:v>716.20001220703125</c:v>
                </c:pt>
                <c:pt idx="194">
                  <c:v>1475</c:v>
                </c:pt>
                <c:pt idx="195">
                  <c:v>3711</c:v>
                </c:pt>
                <c:pt idx="196">
                  <c:v>11690</c:v>
                </c:pt>
                <c:pt idx="197">
                  <c:v>30120</c:v>
                </c:pt>
                <c:pt idx="198">
                  <c:v>47600</c:v>
                </c:pt>
                <c:pt idx="199">
                  <c:v>43440</c:v>
                </c:pt>
                <c:pt idx="200">
                  <c:v>23270</c:v>
                </c:pt>
                <c:pt idx="201">
                  <c:v>8083</c:v>
                </c:pt>
                <c:pt idx="202">
                  <c:v>2477</c:v>
                </c:pt>
                <c:pt idx="203">
                  <c:v>1062</c:v>
                </c:pt>
                <c:pt idx="204">
                  <c:v>706.5</c:v>
                </c:pt>
                <c:pt idx="205">
                  <c:v>565.70001220703125</c:v>
                </c:pt>
                <c:pt idx="206">
                  <c:v>463.79998779296875</c:v>
                </c:pt>
                <c:pt idx="207">
                  <c:v>339</c:v>
                </c:pt>
                <c:pt idx="208">
                  <c:v>327.5</c:v>
                </c:pt>
                <c:pt idx="209">
                  <c:v>362.70001220703125</c:v>
                </c:pt>
                <c:pt idx="210">
                  <c:v>289.5</c:v>
                </c:pt>
                <c:pt idx="211">
                  <c:v>193.80000305175781</c:v>
                </c:pt>
                <c:pt idx="212">
                  <c:v>165</c:v>
                </c:pt>
                <c:pt idx="213">
                  <c:v>191.5</c:v>
                </c:pt>
                <c:pt idx="214">
                  <c:v>238</c:v>
                </c:pt>
                <c:pt idx="215">
                  <c:v>272.5</c:v>
                </c:pt>
                <c:pt idx="216">
                  <c:v>317.20001220703125</c:v>
                </c:pt>
                <c:pt idx="217">
                  <c:v>378.5</c:v>
                </c:pt>
                <c:pt idx="218">
                  <c:v>349.5</c:v>
                </c:pt>
                <c:pt idx="219">
                  <c:v>240</c:v>
                </c:pt>
                <c:pt idx="220">
                  <c:v>178.5</c:v>
                </c:pt>
                <c:pt idx="221">
                  <c:v>190.80000305175781</c:v>
                </c:pt>
                <c:pt idx="222">
                  <c:v>221.5</c:v>
                </c:pt>
                <c:pt idx="223">
                  <c:v>243.80000305175781</c:v>
                </c:pt>
                <c:pt idx="224">
                  <c:v>273.20001220703125</c:v>
                </c:pt>
                <c:pt idx="225">
                  <c:v>286.5</c:v>
                </c:pt>
                <c:pt idx="226">
                  <c:v>248</c:v>
                </c:pt>
                <c:pt idx="227">
                  <c:v>224.80000305175781</c:v>
                </c:pt>
                <c:pt idx="228">
                  <c:v>244.69999694824219</c:v>
                </c:pt>
                <c:pt idx="229">
                  <c:v>269.20001220703125</c:v>
                </c:pt>
                <c:pt idx="230">
                  <c:v>311.20001220703125</c:v>
                </c:pt>
                <c:pt idx="231">
                  <c:v>327.29998779296875</c:v>
                </c:pt>
                <c:pt idx="232">
                  <c:v>385.5</c:v>
                </c:pt>
                <c:pt idx="233">
                  <c:v>585</c:v>
                </c:pt>
                <c:pt idx="234">
                  <c:v>899</c:v>
                </c:pt>
                <c:pt idx="235">
                  <c:v>1394</c:v>
                </c:pt>
                <c:pt idx="236">
                  <c:v>3725</c:v>
                </c:pt>
                <c:pt idx="237">
                  <c:v>16570</c:v>
                </c:pt>
                <c:pt idx="238">
                  <c:v>55430</c:v>
                </c:pt>
                <c:pt idx="239">
                  <c:v>97430</c:v>
                </c:pt>
                <c:pt idx="240">
                  <c:v>88740</c:v>
                </c:pt>
                <c:pt idx="241">
                  <c:v>42580</c:v>
                </c:pt>
                <c:pt idx="242">
                  <c:v>11820</c:v>
                </c:pt>
                <c:pt idx="243">
                  <c:v>3050</c:v>
                </c:pt>
                <c:pt idx="244">
                  <c:v>1299</c:v>
                </c:pt>
                <c:pt idx="245">
                  <c:v>982.5</c:v>
                </c:pt>
                <c:pt idx="246">
                  <c:v>745.5</c:v>
                </c:pt>
                <c:pt idx="247">
                  <c:v>516.20001220703125</c:v>
                </c:pt>
                <c:pt idx="248">
                  <c:v>431</c:v>
                </c:pt>
                <c:pt idx="249">
                  <c:v>429.5</c:v>
                </c:pt>
                <c:pt idx="250">
                  <c:v>401.79998779296875</c:v>
                </c:pt>
                <c:pt idx="251">
                  <c:v>354.29998779296875</c:v>
                </c:pt>
                <c:pt idx="252">
                  <c:v>363.20001220703125</c:v>
                </c:pt>
                <c:pt idx="253">
                  <c:v>375</c:v>
                </c:pt>
                <c:pt idx="254">
                  <c:v>296.70001220703125</c:v>
                </c:pt>
                <c:pt idx="255">
                  <c:v>189.30000305175781</c:v>
                </c:pt>
                <c:pt idx="256">
                  <c:v>181.5</c:v>
                </c:pt>
                <c:pt idx="257">
                  <c:v>224.30000305175781</c:v>
                </c:pt>
                <c:pt idx="258">
                  <c:v>223.69999694824219</c:v>
                </c:pt>
                <c:pt idx="259">
                  <c:v>254</c:v>
                </c:pt>
                <c:pt idx="260">
                  <c:v>343.79998779296875</c:v>
                </c:pt>
                <c:pt idx="261">
                  <c:v>360.29998779296875</c:v>
                </c:pt>
                <c:pt idx="262">
                  <c:v>303.29998779296875</c:v>
                </c:pt>
                <c:pt idx="263">
                  <c:v>255</c:v>
                </c:pt>
                <c:pt idx="264">
                  <c:v>244</c:v>
                </c:pt>
                <c:pt idx="265">
                  <c:v>394.5</c:v>
                </c:pt>
                <c:pt idx="266">
                  <c:v>621.79998779296875</c:v>
                </c:pt>
                <c:pt idx="267">
                  <c:v>688.5</c:v>
                </c:pt>
                <c:pt idx="268">
                  <c:v>624.70001220703125</c:v>
                </c:pt>
                <c:pt idx="269">
                  <c:v>550</c:v>
                </c:pt>
                <c:pt idx="270">
                  <c:v>537.5</c:v>
                </c:pt>
                <c:pt idx="271">
                  <c:v>604</c:v>
                </c:pt>
                <c:pt idx="272">
                  <c:v>634.29998779296875</c:v>
                </c:pt>
                <c:pt idx="273">
                  <c:v>620.70001220703125</c:v>
                </c:pt>
                <c:pt idx="274">
                  <c:v>681.5</c:v>
                </c:pt>
                <c:pt idx="275">
                  <c:v>968.79998779296875</c:v>
                </c:pt>
                <c:pt idx="276">
                  <c:v>1694</c:v>
                </c:pt>
                <c:pt idx="277">
                  <c:v>4372</c:v>
                </c:pt>
                <c:pt idx="278">
                  <c:v>20690</c:v>
                </c:pt>
                <c:pt idx="279">
                  <c:v>77620</c:v>
                </c:pt>
                <c:pt idx="280">
                  <c:v>145600</c:v>
                </c:pt>
                <c:pt idx="281">
                  <c:v>136800</c:v>
                </c:pt>
                <c:pt idx="282">
                  <c:v>64690</c:v>
                </c:pt>
                <c:pt idx="283">
                  <c:v>15880</c:v>
                </c:pt>
                <c:pt idx="284">
                  <c:v>3188</c:v>
                </c:pt>
                <c:pt idx="285">
                  <c:v>1217</c:v>
                </c:pt>
                <c:pt idx="286">
                  <c:v>1174</c:v>
                </c:pt>
                <c:pt idx="287">
                  <c:v>1146</c:v>
                </c:pt>
                <c:pt idx="288">
                  <c:v>902.5</c:v>
                </c:pt>
                <c:pt idx="289">
                  <c:v>622</c:v>
                </c:pt>
                <c:pt idx="290">
                  <c:v>424.5</c:v>
                </c:pt>
                <c:pt idx="291">
                  <c:v>326.5</c:v>
                </c:pt>
                <c:pt idx="292">
                  <c:v>334.20001220703125</c:v>
                </c:pt>
                <c:pt idx="293">
                  <c:v>451.79998779296875</c:v>
                </c:pt>
                <c:pt idx="294">
                  <c:v>481.29998779296875</c:v>
                </c:pt>
                <c:pt idx="295">
                  <c:v>378.79998779296875</c:v>
                </c:pt>
                <c:pt idx="296">
                  <c:v>368.79998779296875</c:v>
                </c:pt>
                <c:pt idx="297">
                  <c:v>420.5</c:v>
                </c:pt>
                <c:pt idx="298">
                  <c:v>391</c:v>
                </c:pt>
                <c:pt idx="299">
                  <c:v>396</c:v>
                </c:pt>
                <c:pt idx="300">
                  <c:v>460.5</c:v>
                </c:pt>
                <c:pt idx="301">
                  <c:v>480.79998779296875</c:v>
                </c:pt>
                <c:pt idx="302">
                  <c:v>447.79998779296875</c:v>
                </c:pt>
                <c:pt idx="303">
                  <c:v>362.70001220703125</c:v>
                </c:pt>
                <c:pt idx="304">
                  <c:v>341.29998779296875</c:v>
                </c:pt>
                <c:pt idx="305">
                  <c:v>376.79998779296875</c:v>
                </c:pt>
                <c:pt idx="306">
                  <c:v>363.20001220703125</c:v>
                </c:pt>
                <c:pt idx="307">
                  <c:v>382.79998779296875</c:v>
                </c:pt>
                <c:pt idx="308">
                  <c:v>378.29998779296875</c:v>
                </c:pt>
                <c:pt idx="309">
                  <c:v>308.70001220703125</c:v>
                </c:pt>
                <c:pt idx="310">
                  <c:v>309</c:v>
                </c:pt>
                <c:pt idx="311">
                  <c:v>365.5</c:v>
                </c:pt>
                <c:pt idx="312">
                  <c:v>432.5</c:v>
                </c:pt>
                <c:pt idx="313">
                  <c:v>533.5</c:v>
                </c:pt>
                <c:pt idx="314">
                  <c:v>673.70001220703125</c:v>
                </c:pt>
                <c:pt idx="315">
                  <c:v>781.70001220703125</c:v>
                </c:pt>
                <c:pt idx="316">
                  <c:v>868</c:v>
                </c:pt>
                <c:pt idx="317">
                  <c:v>1235</c:v>
                </c:pt>
                <c:pt idx="318">
                  <c:v>3928</c:v>
                </c:pt>
                <c:pt idx="319">
                  <c:v>22490</c:v>
                </c:pt>
                <c:pt idx="320">
                  <c:v>89740</c:v>
                </c:pt>
                <c:pt idx="321">
                  <c:v>170400</c:v>
                </c:pt>
                <c:pt idx="322">
                  <c:v>158200</c:v>
                </c:pt>
                <c:pt idx="323">
                  <c:v>72160</c:v>
                </c:pt>
                <c:pt idx="324">
                  <c:v>16490</c:v>
                </c:pt>
                <c:pt idx="325">
                  <c:v>3374</c:v>
                </c:pt>
                <c:pt idx="326">
                  <c:v>1346</c:v>
                </c:pt>
                <c:pt idx="327">
                  <c:v>1047</c:v>
                </c:pt>
                <c:pt idx="328">
                  <c:v>996.29998779296875</c:v>
                </c:pt>
                <c:pt idx="329">
                  <c:v>790.70001220703125</c:v>
                </c:pt>
                <c:pt idx="330">
                  <c:v>547.5</c:v>
                </c:pt>
                <c:pt idx="331">
                  <c:v>417.79998779296875</c:v>
                </c:pt>
                <c:pt idx="332">
                  <c:v>401</c:v>
                </c:pt>
                <c:pt idx="333">
                  <c:v>407.20001220703125</c:v>
                </c:pt>
                <c:pt idx="334">
                  <c:v>363.20001220703125</c:v>
                </c:pt>
                <c:pt idx="335">
                  <c:v>297</c:v>
                </c:pt>
                <c:pt idx="336">
                  <c:v>341.79998779296875</c:v>
                </c:pt>
                <c:pt idx="337">
                  <c:v>427.70001220703125</c:v>
                </c:pt>
                <c:pt idx="338">
                  <c:v>380</c:v>
                </c:pt>
                <c:pt idx="339">
                  <c:v>333.70001220703125</c:v>
                </c:pt>
                <c:pt idx="340">
                  <c:v>414</c:v>
                </c:pt>
                <c:pt idx="341">
                  <c:v>561.70001220703125</c:v>
                </c:pt>
                <c:pt idx="342">
                  <c:v>679.5</c:v>
                </c:pt>
                <c:pt idx="343">
                  <c:v>638.5</c:v>
                </c:pt>
                <c:pt idx="344">
                  <c:v>448.5</c:v>
                </c:pt>
                <c:pt idx="345">
                  <c:v>364.5</c:v>
                </c:pt>
                <c:pt idx="346">
                  <c:v>437</c:v>
                </c:pt>
                <c:pt idx="347">
                  <c:v>452.29998779296875</c:v>
                </c:pt>
                <c:pt idx="348">
                  <c:v>429.79998779296875</c:v>
                </c:pt>
                <c:pt idx="349">
                  <c:v>446.29998779296875</c:v>
                </c:pt>
                <c:pt idx="350">
                  <c:v>436.20001220703125</c:v>
                </c:pt>
                <c:pt idx="351">
                  <c:v>482.20001220703125</c:v>
                </c:pt>
                <c:pt idx="352">
                  <c:v>593.29998779296875</c:v>
                </c:pt>
                <c:pt idx="353">
                  <c:v>669.20001220703125</c:v>
                </c:pt>
                <c:pt idx="354">
                  <c:v>744.70001220703125</c:v>
                </c:pt>
                <c:pt idx="355">
                  <c:v>788.5</c:v>
                </c:pt>
                <c:pt idx="356">
                  <c:v>780</c:v>
                </c:pt>
                <c:pt idx="357">
                  <c:v>838.5</c:v>
                </c:pt>
                <c:pt idx="358">
                  <c:v>1222</c:v>
                </c:pt>
                <c:pt idx="359">
                  <c:v>4009</c:v>
                </c:pt>
                <c:pt idx="360">
                  <c:v>22660</c:v>
                </c:pt>
                <c:pt idx="361">
                  <c:v>85200</c:v>
                </c:pt>
                <c:pt idx="362">
                  <c:v>158200</c:v>
                </c:pt>
                <c:pt idx="363">
                  <c:v>146900</c:v>
                </c:pt>
                <c:pt idx="364">
                  <c:v>67360</c:v>
                </c:pt>
                <c:pt idx="365">
                  <c:v>15080</c:v>
                </c:pt>
                <c:pt idx="366">
                  <c:v>2915</c:v>
                </c:pt>
                <c:pt idx="367">
                  <c:v>1221</c:v>
                </c:pt>
                <c:pt idx="368">
                  <c:v>1060</c:v>
                </c:pt>
                <c:pt idx="369">
                  <c:v>1048</c:v>
                </c:pt>
                <c:pt idx="370">
                  <c:v>820.29998779296875</c:v>
                </c:pt>
                <c:pt idx="371">
                  <c:v>534.79998779296875</c:v>
                </c:pt>
                <c:pt idx="372">
                  <c:v>385.5</c:v>
                </c:pt>
                <c:pt idx="373">
                  <c:v>355</c:v>
                </c:pt>
                <c:pt idx="374">
                  <c:v>372</c:v>
                </c:pt>
                <c:pt idx="375">
                  <c:v>370.5</c:v>
                </c:pt>
                <c:pt idx="376">
                  <c:v>338</c:v>
                </c:pt>
                <c:pt idx="377">
                  <c:v>263.5</c:v>
                </c:pt>
                <c:pt idx="378">
                  <c:v>196.5</c:v>
                </c:pt>
                <c:pt idx="379">
                  <c:v>173.5</c:v>
                </c:pt>
                <c:pt idx="380">
                  <c:v>196.5</c:v>
                </c:pt>
                <c:pt idx="381">
                  <c:v>297.79998779296875</c:v>
                </c:pt>
                <c:pt idx="382">
                  <c:v>424.20001220703125</c:v>
                </c:pt>
                <c:pt idx="383">
                  <c:v>493.29998779296875</c:v>
                </c:pt>
                <c:pt idx="384">
                  <c:v>497.79998779296875</c:v>
                </c:pt>
                <c:pt idx="385">
                  <c:v>419.20001220703125</c:v>
                </c:pt>
                <c:pt idx="386">
                  <c:v>345</c:v>
                </c:pt>
                <c:pt idx="387">
                  <c:v>384.79998779296875</c:v>
                </c:pt>
                <c:pt idx="388">
                  <c:v>390.79998779296875</c:v>
                </c:pt>
                <c:pt idx="389">
                  <c:v>341.5</c:v>
                </c:pt>
                <c:pt idx="390">
                  <c:v>430.79998779296875</c:v>
                </c:pt>
                <c:pt idx="391">
                  <c:v>484.29998779296875</c:v>
                </c:pt>
                <c:pt idx="392">
                  <c:v>390.20001220703125</c:v>
                </c:pt>
                <c:pt idx="393">
                  <c:v>450</c:v>
                </c:pt>
                <c:pt idx="394">
                  <c:v>558.5</c:v>
                </c:pt>
                <c:pt idx="395">
                  <c:v>469.20001220703125</c:v>
                </c:pt>
                <c:pt idx="396">
                  <c:v>399.79998779296875</c:v>
                </c:pt>
                <c:pt idx="397">
                  <c:v>552.29998779296875</c:v>
                </c:pt>
                <c:pt idx="398">
                  <c:v>845.70001220703125</c:v>
                </c:pt>
                <c:pt idx="399">
                  <c:v>1365</c:v>
                </c:pt>
                <c:pt idx="400">
                  <c:v>4460</c:v>
                </c:pt>
                <c:pt idx="401">
                  <c:v>20590</c:v>
                </c:pt>
                <c:pt idx="402">
                  <c:v>66650</c:v>
                </c:pt>
                <c:pt idx="403">
                  <c:v>113400</c:v>
                </c:pt>
                <c:pt idx="404">
                  <c:v>99620</c:v>
                </c:pt>
                <c:pt idx="405">
                  <c:v>45460</c:v>
                </c:pt>
                <c:pt idx="406">
                  <c:v>11710</c:v>
                </c:pt>
                <c:pt idx="407">
                  <c:v>2917</c:v>
                </c:pt>
                <c:pt idx="408">
                  <c:v>1223</c:v>
                </c:pt>
                <c:pt idx="409">
                  <c:v>880</c:v>
                </c:pt>
                <c:pt idx="410">
                  <c:v>702</c:v>
                </c:pt>
                <c:pt idx="411">
                  <c:v>443.29998779296875</c:v>
                </c:pt>
                <c:pt idx="412">
                  <c:v>294.20001220703125</c:v>
                </c:pt>
                <c:pt idx="413">
                  <c:v>282</c:v>
                </c:pt>
                <c:pt idx="414">
                  <c:v>299.5</c:v>
                </c:pt>
                <c:pt idx="415">
                  <c:v>379.70001220703125</c:v>
                </c:pt>
                <c:pt idx="416">
                  <c:v>435.70001220703125</c:v>
                </c:pt>
                <c:pt idx="417">
                  <c:v>395.79998779296875</c:v>
                </c:pt>
                <c:pt idx="418">
                  <c:v>317.79998779296875</c:v>
                </c:pt>
                <c:pt idx="419">
                  <c:v>224.5</c:v>
                </c:pt>
                <c:pt idx="420">
                  <c:v>238</c:v>
                </c:pt>
                <c:pt idx="421">
                  <c:v>318.5</c:v>
                </c:pt>
                <c:pt idx="422">
                  <c:v>283</c:v>
                </c:pt>
                <c:pt idx="423">
                  <c:v>266.79998779296875</c:v>
                </c:pt>
                <c:pt idx="424">
                  <c:v>370</c:v>
                </c:pt>
                <c:pt idx="425">
                  <c:v>396.70001220703125</c:v>
                </c:pt>
                <c:pt idx="426">
                  <c:v>341.79998779296875</c:v>
                </c:pt>
                <c:pt idx="427">
                  <c:v>322.79998779296875</c:v>
                </c:pt>
                <c:pt idx="428">
                  <c:v>350.5</c:v>
                </c:pt>
                <c:pt idx="429">
                  <c:v>425</c:v>
                </c:pt>
                <c:pt idx="430">
                  <c:v>493.29998779296875</c:v>
                </c:pt>
                <c:pt idx="431">
                  <c:v>520.20001220703125</c:v>
                </c:pt>
                <c:pt idx="432">
                  <c:v>499.5</c:v>
                </c:pt>
                <c:pt idx="433">
                  <c:v>420.20001220703125</c:v>
                </c:pt>
                <c:pt idx="434">
                  <c:v>351.29998779296875</c:v>
                </c:pt>
                <c:pt idx="435">
                  <c:v>381.5</c:v>
                </c:pt>
                <c:pt idx="436">
                  <c:v>450.5</c:v>
                </c:pt>
                <c:pt idx="437">
                  <c:v>458.20001220703125</c:v>
                </c:pt>
                <c:pt idx="438">
                  <c:v>424.5</c:v>
                </c:pt>
                <c:pt idx="439">
                  <c:v>459.29998779296875</c:v>
                </c:pt>
                <c:pt idx="440">
                  <c:v>1042</c:v>
                </c:pt>
                <c:pt idx="441">
                  <c:v>3919</c:v>
                </c:pt>
                <c:pt idx="442">
                  <c:v>15550</c:v>
                </c:pt>
                <c:pt idx="443">
                  <c:v>43590</c:v>
                </c:pt>
                <c:pt idx="444">
                  <c:v>67650</c:v>
                </c:pt>
                <c:pt idx="445">
                  <c:v>56920</c:v>
                </c:pt>
                <c:pt idx="446">
                  <c:v>27160</c:v>
                </c:pt>
                <c:pt idx="447">
                  <c:v>8757</c:v>
                </c:pt>
                <c:pt idx="448">
                  <c:v>2789</c:v>
                </c:pt>
                <c:pt idx="449">
                  <c:v>1127</c:v>
                </c:pt>
                <c:pt idx="450">
                  <c:v>686.70001220703125</c:v>
                </c:pt>
                <c:pt idx="451">
                  <c:v>552.70001220703125</c:v>
                </c:pt>
                <c:pt idx="452">
                  <c:v>408.5</c:v>
                </c:pt>
                <c:pt idx="453">
                  <c:v>315.20001220703125</c:v>
                </c:pt>
                <c:pt idx="454">
                  <c:v>251.30000305175781</c:v>
                </c:pt>
                <c:pt idx="455">
                  <c:v>195.80000305175781</c:v>
                </c:pt>
                <c:pt idx="456">
                  <c:v>210.5</c:v>
                </c:pt>
                <c:pt idx="457">
                  <c:v>225.19999694824219</c:v>
                </c:pt>
                <c:pt idx="458">
                  <c:v>206</c:v>
                </c:pt>
                <c:pt idx="459">
                  <c:v>229.69999694824219</c:v>
                </c:pt>
                <c:pt idx="460">
                  <c:v>215.80000305175781</c:v>
                </c:pt>
                <c:pt idx="461">
                  <c:v>128.30000305175781</c:v>
                </c:pt>
                <c:pt idx="462">
                  <c:v>118.5</c:v>
                </c:pt>
                <c:pt idx="463">
                  <c:v>169.5</c:v>
                </c:pt>
                <c:pt idx="464">
                  <c:v>159.69999694824219</c:v>
                </c:pt>
                <c:pt idx="465">
                  <c:v>168.30000305175781</c:v>
                </c:pt>
                <c:pt idx="466">
                  <c:v>236.19999694824219</c:v>
                </c:pt>
                <c:pt idx="467">
                  <c:v>222.80000305175781</c:v>
                </c:pt>
                <c:pt idx="468">
                  <c:v>163.80000305175781</c:v>
                </c:pt>
                <c:pt idx="469">
                  <c:v>187.30000305175781</c:v>
                </c:pt>
                <c:pt idx="470">
                  <c:v>223.69999694824219</c:v>
                </c:pt>
                <c:pt idx="471">
                  <c:v>245.5</c:v>
                </c:pt>
                <c:pt idx="472">
                  <c:v>279.29998779296875</c:v>
                </c:pt>
                <c:pt idx="473">
                  <c:v>280</c:v>
                </c:pt>
                <c:pt idx="474">
                  <c:v>250.5</c:v>
                </c:pt>
                <c:pt idx="475">
                  <c:v>213.5</c:v>
                </c:pt>
                <c:pt idx="476">
                  <c:v>215.80000305175781</c:v>
                </c:pt>
                <c:pt idx="477">
                  <c:v>250.69999694824219</c:v>
                </c:pt>
                <c:pt idx="478">
                  <c:v>252</c:v>
                </c:pt>
                <c:pt idx="479">
                  <c:v>266.29998779296875</c:v>
                </c:pt>
                <c:pt idx="480">
                  <c:v>370.79998779296875</c:v>
                </c:pt>
                <c:pt idx="481">
                  <c:v>759.29998779296875</c:v>
                </c:pt>
                <c:pt idx="482">
                  <c:v>2600</c:v>
                </c:pt>
                <c:pt idx="483">
                  <c:v>9729</c:v>
                </c:pt>
                <c:pt idx="484">
                  <c:v>23720</c:v>
                </c:pt>
                <c:pt idx="485">
                  <c:v>33680</c:v>
                </c:pt>
                <c:pt idx="486">
                  <c:v>28200</c:v>
                </c:pt>
                <c:pt idx="487">
                  <c:v>14630</c:v>
                </c:pt>
                <c:pt idx="488">
                  <c:v>5370</c:v>
                </c:pt>
                <c:pt idx="489">
                  <c:v>1837</c:v>
                </c:pt>
                <c:pt idx="490">
                  <c:v>789.29998779296875</c:v>
                </c:pt>
                <c:pt idx="491">
                  <c:v>494.5</c:v>
                </c:pt>
                <c:pt idx="492">
                  <c:v>405.5</c:v>
                </c:pt>
                <c:pt idx="493">
                  <c:v>330.79998779296875</c:v>
                </c:pt>
                <c:pt idx="494">
                  <c:v>216</c:v>
                </c:pt>
                <c:pt idx="495">
                  <c:v>168.80000305175781</c:v>
                </c:pt>
                <c:pt idx="496">
                  <c:v>172</c:v>
                </c:pt>
                <c:pt idx="497">
                  <c:v>165.80000305175781</c:v>
                </c:pt>
                <c:pt idx="498">
                  <c:v>191</c:v>
                </c:pt>
                <c:pt idx="499">
                  <c:v>198.19999694824219</c:v>
                </c:pt>
                <c:pt idx="500">
                  <c:v>174.19999694824219</c:v>
                </c:pt>
                <c:pt idx="501">
                  <c:v>179.30000305175781</c:v>
                </c:pt>
                <c:pt idx="502">
                  <c:v>165.30000305175781</c:v>
                </c:pt>
                <c:pt idx="503">
                  <c:v>121.80000305175781</c:v>
                </c:pt>
                <c:pt idx="504">
                  <c:v>115.30000305175781</c:v>
                </c:pt>
                <c:pt idx="505">
                  <c:v>160.5</c:v>
                </c:pt>
                <c:pt idx="506">
                  <c:v>204.5</c:v>
                </c:pt>
                <c:pt idx="507">
                  <c:v>183.69999694824219</c:v>
                </c:pt>
                <c:pt idx="508">
                  <c:v>146.19999694824219</c:v>
                </c:pt>
                <c:pt idx="509">
                  <c:v>158.69999694824219</c:v>
                </c:pt>
                <c:pt idx="510">
                  <c:v>182</c:v>
                </c:pt>
                <c:pt idx="511">
                  <c:v>184.30000305175781</c:v>
                </c:pt>
                <c:pt idx="512">
                  <c:v>169</c:v>
                </c:pt>
                <c:pt idx="513">
                  <c:v>190.30000305175781</c:v>
                </c:pt>
                <c:pt idx="514">
                  <c:v>253</c:v>
                </c:pt>
                <c:pt idx="515">
                  <c:v>293.29998779296875</c:v>
                </c:pt>
                <c:pt idx="516">
                  <c:v>300.20001220703125</c:v>
                </c:pt>
                <c:pt idx="517">
                  <c:v>269</c:v>
                </c:pt>
                <c:pt idx="518">
                  <c:v>214</c:v>
                </c:pt>
                <c:pt idx="519">
                  <c:v>216</c:v>
                </c:pt>
                <c:pt idx="520">
                  <c:v>291.5</c:v>
                </c:pt>
                <c:pt idx="521">
                  <c:v>407.70001220703125</c:v>
                </c:pt>
                <c:pt idx="522">
                  <c:v>869.29998779296875</c:v>
                </c:pt>
                <c:pt idx="523">
                  <c:v>2333</c:v>
                </c:pt>
                <c:pt idx="524">
                  <c:v>5745</c:v>
                </c:pt>
                <c:pt idx="525">
                  <c:v>10800</c:v>
                </c:pt>
                <c:pt idx="526">
                  <c:v>13600</c:v>
                </c:pt>
                <c:pt idx="527">
                  <c:v>11380</c:v>
                </c:pt>
                <c:pt idx="528">
                  <c:v>6749</c:v>
                </c:pt>
                <c:pt idx="529">
                  <c:v>2968</c:v>
                </c:pt>
                <c:pt idx="530">
                  <c:v>1073</c:v>
                </c:pt>
                <c:pt idx="531">
                  <c:v>554.5</c:v>
                </c:pt>
                <c:pt idx="532">
                  <c:v>386.20001220703125</c:v>
                </c:pt>
                <c:pt idx="533">
                  <c:v>246.19999694824219</c:v>
                </c:pt>
                <c:pt idx="534">
                  <c:v>137.30000305175781</c:v>
                </c:pt>
                <c:pt idx="535">
                  <c:v>62.75</c:v>
                </c:pt>
                <c:pt idx="536">
                  <c:v>61.5</c:v>
                </c:pt>
                <c:pt idx="537">
                  <c:v>81.25</c:v>
                </c:pt>
                <c:pt idx="538">
                  <c:v>68.25</c:v>
                </c:pt>
                <c:pt idx="539">
                  <c:v>54.75</c:v>
                </c:pt>
                <c:pt idx="540">
                  <c:v>57</c:v>
                </c:pt>
                <c:pt idx="541">
                  <c:v>74.75</c:v>
                </c:pt>
                <c:pt idx="542">
                  <c:v>92.5</c:v>
                </c:pt>
                <c:pt idx="543">
                  <c:v>88.75</c:v>
                </c:pt>
                <c:pt idx="544">
                  <c:v>81.75</c:v>
                </c:pt>
                <c:pt idx="545">
                  <c:v>67.25</c:v>
                </c:pt>
                <c:pt idx="546">
                  <c:v>54.75</c:v>
                </c:pt>
                <c:pt idx="547">
                  <c:v>76.75</c:v>
                </c:pt>
                <c:pt idx="548">
                  <c:v>139</c:v>
                </c:pt>
                <c:pt idx="549">
                  <c:v>204.30000305175781</c:v>
                </c:pt>
                <c:pt idx="550">
                  <c:v>215</c:v>
                </c:pt>
                <c:pt idx="551">
                  <c:v>175</c:v>
                </c:pt>
                <c:pt idx="552">
                  <c:v>121</c:v>
                </c:pt>
                <c:pt idx="553">
                  <c:v>85.25</c:v>
                </c:pt>
                <c:pt idx="554">
                  <c:v>70</c:v>
                </c:pt>
                <c:pt idx="555">
                  <c:v>70.5</c:v>
                </c:pt>
                <c:pt idx="556">
                  <c:v>79.5</c:v>
                </c:pt>
                <c:pt idx="557">
                  <c:v>73.5</c:v>
                </c:pt>
                <c:pt idx="558">
                  <c:v>69.75</c:v>
                </c:pt>
                <c:pt idx="559">
                  <c:v>114.5</c:v>
                </c:pt>
                <c:pt idx="560">
                  <c:v>180.30000305175781</c:v>
                </c:pt>
                <c:pt idx="561">
                  <c:v>245.30000305175781</c:v>
                </c:pt>
                <c:pt idx="562">
                  <c:v>383.29998779296875</c:v>
                </c:pt>
                <c:pt idx="563">
                  <c:v>601.5</c:v>
                </c:pt>
                <c:pt idx="564">
                  <c:v>1270</c:v>
                </c:pt>
                <c:pt idx="565">
                  <c:v>2872</c:v>
                </c:pt>
                <c:pt idx="566">
                  <c:v>4664</c:v>
                </c:pt>
                <c:pt idx="567">
                  <c:v>5336</c:v>
                </c:pt>
                <c:pt idx="568">
                  <c:v>4470</c:v>
                </c:pt>
                <c:pt idx="569">
                  <c:v>2774</c:v>
                </c:pt>
                <c:pt idx="570">
                  <c:v>1337</c:v>
                </c:pt>
                <c:pt idx="571">
                  <c:v>558.79998779296875</c:v>
                </c:pt>
                <c:pt idx="572">
                  <c:v>264.79998779296875</c:v>
                </c:pt>
                <c:pt idx="573">
                  <c:v>157.30000305175781</c:v>
                </c:pt>
                <c:pt idx="574">
                  <c:v>79.75</c:v>
                </c:pt>
                <c:pt idx="575">
                  <c:v>58.75</c:v>
                </c:pt>
                <c:pt idx="576">
                  <c:v>67.25</c:v>
                </c:pt>
                <c:pt idx="577">
                  <c:v>74</c:v>
                </c:pt>
                <c:pt idx="578">
                  <c:v>73</c:v>
                </c:pt>
                <c:pt idx="579">
                  <c:v>66.5</c:v>
                </c:pt>
                <c:pt idx="580">
                  <c:v>80.25</c:v>
                </c:pt>
                <c:pt idx="581">
                  <c:v>123.19999694824219</c:v>
                </c:pt>
                <c:pt idx="582">
                  <c:v>131</c:v>
                </c:pt>
                <c:pt idx="583">
                  <c:v>81.25</c:v>
                </c:pt>
                <c:pt idx="584">
                  <c:v>68.75</c:v>
                </c:pt>
                <c:pt idx="585">
                  <c:v>97</c:v>
                </c:pt>
                <c:pt idx="586">
                  <c:v>91.75</c:v>
                </c:pt>
                <c:pt idx="587">
                  <c:v>83.5</c:v>
                </c:pt>
                <c:pt idx="588">
                  <c:v>115.80000305175781</c:v>
                </c:pt>
                <c:pt idx="589">
                  <c:v>169.5</c:v>
                </c:pt>
                <c:pt idx="590">
                  <c:v>199.5</c:v>
                </c:pt>
                <c:pt idx="591">
                  <c:v>201.5</c:v>
                </c:pt>
                <c:pt idx="592">
                  <c:v>189.80000305175781</c:v>
                </c:pt>
                <c:pt idx="593">
                  <c:v>144.19999694824219</c:v>
                </c:pt>
                <c:pt idx="594">
                  <c:v>107.69999694824219</c:v>
                </c:pt>
                <c:pt idx="595">
                  <c:v>127.5</c:v>
                </c:pt>
                <c:pt idx="596">
                  <c:v>130.5</c:v>
                </c:pt>
                <c:pt idx="597">
                  <c:v>106.30000305175781</c:v>
                </c:pt>
                <c:pt idx="598">
                  <c:v>151.80000305175781</c:v>
                </c:pt>
                <c:pt idx="599">
                  <c:v>200.19999694824219</c:v>
                </c:pt>
                <c:pt idx="600">
                  <c:v>161</c:v>
                </c:pt>
                <c:pt idx="601">
                  <c:v>129</c:v>
                </c:pt>
                <c:pt idx="602">
                  <c:v>161.5</c:v>
                </c:pt>
                <c:pt idx="603">
                  <c:v>234.19999694824219</c:v>
                </c:pt>
                <c:pt idx="604">
                  <c:v>372.79998779296875</c:v>
                </c:pt>
                <c:pt idx="605">
                  <c:v>738</c:v>
                </c:pt>
                <c:pt idx="606">
                  <c:v>1372</c:v>
                </c:pt>
                <c:pt idx="607">
                  <c:v>1950</c:v>
                </c:pt>
                <c:pt idx="608">
                  <c:v>2135</c:v>
                </c:pt>
                <c:pt idx="609">
                  <c:v>1840</c:v>
                </c:pt>
                <c:pt idx="610">
                  <c:v>1275</c:v>
                </c:pt>
                <c:pt idx="611">
                  <c:v>817.5</c:v>
                </c:pt>
                <c:pt idx="612">
                  <c:v>550.5</c:v>
                </c:pt>
                <c:pt idx="613">
                  <c:v>359</c:v>
                </c:pt>
                <c:pt idx="614">
                  <c:v>251.30000305175781</c:v>
                </c:pt>
                <c:pt idx="615">
                  <c:v>181</c:v>
                </c:pt>
                <c:pt idx="616">
                  <c:v>98</c:v>
                </c:pt>
                <c:pt idx="617">
                  <c:v>48.5</c:v>
                </c:pt>
                <c:pt idx="618">
                  <c:v>46.25</c:v>
                </c:pt>
                <c:pt idx="619">
                  <c:v>43.5</c:v>
                </c:pt>
                <c:pt idx="620">
                  <c:v>24.5</c:v>
                </c:pt>
                <c:pt idx="621">
                  <c:v>36.25</c:v>
                </c:pt>
                <c:pt idx="622">
                  <c:v>50</c:v>
                </c:pt>
                <c:pt idx="623">
                  <c:v>27.75</c:v>
                </c:pt>
                <c:pt idx="624">
                  <c:v>8</c:v>
                </c:pt>
                <c:pt idx="625">
                  <c:v>7.5</c:v>
                </c:pt>
                <c:pt idx="626">
                  <c:v>16</c:v>
                </c:pt>
                <c:pt idx="627">
                  <c:v>24.25</c:v>
                </c:pt>
                <c:pt idx="628">
                  <c:v>40.5</c:v>
                </c:pt>
                <c:pt idx="629">
                  <c:v>66.75</c:v>
                </c:pt>
                <c:pt idx="630">
                  <c:v>86</c:v>
                </c:pt>
                <c:pt idx="631">
                  <c:v>81</c:v>
                </c:pt>
                <c:pt idx="632">
                  <c:v>58.25</c:v>
                </c:pt>
                <c:pt idx="633">
                  <c:v>53.5</c:v>
                </c:pt>
                <c:pt idx="634">
                  <c:v>75.25</c:v>
                </c:pt>
                <c:pt idx="635">
                  <c:v>108</c:v>
                </c:pt>
                <c:pt idx="636">
                  <c:v>110</c:v>
                </c:pt>
                <c:pt idx="637">
                  <c:v>85.25</c:v>
                </c:pt>
                <c:pt idx="638">
                  <c:v>61.75</c:v>
                </c:pt>
                <c:pt idx="639">
                  <c:v>43.25</c:v>
                </c:pt>
                <c:pt idx="640">
                  <c:v>64.25</c:v>
                </c:pt>
                <c:pt idx="641">
                  <c:v>116</c:v>
                </c:pt>
                <c:pt idx="642">
                  <c:v>148</c:v>
                </c:pt>
                <c:pt idx="643">
                  <c:v>156.30000305175781</c:v>
                </c:pt>
                <c:pt idx="644">
                  <c:v>195</c:v>
                </c:pt>
                <c:pt idx="645">
                  <c:v>286.20001220703125</c:v>
                </c:pt>
                <c:pt idx="646">
                  <c:v>385.29998779296875</c:v>
                </c:pt>
                <c:pt idx="647">
                  <c:v>509</c:v>
                </c:pt>
                <c:pt idx="648">
                  <c:v>699.20001220703125</c:v>
                </c:pt>
                <c:pt idx="649">
                  <c:v>831.79998779296875</c:v>
                </c:pt>
                <c:pt idx="650">
                  <c:v>819.70001220703125</c:v>
                </c:pt>
                <c:pt idx="651">
                  <c:v>677.70001220703125</c:v>
                </c:pt>
                <c:pt idx="652">
                  <c:v>470.70001220703125</c:v>
                </c:pt>
                <c:pt idx="653">
                  <c:v>342.79998779296875</c:v>
                </c:pt>
                <c:pt idx="654">
                  <c:v>249.30000305175781</c:v>
                </c:pt>
                <c:pt idx="655">
                  <c:v>129.80000305175781</c:v>
                </c:pt>
                <c:pt idx="656">
                  <c:v>48</c:v>
                </c:pt>
                <c:pt idx="657">
                  <c:v>15.5</c:v>
                </c:pt>
                <c:pt idx="658">
                  <c:v>8.75</c:v>
                </c:pt>
                <c:pt idx="659">
                  <c:v>14</c:v>
                </c:pt>
                <c:pt idx="660">
                  <c:v>22.5</c:v>
                </c:pt>
                <c:pt idx="661">
                  <c:v>26</c:v>
                </c:pt>
                <c:pt idx="662">
                  <c:v>31.25</c:v>
                </c:pt>
                <c:pt idx="663">
                  <c:v>28.25</c:v>
                </c:pt>
                <c:pt idx="664">
                  <c:v>39</c:v>
                </c:pt>
                <c:pt idx="665">
                  <c:v>75.75</c:v>
                </c:pt>
                <c:pt idx="666">
                  <c:v>76</c:v>
                </c:pt>
                <c:pt idx="667">
                  <c:v>53.75</c:v>
                </c:pt>
                <c:pt idx="668">
                  <c:v>65</c:v>
                </c:pt>
                <c:pt idx="669">
                  <c:v>69</c:v>
                </c:pt>
                <c:pt idx="670">
                  <c:v>74.75</c:v>
                </c:pt>
                <c:pt idx="671">
                  <c:v>116</c:v>
                </c:pt>
                <c:pt idx="672">
                  <c:v>147.80000305175781</c:v>
                </c:pt>
                <c:pt idx="673">
                  <c:v>152.30000305175781</c:v>
                </c:pt>
                <c:pt idx="674">
                  <c:v>123.19999694824219</c:v>
                </c:pt>
                <c:pt idx="675">
                  <c:v>126</c:v>
                </c:pt>
                <c:pt idx="676">
                  <c:v>167.30000305175781</c:v>
                </c:pt>
                <c:pt idx="677">
                  <c:v>168.30000305175781</c:v>
                </c:pt>
                <c:pt idx="678">
                  <c:v>157</c:v>
                </c:pt>
                <c:pt idx="679">
                  <c:v>136.5</c:v>
                </c:pt>
                <c:pt idx="680">
                  <c:v>141</c:v>
                </c:pt>
                <c:pt idx="681">
                  <c:v>185.69999694824219</c:v>
                </c:pt>
                <c:pt idx="682">
                  <c:v>198.80000305175781</c:v>
                </c:pt>
                <c:pt idx="683">
                  <c:v>185.5</c:v>
                </c:pt>
                <c:pt idx="684">
                  <c:v>160.69999694824219</c:v>
                </c:pt>
                <c:pt idx="685">
                  <c:v>156.30000305175781</c:v>
                </c:pt>
                <c:pt idx="686">
                  <c:v>192.5</c:v>
                </c:pt>
                <c:pt idx="687">
                  <c:v>271.20001220703125</c:v>
                </c:pt>
                <c:pt idx="688">
                  <c:v>407.20001220703125</c:v>
                </c:pt>
                <c:pt idx="689">
                  <c:v>490.70001220703125</c:v>
                </c:pt>
                <c:pt idx="690">
                  <c:v>435</c:v>
                </c:pt>
                <c:pt idx="691">
                  <c:v>368.79998779296875</c:v>
                </c:pt>
                <c:pt idx="692">
                  <c:v>360.5</c:v>
                </c:pt>
                <c:pt idx="693">
                  <c:v>312.5</c:v>
                </c:pt>
                <c:pt idx="694">
                  <c:v>207.5</c:v>
                </c:pt>
                <c:pt idx="695">
                  <c:v>108</c:v>
                </c:pt>
                <c:pt idx="696">
                  <c:v>84.25</c:v>
                </c:pt>
                <c:pt idx="697">
                  <c:v>92</c:v>
                </c:pt>
                <c:pt idx="698">
                  <c:v>55.75</c:v>
                </c:pt>
                <c:pt idx="699">
                  <c:v>32</c:v>
                </c:pt>
                <c:pt idx="700">
                  <c:v>41.5</c:v>
                </c:pt>
                <c:pt idx="701">
                  <c:v>49.75</c:v>
                </c:pt>
                <c:pt idx="702">
                  <c:v>51.75</c:v>
                </c:pt>
                <c:pt idx="703">
                  <c:v>48.25</c:v>
                </c:pt>
                <c:pt idx="704">
                  <c:v>36.25</c:v>
                </c:pt>
                <c:pt idx="705">
                  <c:v>35</c:v>
                </c:pt>
                <c:pt idx="706">
                  <c:v>43.25</c:v>
                </c:pt>
                <c:pt idx="707">
                  <c:v>51.25</c:v>
                </c:pt>
                <c:pt idx="708">
                  <c:v>60.75</c:v>
                </c:pt>
                <c:pt idx="709">
                  <c:v>46</c:v>
                </c:pt>
                <c:pt idx="710">
                  <c:v>37.5</c:v>
                </c:pt>
                <c:pt idx="711">
                  <c:v>66.25</c:v>
                </c:pt>
                <c:pt idx="712">
                  <c:v>78.25</c:v>
                </c:pt>
                <c:pt idx="713">
                  <c:v>65.75</c:v>
                </c:pt>
                <c:pt idx="714">
                  <c:v>77.5</c:v>
                </c:pt>
                <c:pt idx="715">
                  <c:v>132</c:v>
                </c:pt>
                <c:pt idx="716">
                  <c:v>169.5</c:v>
                </c:pt>
                <c:pt idx="717">
                  <c:v>121.5</c:v>
                </c:pt>
                <c:pt idx="718">
                  <c:v>57</c:v>
                </c:pt>
                <c:pt idx="719">
                  <c:v>32.75</c:v>
                </c:pt>
                <c:pt idx="720">
                  <c:v>31.25</c:v>
                </c:pt>
                <c:pt idx="721">
                  <c:v>68.5</c:v>
                </c:pt>
                <c:pt idx="722">
                  <c:v>109.69999694824219</c:v>
                </c:pt>
                <c:pt idx="723">
                  <c:v>125.5</c:v>
                </c:pt>
                <c:pt idx="724">
                  <c:v>173.5</c:v>
                </c:pt>
                <c:pt idx="725">
                  <c:v>227.30000305175781</c:v>
                </c:pt>
                <c:pt idx="726">
                  <c:v>302.5</c:v>
                </c:pt>
                <c:pt idx="727">
                  <c:v>414.5</c:v>
                </c:pt>
                <c:pt idx="728">
                  <c:v>409.5</c:v>
                </c:pt>
                <c:pt idx="729">
                  <c:v>317.20001220703125</c:v>
                </c:pt>
                <c:pt idx="730">
                  <c:v>279.5</c:v>
                </c:pt>
                <c:pt idx="731">
                  <c:v>311.20001220703125</c:v>
                </c:pt>
                <c:pt idx="732">
                  <c:v>342</c:v>
                </c:pt>
                <c:pt idx="733">
                  <c:v>280.29998779296875</c:v>
                </c:pt>
                <c:pt idx="734">
                  <c:v>144.5</c:v>
                </c:pt>
                <c:pt idx="735">
                  <c:v>50</c:v>
                </c:pt>
                <c:pt idx="736">
                  <c:v>33.75</c:v>
                </c:pt>
                <c:pt idx="737">
                  <c:v>33.5</c:v>
                </c:pt>
                <c:pt idx="738">
                  <c:v>31.75</c:v>
                </c:pt>
                <c:pt idx="739">
                  <c:v>43.5</c:v>
                </c:pt>
                <c:pt idx="740">
                  <c:v>42.25</c:v>
                </c:pt>
                <c:pt idx="741">
                  <c:v>21.75</c:v>
                </c:pt>
                <c:pt idx="742">
                  <c:v>28</c:v>
                </c:pt>
                <c:pt idx="743">
                  <c:v>58.75</c:v>
                </c:pt>
                <c:pt idx="744">
                  <c:v>65.75</c:v>
                </c:pt>
                <c:pt idx="745">
                  <c:v>56.25</c:v>
                </c:pt>
                <c:pt idx="746">
                  <c:v>58</c:v>
                </c:pt>
                <c:pt idx="747">
                  <c:v>59.25</c:v>
                </c:pt>
                <c:pt idx="748">
                  <c:v>62.25</c:v>
                </c:pt>
                <c:pt idx="749">
                  <c:v>95.75</c:v>
                </c:pt>
                <c:pt idx="750">
                  <c:v>124.5</c:v>
                </c:pt>
                <c:pt idx="751">
                  <c:v>93.5</c:v>
                </c:pt>
                <c:pt idx="752">
                  <c:v>62.25</c:v>
                </c:pt>
                <c:pt idx="753">
                  <c:v>100.5</c:v>
                </c:pt>
                <c:pt idx="754">
                  <c:v>147.80000305175781</c:v>
                </c:pt>
                <c:pt idx="755">
                  <c:v>143.80000305175781</c:v>
                </c:pt>
                <c:pt idx="756">
                  <c:v>121.80000305175781</c:v>
                </c:pt>
                <c:pt idx="757">
                  <c:v>115.5</c:v>
                </c:pt>
                <c:pt idx="758">
                  <c:v>136.69999694824219</c:v>
                </c:pt>
                <c:pt idx="759">
                  <c:v>157.30000305175781</c:v>
                </c:pt>
                <c:pt idx="760">
                  <c:v>172</c:v>
                </c:pt>
                <c:pt idx="761">
                  <c:v>239.30000305175781</c:v>
                </c:pt>
                <c:pt idx="762">
                  <c:v>292.79998779296875</c:v>
                </c:pt>
                <c:pt idx="763">
                  <c:v>249.5</c:v>
                </c:pt>
                <c:pt idx="764">
                  <c:v>182.30000305175781</c:v>
                </c:pt>
                <c:pt idx="765">
                  <c:v>131.69999694824219</c:v>
                </c:pt>
                <c:pt idx="766">
                  <c:v>206.69999694824219</c:v>
                </c:pt>
                <c:pt idx="767">
                  <c:v>381.29998779296875</c:v>
                </c:pt>
                <c:pt idx="768">
                  <c:v>460.29998779296875</c:v>
                </c:pt>
                <c:pt idx="769">
                  <c:v>490.70001220703125</c:v>
                </c:pt>
                <c:pt idx="770">
                  <c:v>485.70001220703125</c:v>
                </c:pt>
                <c:pt idx="771">
                  <c:v>392.79998779296875</c:v>
                </c:pt>
                <c:pt idx="772">
                  <c:v>296.5</c:v>
                </c:pt>
                <c:pt idx="773">
                  <c:v>270.29998779296875</c:v>
                </c:pt>
                <c:pt idx="774">
                  <c:v>216</c:v>
                </c:pt>
                <c:pt idx="775">
                  <c:v>121.19999694824219</c:v>
                </c:pt>
                <c:pt idx="776">
                  <c:v>102</c:v>
                </c:pt>
                <c:pt idx="777">
                  <c:v>99.75</c:v>
                </c:pt>
                <c:pt idx="778">
                  <c:v>53.75</c:v>
                </c:pt>
                <c:pt idx="779">
                  <c:v>15.5</c:v>
                </c:pt>
                <c:pt idx="780">
                  <c:v>8.25</c:v>
                </c:pt>
                <c:pt idx="781">
                  <c:v>10.25</c:v>
                </c:pt>
                <c:pt idx="782">
                  <c:v>13.5</c:v>
                </c:pt>
                <c:pt idx="783">
                  <c:v>16.5</c:v>
                </c:pt>
                <c:pt idx="784">
                  <c:v>19</c:v>
                </c:pt>
                <c:pt idx="785">
                  <c:v>21.75</c:v>
                </c:pt>
                <c:pt idx="786">
                  <c:v>31.75</c:v>
                </c:pt>
                <c:pt idx="787">
                  <c:v>49.5</c:v>
                </c:pt>
                <c:pt idx="788">
                  <c:v>57</c:v>
                </c:pt>
                <c:pt idx="789">
                  <c:v>62.5</c:v>
                </c:pt>
                <c:pt idx="790">
                  <c:v>88.25</c:v>
                </c:pt>
                <c:pt idx="791">
                  <c:v>111.69999694824219</c:v>
                </c:pt>
                <c:pt idx="792">
                  <c:v>119.19999694824219</c:v>
                </c:pt>
                <c:pt idx="793">
                  <c:v>177.5</c:v>
                </c:pt>
                <c:pt idx="794">
                  <c:v>246</c:v>
                </c:pt>
                <c:pt idx="795">
                  <c:v>201.30000305175781</c:v>
                </c:pt>
                <c:pt idx="796">
                  <c:v>130.5</c:v>
                </c:pt>
                <c:pt idx="797">
                  <c:v>107.69999694824219</c:v>
                </c:pt>
                <c:pt idx="798">
                  <c:v>66</c:v>
                </c:pt>
                <c:pt idx="799">
                  <c:v>51</c:v>
                </c:pt>
                <c:pt idx="800">
                  <c:v>71.75</c:v>
                </c:pt>
                <c:pt idx="801">
                  <c:v>101.30000305175781</c:v>
                </c:pt>
                <c:pt idx="802">
                  <c:v>144.80000305175781</c:v>
                </c:pt>
                <c:pt idx="803">
                  <c:v>130.30000305175781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437-4E6B-9130-C4E68F1ED4A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787.3382568359375</c:v>
                </c:pt>
                <c:pt idx="1">
                  <c:v>791.78662109375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17040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437-4E6B-9130-C4E68F1ED4A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789.46966552734375</c:v>
                </c:pt>
                <c:pt idx="1">
                  <c:v>789.46966552734375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437-4E6B-9130-C4E68F1ED4A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min}'!$D$1:$D$17</c:f>
              <c:numCache>
                <c:formatCode>General</c:formatCode>
                <c:ptCount val="17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5547</c:v>
                </c:pt>
                <c:pt idx="3">
                  <c:v>17220</c:v>
                </c:pt>
                <c:pt idx="4">
                  <c:v>47600</c:v>
                </c:pt>
                <c:pt idx="5">
                  <c:v>97430</c:v>
                </c:pt>
                <c:pt idx="6">
                  <c:v>145600</c:v>
                </c:pt>
                <c:pt idx="7">
                  <c:v>170400</c:v>
                </c:pt>
                <c:pt idx="8">
                  <c:v>158200</c:v>
                </c:pt>
                <c:pt idx="9">
                  <c:v>113400</c:v>
                </c:pt>
                <c:pt idx="10">
                  <c:v>67650</c:v>
                </c:pt>
                <c:pt idx="11">
                  <c:v>33680</c:v>
                </c:pt>
                <c:pt idx="12">
                  <c:v>13600</c:v>
                </c:pt>
                <c:pt idx="13">
                  <c:v>5336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437-4E6B-9130-C4E68F1ED4AB}"/>
            </c:ext>
          </c:extLst>
        </c:ser>
        <c:ser>
          <c:idx val="4"/>
          <c:order val="4"/>
          <c:tx>
            <c:v>Binomial 12.6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52.694764620637066</c:v>
                </c:pt>
                <c:pt idx="1">
                  <c:v>719.86321424765435</c:v>
                </c:pt>
                <c:pt idx="2">
                  <c:v>4574.4768995257191</c:v>
                </c:pt>
                <c:pt idx="3">
                  <c:v>17945.379664446315</c:v>
                </c:pt>
                <c:pt idx="4">
                  <c:v>48642.379156772957</c:v>
                </c:pt>
                <c:pt idx="5">
                  <c:v>96637.703331114826</c:v>
                </c:pt>
                <c:pt idx="6">
                  <c:v>145716.47098926501</c:v>
                </c:pt>
                <c:pt idx="7">
                  <c:v>170485.67505961665</c:v>
                </c:pt>
                <c:pt idx="8">
                  <c:v>157063.53785420489</c:v>
                </c:pt>
                <c:pt idx="9">
                  <c:v>115167.40107497959</c:v>
                </c:pt>
                <c:pt idx="10">
                  <c:v>67848.009978409347</c:v>
                </c:pt>
                <c:pt idx="11">
                  <c:v>32456.893815865282</c:v>
                </c:pt>
                <c:pt idx="12">
                  <c:v>12785.583307641698</c:v>
                </c:pt>
                <c:pt idx="13">
                  <c:v>4223.616622770528</c:v>
                </c:pt>
                <c:pt idx="14">
                  <c:v>1194.8945086521262</c:v>
                </c:pt>
                <c:pt idx="15">
                  <c:v>295.18113222275326</c:v>
                </c:pt>
                <c:pt idx="16">
                  <c:v>64.696412670957102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437-4E6B-9130-C4E68F1E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19247"/>
        <c:axId val="271020079"/>
      </c:scatterChart>
      <c:valAx>
        <c:axId val="271019247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20079"/>
        <c:crosses val="autoZero"/>
        <c:crossBetween val="midCat"/>
      </c:valAx>
      <c:valAx>
        <c:axId val="2710200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192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{3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{3 min}'!$B$1:$B$804</c:f>
              <c:numCache>
                <c:formatCode>General</c:formatCode>
                <c:ptCount val="804"/>
                <c:pt idx="0">
                  <c:v>62</c:v>
                </c:pt>
                <c:pt idx="1">
                  <c:v>31.25</c:v>
                </c:pt>
                <c:pt idx="2">
                  <c:v>17.75</c:v>
                </c:pt>
                <c:pt idx="3">
                  <c:v>8.75</c:v>
                </c:pt>
                <c:pt idx="4">
                  <c:v>3</c:v>
                </c:pt>
                <c:pt idx="5">
                  <c:v>3</c:v>
                </c:pt>
                <c:pt idx="6">
                  <c:v>6.25</c:v>
                </c:pt>
                <c:pt idx="7">
                  <c:v>3.5</c:v>
                </c:pt>
                <c:pt idx="8">
                  <c:v>0.25</c:v>
                </c:pt>
                <c:pt idx="9">
                  <c:v>0</c:v>
                </c:pt>
                <c:pt idx="10">
                  <c:v>4.75</c:v>
                </c:pt>
                <c:pt idx="11">
                  <c:v>13</c:v>
                </c:pt>
                <c:pt idx="12">
                  <c:v>13.5</c:v>
                </c:pt>
                <c:pt idx="13">
                  <c:v>15.25</c:v>
                </c:pt>
                <c:pt idx="14">
                  <c:v>47.75</c:v>
                </c:pt>
                <c:pt idx="15">
                  <c:v>90.5</c:v>
                </c:pt>
                <c:pt idx="16">
                  <c:v>87.75</c:v>
                </c:pt>
                <c:pt idx="17">
                  <c:v>51.5</c:v>
                </c:pt>
                <c:pt idx="18">
                  <c:v>30</c:v>
                </c:pt>
                <c:pt idx="19">
                  <c:v>34.25</c:v>
                </c:pt>
                <c:pt idx="20">
                  <c:v>71.25</c:v>
                </c:pt>
                <c:pt idx="21">
                  <c:v>133.69999694824219</c:v>
                </c:pt>
                <c:pt idx="22">
                  <c:v>154.30000305175781</c:v>
                </c:pt>
                <c:pt idx="23">
                  <c:v>120</c:v>
                </c:pt>
                <c:pt idx="24">
                  <c:v>85.5</c:v>
                </c:pt>
                <c:pt idx="25">
                  <c:v>82.25</c:v>
                </c:pt>
                <c:pt idx="26">
                  <c:v>116.30000305175781</c:v>
                </c:pt>
                <c:pt idx="27">
                  <c:v>123.80000305175781</c:v>
                </c:pt>
                <c:pt idx="28">
                  <c:v>95</c:v>
                </c:pt>
                <c:pt idx="29">
                  <c:v>90.75</c:v>
                </c:pt>
                <c:pt idx="30">
                  <c:v>96</c:v>
                </c:pt>
                <c:pt idx="31">
                  <c:v>147.19999694824219</c:v>
                </c:pt>
                <c:pt idx="32">
                  <c:v>302</c:v>
                </c:pt>
                <c:pt idx="33">
                  <c:v>432.5</c:v>
                </c:pt>
                <c:pt idx="34">
                  <c:v>526.29998779296875</c:v>
                </c:pt>
                <c:pt idx="35">
                  <c:v>629.29998779296875</c:v>
                </c:pt>
                <c:pt idx="36">
                  <c:v>631.29998779296875</c:v>
                </c:pt>
                <c:pt idx="37">
                  <c:v>536.70001220703125</c:v>
                </c:pt>
                <c:pt idx="38">
                  <c:v>402.5</c:v>
                </c:pt>
                <c:pt idx="39">
                  <c:v>306.29998779296875</c:v>
                </c:pt>
                <c:pt idx="40">
                  <c:v>226.80000305175781</c:v>
                </c:pt>
                <c:pt idx="41">
                  <c:v>111.69999694824219</c:v>
                </c:pt>
                <c:pt idx="42">
                  <c:v>69</c:v>
                </c:pt>
                <c:pt idx="43">
                  <c:v>78.75</c:v>
                </c:pt>
                <c:pt idx="44">
                  <c:v>56.75</c:v>
                </c:pt>
                <c:pt idx="45">
                  <c:v>59.75</c:v>
                </c:pt>
                <c:pt idx="46">
                  <c:v>73</c:v>
                </c:pt>
                <c:pt idx="47">
                  <c:v>41.5</c:v>
                </c:pt>
                <c:pt idx="48">
                  <c:v>17</c:v>
                </c:pt>
                <c:pt idx="49">
                  <c:v>12.75</c:v>
                </c:pt>
                <c:pt idx="50">
                  <c:v>23.5</c:v>
                </c:pt>
                <c:pt idx="51">
                  <c:v>51.75</c:v>
                </c:pt>
                <c:pt idx="52">
                  <c:v>54</c:v>
                </c:pt>
                <c:pt idx="53">
                  <c:v>31.25</c:v>
                </c:pt>
                <c:pt idx="54">
                  <c:v>30.5</c:v>
                </c:pt>
                <c:pt idx="55">
                  <c:v>53</c:v>
                </c:pt>
                <c:pt idx="56">
                  <c:v>65.25</c:v>
                </c:pt>
                <c:pt idx="57">
                  <c:v>60.25</c:v>
                </c:pt>
                <c:pt idx="58">
                  <c:v>63.75</c:v>
                </c:pt>
                <c:pt idx="59">
                  <c:v>64.75</c:v>
                </c:pt>
                <c:pt idx="60">
                  <c:v>41</c:v>
                </c:pt>
                <c:pt idx="61">
                  <c:v>30</c:v>
                </c:pt>
                <c:pt idx="62">
                  <c:v>41.5</c:v>
                </c:pt>
                <c:pt idx="63">
                  <c:v>47.5</c:v>
                </c:pt>
                <c:pt idx="64">
                  <c:v>46.5</c:v>
                </c:pt>
                <c:pt idx="65">
                  <c:v>60.25</c:v>
                </c:pt>
                <c:pt idx="66">
                  <c:v>71.5</c:v>
                </c:pt>
                <c:pt idx="67">
                  <c:v>52</c:v>
                </c:pt>
                <c:pt idx="68">
                  <c:v>46.25</c:v>
                </c:pt>
                <c:pt idx="69">
                  <c:v>64.75</c:v>
                </c:pt>
                <c:pt idx="70">
                  <c:v>88.5</c:v>
                </c:pt>
                <c:pt idx="71">
                  <c:v>159</c:v>
                </c:pt>
                <c:pt idx="72">
                  <c:v>254.69999694824219</c:v>
                </c:pt>
                <c:pt idx="73">
                  <c:v>437.79998779296875</c:v>
                </c:pt>
                <c:pt idx="74">
                  <c:v>684.29998779296875</c:v>
                </c:pt>
                <c:pt idx="75">
                  <c:v>711.70001220703125</c:v>
                </c:pt>
                <c:pt idx="76">
                  <c:v>585.70001220703125</c:v>
                </c:pt>
                <c:pt idx="77">
                  <c:v>475</c:v>
                </c:pt>
                <c:pt idx="78">
                  <c:v>437</c:v>
                </c:pt>
                <c:pt idx="79">
                  <c:v>471</c:v>
                </c:pt>
                <c:pt idx="80">
                  <c:v>380.5</c:v>
                </c:pt>
                <c:pt idx="81">
                  <c:v>229.69999694824219</c:v>
                </c:pt>
                <c:pt idx="82">
                  <c:v>148.19999694824219</c:v>
                </c:pt>
                <c:pt idx="83">
                  <c:v>71.75</c:v>
                </c:pt>
                <c:pt idx="84">
                  <c:v>14.75</c:v>
                </c:pt>
                <c:pt idx="85">
                  <c:v>1</c:v>
                </c:pt>
                <c:pt idx="86">
                  <c:v>2.75</c:v>
                </c:pt>
                <c:pt idx="87">
                  <c:v>8.25</c:v>
                </c:pt>
                <c:pt idx="88">
                  <c:v>8.25</c:v>
                </c:pt>
                <c:pt idx="89">
                  <c:v>18.5</c:v>
                </c:pt>
                <c:pt idx="90">
                  <c:v>35.75</c:v>
                </c:pt>
                <c:pt idx="91">
                  <c:v>26.5</c:v>
                </c:pt>
                <c:pt idx="92">
                  <c:v>15.75</c:v>
                </c:pt>
                <c:pt idx="93">
                  <c:v>30.25</c:v>
                </c:pt>
                <c:pt idx="94">
                  <c:v>35</c:v>
                </c:pt>
                <c:pt idx="95">
                  <c:v>14.75</c:v>
                </c:pt>
                <c:pt idx="96">
                  <c:v>4.75</c:v>
                </c:pt>
                <c:pt idx="97">
                  <c:v>11.5</c:v>
                </c:pt>
                <c:pt idx="98">
                  <c:v>33</c:v>
                </c:pt>
                <c:pt idx="99">
                  <c:v>99</c:v>
                </c:pt>
                <c:pt idx="100">
                  <c:v>138</c:v>
                </c:pt>
                <c:pt idx="101">
                  <c:v>107.30000305175781</c:v>
                </c:pt>
                <c:pt idx="102">
                  <c:v>88.5</c:v>
                </c:pt>
                <c:pt idx="103">
                  <c:v>76.5</c:v>
                </c:pt>
                <c:pt idx="104">
                  <c:v>73</c:v>
                </c:pt>
                <c:pt idx="105">
                  <c:v>100.19999694824219</c:v>
                </c:pt>
                <c:pt idx="106">
                  <c:v>98.75</c:v>
                </c:pt>
                <c:pt idx="107">
                  <c:v>59</c:v>
                </c:pt>
                <c:pt idx="108">
                  <c:v>30.75</c:v>
                </c:pt>
                <c:pt idx="109">
                  <c:v>64.75</c:v>
                </c:pt>
                <c:pt idx="110">
                  <c:v>137.69999694824219</c:v>
                </c:pt>
                <c:pt idx="111">
                  <c:v>177.80000305175781</c:v>
                </c:pt>
                <c:pt idx="112">
                  <c:v>260</c:v>
                </c:pt>
                <c:pt idx="113">
                  <c:v>407.20001220703125</c:v>
                </c:pt>
                <c:pt idx="114">
                  <c:v>545.70001220703125</c:v>
                </c:pt>
                <c:pt idx="115">
                  <c:v>617</c:v>
                </c:pt>
                <c:pt idx="116">
                  <c:v>599.5</c:v>
                </c:pt>
                <c:pt idx="117">
                  <c:v>585.29998779296875</c:v>
                </c:pt>
                <c:pt idx="118">
                  <c:v>573.20001220703125</c:v>
                </c:pt>
                <c:pt idx="119">
                  <c:v>564</c:v>
                </c:pt>
                <c:pt idx="120">
                  <c:v>598.70001220703125</c:v>
                </c:pt>
                <c:pt idx="121">
                  <c:v>568.29998779296875</c:v>
                </c:pt>
                <c:pt idx="122">
                  <c:v>391.29998779296875</c:v>
                </c:pt>
                <c:pt idx="123">
                  <c:v>205.5</c:v>
                </c:pt>
                <c:pt idx="124">
                  <c:v>110.5</c:v>
                </c:pt>
                <c:pt idx="125">
                  <c:v>56.25</c:v>
                </c:pt>
                <c:pt idx="126">
                  <c:v>29</c:v>
                </c:pt>
                <c:pt idx="127">
                  <c:v>19.5</c:v>
                </c:pt>
                <c:pt idx="128">
                  <c:v>37</c:v>
                </c:pt>
                <c:pt idx="129">
                  <c:v>61.25</c:v>
                </c:pt>
                <c:pt idx="130">
                  <c:v>53</c:v>
                </c:pt>
                <c:pt idx="131">
                  <c:v>59.5</c:v>
                </c:pt>
                <c:pt idx="132">
                  <c:v>67.5</c:v>
                </c:pt>
                <c:pt idx="133">
                  <c:v>37</c:v>
                </c:pt>
                <c:pt idx="134">
                  <c:v>9.25</c:v>
                </c:pt>
                <c:pt idx="135">
                  <c:v>9</c:v>
                </c:pt>
                <c:pt idx="136">
                  <c:v>26</c:v>
                </c:pt>
                <c:pt idx="137">
                  <c:v>42.25</c:v>
                </c:pt>
                <c:pt idx="138">
                  <c:v>44.75</c:v>
                </c:pt>
                <c:pt idx="139">
                  <c:v>42.25</c:v>
                </c:pt>
                <c:pt idx="140">
                  <c:v>46.5</c:v>
                </c:pt>
                <c:pt idx="141">
                  <c:v>50.75</c:v>
                </c:pt>
                <c:pt idx="142">
                  <c:v>51</c:v>
                </c:pt>
                <c:pt idx="143">
                  <c:v>74.5</c:v>
                </c:pt>
                <c:pt idx="144">
                  <c:v>95.25</c:v>
                </c:pt>
                <c:pt idx="145">
                  <c:v>95.75</c:v>
                </c:pt>
                <c:pt idx="146">
                  <c:v>116.80000305175781</c:v>
                </c:pt>
                <c:pt idx="147">
                  <c:v>120</c:v>
                </c:pt>
                <c:pt idx="148">
                  <c:v>80.25</c:v>
                </c:pt>
                <c:pt idx="149">
                  <c:v>65</c:v>
                </c:pt>
                <c:pt idx="150">
                  <c:v>114.30000305175781</c:v>
                </c:pt>
                <c:pt idx="151">
                  <c:v>140.30000305175781</c:v>
                </c:pt>
                <c:pt idx="152">
                  <c:v>125.5</c:v>
                </c:pt>
                <c:pt idx="153">
                  <c:v>176.30000305175781</c:v>
                </c:pt>
                <c:pt idx="154">
                  <c:v>263.79998779296875</c:v>
                </c:pt>
                <c:pt idx="155">
                  <c:v>383.5</c:v>
                </c:pt>
                <c:pt idx="156">
                  <c:v>576</c:v>
                </c:pt>
                <c:pt idx="157">
                  <c:v>686.20001220703125</c:v>
                </c:pt>
                <c:pt idx="158">
                  <c:v>652.5</c:v>
                </c:pt>
                <c:pt idx="159">
                  <c:v>581</c:v>
                </c:pt>
                <c:pt idx="160">
                  <c:v>611.70001220703125</c:v>
                </c:pt>
                <c:pt idx="161">
                  <c:v>767.79998779296875</c:v>
                </c:pt>
                <c:pt idx="162">
                  <c:v>778.70001220703125</c:v>
                </c:pt>
                <c:pt idx="163">
                  <c:v>551.29998779296875</c:v>
                </c:pt>
                <c:pt idx="164">
                  <c:v>292.5</c:v>
                </c:pt>
                <c:pt idx="165">
                  <c:v>145.80000305175781</c:v>
                </c:pt>
                <c:pt idx="166">
                  <c:v>78.25</c:v>
                </c:pt>
                <c:pt idx="167">
                  <c:v>38.75</c:v>
                </c:pt>
                <c:pt idx="168">
                  <c:v>33.25</c:v>
                </c:pt>
                <c:pt idx="169">
                  <c:v>26.75</c:v>
                </c:pt>
                <c:pt idx="170">
                  <c:v>12.25</c:v>
                </c:pt>
                <c:pt idx="171">
                  <c:v>22.25</c:v>
                </c:pt>
                <c:pt idx="172">
                  <c:v>36.5</c:v>
                </c:pt>
                <c:pt idx="173">
                  <c:v>21.5</c:v>
                </c:pt>
                <c:pt idx="174">
                  <c:v>4.25</c:v>
                </c:pt>
                <c:pt idx="175">
                  <c:v>4.75</c:v>
                </c:pt>
                <c:pt idx="176">
                  <c:v>6.75</c:v>
                </c:pt>
                <c:pt idx="177">
                  <c:v>7.25</c:v>
                </c:pt>
                <c:pt idx="178">
                  <c:v>37.75</c:v>
                </c:pt>
                <c:pt idx="179">
                  <c:v>78.5</c:v>
                </c:pt>
                <c:pt idx="180">
                  <c:v>87.5</c:v>
                </c:pt>
                <c:pt idx="181">
                  <c:v>91.5</c:v>
                </c:pt>
                <c:pt idx="182">
                  <c:v>102.5</c:v>
                </c:pt>
                <c:pt idx="183">
                  <c:v>137.30000305175781</c:v>
                </c:pt>
                <c:pt idx="184">
                  <c:v>173.80000305175781</c:v>
                </c:pt>
                <c:pt idx="185">
                  <c:v>156.30000305175781</c:v>
                </c:pt>
                <c:pt idx="186">
                  <c:v>144.80000305175781</c:v>
                </c:pt>
                <c:pt idx="187">
                  <c:v>148.19999694824219</c:v>
                </c:pt>
                <c:pt idx="188">
                  <c:v>111</c:v>
                </c:pt>
                <c:pt idx="189">
                  <c:v>82.25</c:v>
                </c:pt>
                <c:pt idx="190">
                  <c:v>73</c:v>
                </c:pt>
                <c:pt idx="191">
                  <c:v>97.5</c:v>
                </c:pt>
                <c:pt idx="192">
                  <c:v>190.30000305175781</c:v>
                </c:pt>
                <c:pt idx="193">
                  <c:v>266.5</c:v>
                </c:pt>
                <c:pt idx="194">
                  <c:v>339.79998779296875</c:v>
                </c:pt>
                <c:pt idx="195">
                  <c:v>445</c:v>
                </c:pt>
                <c:pt idx="196">
                  <c:v>630.29998779296875</c:v>
                </c:pt>
                <c:pt idx="197">
                  <c:v>1281</c:v>
                </c:pt>
                <c:pt idx="198">
                  <c:v>2035</c:v>
                </c:pt>
                <c:pt idx="199">
                  <c:v>1909</c:v>
                </c:pt>
                <c:pt idx="200">
                  <c:v>1206</c:v>
                </c:pt>
                <c:pt idx="201">
                  <c:v>751.29998779296875</c:v>
                </c:pt>
                <c:pt idx="202">
                  <c:v>632</c:v>
                </c:pt>
                <c:pt idx="203">
                  <c:v>584.5</c:v>
                </c:pt>
                <c:pt idx="204">
                  <c:v>428</c:v>
                </c:pt>
                <c:pt idx="205">
                  <c:v>219.5</c:v>
                </c:pt>
                <c:pt idx="206">
                  <c:v>76</c:v>
                </c:pt>
                <c:pt idx="207">
                  <c:v>34.75</c:v>
                </c:pt>
                <c:pt idx="208">
                  <c:v>54.5</c:v>
                </c:pt>
                <c:pt idx="209">
                  <c:v>58</c:v>
                </c:pt>
                <c:pt idx="210">
                  <c:v>60.5</c:v>
                </c:pt>
                <c:pt idx="211">
                  <c:v>96.5</c:v>
                </c:pt>
                <c:pt idx="212">
                  <c:v>102.30000305175781</c:v>
                </c:pt>
                <c:pt idx="213">
                  <c:v>66.75</c:v>
                </c:pt>
                <c:pt idx="214">
                  <c:v>32</c:v>
                </c:pt>
                <c:pt idx="215">
                  <c:v>11.75</c:v>
                </c:pt>
                <c:pt idx="216">
                  <c:v>10.25</c:v>
                </c:pt>
                <c:pt idx="217">
                  <c:v>15.75</c:v>
                </c:pt>
                <c:pt idx="218">
                  <c:v>31</c:v>
                </c:pt>
                <c:pt idx="219">
                  <c:v>41</c:v>
                </c:pt>
                <c:pt idx="220">
                  <c:v>43</c:v>
                </c:pt>
                <c:pt idx="221">
                  <c:v>77.25</c:v>
                </c:pt>
                <c:pt idx="222">
                  <c:v>119.5</c:v>
                </c:pt>
                <c:pt idx="223">
                  <c:v>126.30000305175781</c:v>
                </c:pt>
                <c:pt idx="224">
                  <c:v>89</c:v>
                </c:pt>
                <c:pt idx="225">
                  <c:v>45.5</c:v>
                </c:pt>
                <c:pt idx="226">
                  <c:v>84.75</c:v>
                </c:pt>
                <c:pt idx="227">
                  <c:v>170.19999694824219</c:v>
                </c:pt>
                <c:pt idx="228">
                  <c:v>166.5</c:v>
                </c:pt>
                <c:pt idx="229">
                  <c:v>81.25</c:v>
                </c:pt>
                <c:pt idx="230">
                  <c:v>52</c:v>
                </c:pt>
                <c:pt idx="231">
                  <c:v>103</c:v>
                </c:pt>
                <c:pt idx="232">
                  <c:v>144.19999694824219</c:v>
                </c:pt>
                <c:pt idx="233">
                  <c:v>218.30000305175781</c:v>
                </c:pt>
                <c:pt idx="234">
                  <c:v>424.5</c:v>
                </c:pt>
                <c:pt idx="235">
                  <c:v>643.79998779296875</c:v>
                </c:pt>
                <c:pt idx="236">
                  <c:v>944</c:v>
                </c:pt>
                <c:pt idx="237">
                  <c:v>1861</c:v>
                </c:pt>
                <c:pt idx="238">
                  <c:v>3729</c:v>
                </c:pt>
                <c:pt idx="239">
                  <c:v>5488</c:v>
                </c:pt>
                <c:pt idx="240">
                  <c:v>5337</c:v>
                </c:pt>
                <c:pt idx="241">
                  <c:v>3528</c:v>
                </c:pt>
                <c:pt idx="242">
                  <c:v>1826</c:v>
                </c:pt>
                <c:pt idx="243">
                  <c:v>988.29998779296875</c:v>
                </c:pt>
                <c:pt idx="244">
                  <c:v>683.79998779296875</c:v>
                </c:pt>
                <c:pt idx="245">
                  <c:v>466.5</c:v>
                </c:pt>
                <c:pt idx="246">
                  <c:v>280.79998779296875</c:v>
                </c:pt>
                <c:pt idx="247">
                  <c:v>195.5</c:v>
                </c:pt>
                <c:pt idx="248">
                  <c:v>156.69999694824219</c:v>
                </c:pt>
                <c:pt idx="249">
                  <c:v>99.25</c:v>
                </c:pt>
                <c:pt idx="250">
                  <c:v>45.25</c:v>
                </c:pt>
                <c:pt idx="251">
                  <c:v>21.5</c:v>
                </c:pt>
                <c:pt idx="252">
                  <c:v>11.5</c:v>
                </c:pt>
                <c:pt idx="253">
                  <c:v>5</c:v>
                </c:pt>
                <c:pt idx="254">
                  <c:v>10.5</c:v>
                </c:pt>
                <c:pt idx="255">
                  <c:v>26.25</c:v>
                </c:pt>
                <c:pt idx="256">
                  <c:v>38.75</c:v>
                </c:pt>
                <c:pt idx="257">
                  <c:v>38.5</c:v>
                </c:pt>
                <c:pt idx="258">
                  <c:v>25.75</c:v>
                </c:pt>
                <c:pt idx="259">
                  <c:v>31.25</c:v>
                </c:pt>
                <c:pt idx="260">
                  <c:v>72.75</c:v>
                </c:pt>
                <c:pt idx="261">
                  <c:v>109</c:v>
                </c:pt>
                <c:pt idx="262">
                  <c:v>95.5</c:v>
                </c:pt>
                <c:pt idx="263">
                  <c:v>72.5</c:v>
                </c:pt>
                <c:pt idx="264">
                  <c:v>94</c:v>
                </c:pt>
                <c:pt idx="265">
                  <c:v>143.5</c:v>
                </c:pt>
                <c:pt idx="266">
                  <c:v>208.5</c:v>
                </c:pt>
                <c:pt idx="267">
                  <c:v>288.5</c:v>
                </c:pt>
                <c:pt idx="268">
                  <c:v>314.5</c:v>
                </c:pt>
                <c:pt idx="269">
                  <c:v>234.5</c:v>
                </c:pt>
                <c:pt idx="270">
                  <c:v>149.80000305175781</c:v>
                </c:pt>
                <c:pt idx="271">
                  <c:v>185</c:v>
                </c:pt>
                <c:pt idx="272">
                  <c:v>273</c:v>
                </c:pt>
                <c:pt idx="273">
                  <c:v>348.5</c:v>
                </c:pt>
                <c:pt idx="274">
                  <c:v>564.29998779296875</c:v>
                </c:pt>
                <c:pt idx="275">
                  <c:v>847.5</c:v>
                </c:pt>
                <c:pt idx="276">
                  <c:v>931.79998779296875</c:v>
                </c:pt>
                <c:pt idx="277">
                  <c:v>1526</c:v>
                </c:pt>
                <c:pt idx="278">
                  <c:v>4490</c:v>
                </c:pt>
                <c:pt idx="279">
                  <c:v>10380</c:v>
                </c:pt>
                <c:pt idx="280">
                  <c:v>15460</c:v>
                </c:pt>
                <c:pt idx="281">
                  <c:v>14480</c:v>
                </c:pt>
                <c:pt idx="282">
                  <c:v>8603</c:v>
                </c:pt>
                <c:pt idx="283">
                  <c:v>3771</c:v>
                </c:pt>
                <c:pt idx="284">
                  <c:v>1767</c:v>
                </c:pt>
                <c:pt idx="285">
                  <c:v>986.29998779296875</c:v>
                </c:pt>
                <c:pt idx="286">
                  <c:v>531.29998779296875</c:v>
                </c:pt>
                <c:pt idx="287">
                  <c:v>275.5</c:v>
                </c:pt>
                <c:pt idx="288">
                  <c:v>209.5</c:v>
                </c:pt>
                <c:pt idx="289">
                  <c:v>200.69999694824219</c:v>
                </c:pt>
                <c:pt idx="290">
                  <c:v>160</c:v>
                </c:pt>
                <c:pt idx="291">
                  <c:v>109.30000305175781</c:v>
                </c:pt>
                <c:pt idx="292">
                  <c:v>121.80000305175781</c:v>
                </c:pt>
                <c:pt idx="293">
                  <c:v>138.30000305175781</c:v>
                </c:pt>
                <c:pt idx="294">
                  <c:v>114.30000305175781</c:v>
                </c:pt>
                <c:pt idx="295">
                  <c:v>111</c:v>
                </c:pt>
                <c:pt idx="296">
                  <c:v>122.80000305175781</c:v>
                </c:pt>
                <c:pt idx="297">
                  <c:v>143</c:v>
                </c:pt>
                <c:pt idx="298">
                  <c:v>143</c:v>
                </c:pt>
                <c:pt idx="299">
                  <c:v>116.80000305175781</c:v>
                </c:pt>
                <c:pt idx="300">
                  <c:v>126.5</c:v>
                </c:pt>
                <c:pt idx="301">
                  <c:v>131.69999694824219</c:v>
                </c:pt>
                <c:pt idx="302">
                  <c:v>114.80000305175781</c:v>
                </c:pt>
                <c:pt idx="303">
                  <c:v>134.30000305175781</c:v>
                </c:pt>
                <c:pt idx="304">
                  <c:v>146.5</c:v>
                </c:pt>
                <c:pt idx="305">
                  <c:v>126</c:v>
                </c:pt>
                <c:pt idx="306">
                  <c:v>158</c:v>
                </c:pt>
                <c:pt idx="307">
                  <c:v>225</c:v>
                </c:pt>
                <c:pt idx="308">
                  <c:v>244.5</c:v>
                </c:pt>
                <c:pt idx="309">
                  <c:v>236.5</c:v>
                </c:pt>
                <c:pt idx="310">
                  <c:v>209.80000305175781</c:v>
                </c:pt>
                <c:pt idx="311">
                  <c:v>178.5</c:v>
                </c:pt>
                <c:pt idx="312">
                  <c:v>241.30000305175781</c:v>
                </c:pt>
                <c:pt idx="313">
                  <c:v>330.29998779296875</c:v>
                </c:pt>
                <c:pt idx="314">
                  <c:v>340</c:v>
                </c:pt>
                <c:pt idx="315">
                  <c:v>418.29998779296875</c:v>
                </c:pt>
                <c:pt idx="316">
                  <c:v>685</c:v>
                </c:pt>
                <c:pt idx="317">
                  <c:v>1164</c:v>
                </c:pt>
                <c:pt idx="318">
                  <c:v>2644</c:v>
                </c:pt>
                <c:pt idx="319">
                  <c:v>8409</c:v>
                </c:pt>
                <c:pt idx="320">
                  <c:v>23610</c:v>
                </c:pt>
                <c:pt idx="321">
                  <c:v>40360</c:v>
                </c:pt>
                <c:pt idx="322">
                  <c:v>39360</c:v>
                </c:pt>
                <c:pt idx="323">
                  <c:v>22590</c:v>
                </c:pt>
                <c:pt idx="324">
                  <c:v>8448</c:v>
                </c:pt>
                <c:pt idx="325">
                  <c:v>2592</c:v>
                </c:pt>
                <c:pt idx="326">
                  <c:v>870.29998779296875</c:v>
                </c:pt>
                <c:pt idx="327">
                  <c:v>465.5</c:v>
                </c:pt>
                <c:pt idx="328">
                  <c:v>405.29998779296875</c:v>
                </c:pt>
                <c:pt idx="329">
                  <c:v>371.5</c:v>
                </c:pt>
                <c:pt idx="330">
                  <c:v>336.79998779296875</c:v>
                </c:pt>
                <c:pt idx="331">
                  <c:v>274.79998779296875</c:v>
                </c:pt>
                <c:pt idx="332">
                  <c:v>199</c:v>
                </c:pt>
                <c:pt idx="333">
                  <c:v>155.5</c:v>
                </c:pt>
                <c:pt idx="334">
                  <c:v>135.30000305175781</c:v>
                </c:pt>
                <c:pt idx="335">
                  <c:v>123.5</c:v>
                </c:pt>
                <c:pt idx="336">
                  <c:v>125.19999694824219</c:v>
                </c:pt>
                <c:pt idx="337">
                  <c:v>157.69999694824219</c:v>
                </c:pt>
                <c:pt idx="338">
                  <c:v>198.80000305175781</c:v>
                </c:pt>
                <c:pt idx="339">
                  <c:v>202.5</c:v>
                </c:pt>
                <c:pt idx="340">
                  <c:v>175.80000305175781</c:v>
                </c:pt>
                <c:pt idx="341">
                  <c:v>137.5</c:v>
                </c:pt>
                <c:pt idx="342">
                  <c:v>113</c:v>
                </c:pt>
                <c:pt idx="343">
                  <c:v>214</c:v>
                </c:pt>
                <c:pt idx="344">
                  <c:v>385.5</c:v>
                </c:pt>
                <c:pt idx="345">
                  <c:v>417</c:v>
                </c:pt>
                <c:pt idx="346">
                  <c:v>364.29998779296875</c:v>
                </c:pt>
                <c:pt idx="347">
                  <c:v>357.5</c:v>
                </c:pt>
                <c:pt idx="348">
                  <c:v>364.5</c:v>
                </c:pt>
                <c:pt idx="349">
                  <c:v>312.70001220703125</c:v>
                </c:pt>
                <c:pt idx="350">
                  <c:v>216.80000305175781</c:v>
                </c:pt>
                <c:pt idx="351">
                  <c:v>257.5</c:v>
                </c:pt>
                <c:pt idx="352">
                  <c:v>429</c:v>
                </c:pt>
                <c:pt idx="353">
                  <c:v>502</c:v>
                </c:pt>
                <c:pt idx="354">
                  <c:v>522.79998779296875</c:v>
                </c:pt>
                <c:pt idx="355">
                  <c:v>569.20001220703125</c:v>
                </c:pt>
                <c:pt idx="356">
                  <c:v>674</c:v>
                </c:pt>
                <c:pt idx="357">
                  <c:v>918.79998779296875</c:v>
                </c:pt>
                <c:pt idx="358">
                  <c:v>1468</c:v>
                </c:pt>
                <c:pt idx="359">
                  <c:v>3766</c:v>
                </c:pt>
                <c:pt idx="360">
                  <c:v>14330</c:v>
                </c:pt>
                <c:pt idx="361">
                  <c:v>47100</c:v>
                </c:pt>
                <c:pt idx="362">
                  <c:v>87150</c:v>
                </c:pt>
                <c:pt idx="363">
                  <c:v>86960</c:v>
                </c:pt>
                <c:pt idx="364">
                  <c:v>47530</c:v>
                </c:pt>
                <c:pt idx="365">
                  <c:v>14640</c:v>
                </c:pt>
                <c:pt idx="366">
                  <c:v>3239</c:v>
                </c:pt>
                <c:pt idx="367">
                  <c:v>1046</c:v>
                </c:pt>
                <c:pt idx="368">
                  <c:v>558.5</c:v>
                </c:pt>
                <c:pt idx="369">
                  <c:v>454.5</c:v>
                </c:pt>
                <c:pt idx="370">
                  <c:v>333.29998779296875</c:v>
                </c:pt>
                <c:pt idx="371">
                  <c:v>221</c:v>
                </c:pt>
                <c:pt idx="372">
                  <c:v>232.80000305175781</c:v>
                </c:pt>
                <c:pt idx="373">
                  <c:v>296</c:v>
                </c:pt>
                <c:pt idx="374">
                  <c:v>305.79998779296875</c:v>
                </c:pt>
                <c:pt idx="375">
                  <c:v>292.20001220703125</c:v>
                </c:pt>
                <c:pt idx="376">
                  <c:v>315.79998779296875</c:v>
                </c:pt>
                <c:pt idx="377">
                  <c:v>303</c:v>
                </c:pt>
                <c:pt idx="378">
                  <c:v>276.5</c:v>
                </c:pt>
                <c:pt idx="379">
                  <c:v>274.5</c:v>
                </c:pt>
                <c:pt idx="380">
                  <c:v>279</c:v>
                </c:pt>
                <c:pt idx="381">
                  <c:v>312.29998779296875</c:v>
                </c:pt>
                <c:pt idx="382">
                  <c:v>359</c:v>
                </c:pt>
                <c:pt idx="383">
                  <c:v>376.29998779296875</c:v>
                </c:pt>
                <c:pt idx="384">
                  <c:v>348.5</c:v>
                </c:pt>
                <c:pt idx="385">
                  <c:v>331.70001220703125</c:v>
                </c:pt>
                <c:pt idx="386">
                  <c:v>348.5</c:v>
                </c:pt>
                <c:pt idx="387">
                  <c:v>379.5</c:v>
                </c:pt>
                <c:pt idx="388">
                  <c:v>426</c:v>
                </c:pt>
                <c:pt idx="389">
                  <c:v>431.5</c:v>
                </c:pt>
                <c:pt idx="390">
                  <c:v>343.79998779296875</c:v>
                </c:pt>
                <c:pt idx="391">
                  <c:v>277.5</c:v>
                </c:pt>
                <c:pt idx="392">
                  <c:v>325.5</c:v>
                </c:pt>
                <c:pt idx="393">
                  <c:v>404.29998779296875</c:v>
                </c:pt>
                <c:pt idx="394">
                  <c:v>472.29998779296875</c:v>
                </c:pt>
                <c:pt idx="395">
                  <c:v>524</c:v>
                </c:pt>
                <c:pt idx="396">
                  <c:v>540</c:v>
                </c:pt>
                <c:pt idx="397">
                  <c:v>651.5</c:v>
                </c:pt>
                <c:pt idx="398">
                  <c:v>896.29998779296875</c:v>
                </c:pt>
                <c:pt idx="399">
                  <c:v>1353</c:v>
                </c:pt>
                <c:pt idx="400">
                  <c:v>3885</c:v>
                </c:pt>
                <c:pt idx="401">
                  <c:v>20370</c:v>
                </c:pt>
                <c:pt idx="402">
                  <c:v>78370</c:v>
                </c:pt>
                <c:pt idx="403">
                  <c:v>148800</c:v>
                </c:pt>
                <c:pt idx="404">
                  <c:v>141100</c:v>
                </c:pt>
                <c:pt idx="405">
                  <c:v>67290</c:v>
                </c:pt>
                <c:pt idx="406">
                  <c:v>16610</c:v>
                </c:pt>
                <c:pt idx="407">
                  <c:v>3557</c:v>
                </c:pt>
                <c:pt idx="408">
                  <c:v>1412</c:v>
                </c:pt>
                <c:pt idx="409">
                  <c:v>1196</c:v>
                </c:pt>
                <c:pt idx="410">
                  <c:v>1248</c:v>
                </c:pt>
                <c:pt idx="411">
                  <c:v>1002</c:v>
                </c:pt>
                <c:pt idx="412">
                  <c:v>669.20001220703125</c:v>
                </c:pt>
                <c:pt idx="413">
                  <c:v>478.5</c:v>
                </c:pt>
                <c:pt idx="414">
                  <c:v>435.70001220703125</c:v>
                </c:pt>
                <c:pt idx="415">
                  <c:v>500.5</c:v>
                </c:pt>
                <c:pt idx="416">
                  <c:v>577.70001220703125</c:v>
                </c:pt>
                <c:pt idx="417">
                  <c:v>571.29998779296875</c:v>
                </c:pt>
                <c:pt idx="418">
                  <c:v>475.29998779296875</c:v>
                </c:pt>
                <c:pt idx="419">
                  <c:v>334.20001220703125</c:v>
                </c:pt>
                <c:pt idx="420">
                  <c:v>298.5</c:v>
                </c:pt>
                <c:pt idx="421">
                  <c:v>415.5</c:v>
                </c:pt>
                <c:pt idx="422">
                  <c:v>510.29998779296875</c:v>
                </c:pt>
                <c:pt idx="423">
                  <c:v>542.5</c:v>
                </c:pt>
                <c:pt idx="424">
                  <c:v>519.20001220703125</c:v>
                </c:pt>
                <c:pt idx="425">
                  <c:v>444</c:v>
                </c:pt>
                <c:pt idx="426">
                  <c:v>411</c:v>
                </c:pt>
                <c:pt idx="427">
                  <c:v>425.79998779296875</c:v>
                </c:pt>
                <c:pt idx="428">
                  <c:v>415.5</c:v>
                </c:pt>
                <c:pt idx="429">
                  <c:v>375.70001220703125</c:v>
                </c:pt>
                <c:pt idx="430">
                  <c:v>370.29998779296875</c:v>
                </c:pt>
                <c:pt idx="431">
                  <c:v>428.70001220703125</c:v>
                </c:pt>
                <c:pt idx="432">
                  <c:v>525.79998779296875</c:v>
                </c:pt>
                <c:pt idx="433">
                  <c:v>560.70001220703125</c:v>
                </c:pt>
                <c:pt idx="434">
                  <c:v>488.79998779296875</c:v>
                </c:pt>
                <c:pt idx="435">
                  <c:v>466</c:v>
                </c:pt>
                <c:pt idx="436">
                  <c:v>625.79998779296875</c:v>
                </c:pt>
                <c:pt idx="437">
                  <c:v>762</c:v>
                </c:pt>
                <c:pt idx="438">
                  <c:v>659.79998779296875</c:v>
                </c:pt>
                <c:pt idx="439">
                  <c:v>623.5</c:v>
                </c:pt>
                <c:pt idx="440">
                  <c:v>1197</c:v>
                </c:pt>
                <c:pt idx="441">
                  <c:v>4117</c:v>
                </c:pt>
                <c:pt idx="442">
                  <c:v>22800</c:v>
                </c:pt>
                <c:pt idx="443">
                  <c:v>94670</c:v>
                </c:pt>
                <c:pt idx="444">
                  <c:v>186800</c:v>
                </c:pt>
                <c:pt idx="445">
                  <c:v>178300</c:v>
                </c:pt>
                <c:pt idx="446">
                  <c:v>81980</c:v>
                </c:pt>
                <c:pt idx="447">
                  <c:v>18070</c:v>
                </c:pt>
                <c:pt idx="448">
                  <c:v>3679</c:v>
                </c:pt>
                <c:pt idx="449">
                  <c:v>1630</c:v>
                </c:pt>
                <c:pt idx="450">
                  <c:v>1434</c:v>
                </c:pt>
                <c:pt idx="451">
                  <c:v>1385</c:v>
                </c:pt>
                <c:pt idx="452">
                  <c:v>987</c:v>
                </c:pt>
                <c:pt idx="453">
                  <c:v>609.79998779296875</c:v>
                </c:pt>
                <c:pt idx="454">
                  <c:v>493.29998779296875</c:v>
                </c:pt>
                <c:pt idx="455">
                  <c:v>454</c:v>
                </c:pt>
                <c:pt idx="456">
                  <c:v>473.5</c:v>
                </c:pt>
                <c:pt idx="457">
                  <c:v>520</c:v>
                </c:pt>
                <c:pt idx="458">
                  <c:v>459.79998779296875</c:v>
                </c:pt>
                <c:pt idx="459">
                  <c:v>377</c:v>
                </c:pt>
                <c:pt idx="460">
                  <c:v>375.20001220703125</c:v>
                </c:pt>
                <c:pt idx="461">
                  <c:v>388.79998779296875</c:v>
                </c:pt>
                <c:pt idx="462">
                  <c:v>337.5</c:v>
                </c:pt>
                <c:pt idx="463">
                  <c:v>313.79998779296875</c:v>
                </c:pt>
                <c:pt idx="464">
                  <c:v>476.29998779296875</c:v>
                </c:pt>
                <c:pt idx="465">
                  <c:v>625.5</c:v>
                </c:pt>
                <c:pt idx="466">
                  <c:v>550</c:v>
                </c:pt>
                <c:pt idx="467">
                  <c:v>480.5</c:v>
                </c:pt>
                <c:pt idx="468">
                  <c:v>510.5</c:v>
                </c:pt>
                <c:pt idx="469">
                  <c:v>485.70001220703125</c:v>
                </c:pt>
                <c:pt idx="470">
                  <c:v>445.70001220703125</c:v>
                </c:pt>
                <c:pt idx="471">
                  <c:v>489</c:v>
                </c:pt>
                <c:pt idx="472">
                  <c:v>544.5</c:v>
                </c:pt>
                <c:pt idx="473">
                  <c:v>528.20001220703125</c:v>
                </c:pt>
                <c:pt idx="474">
                  <c:v>542.29998779296875</c:v>
                </c:pt>
                <c:pt idx="475">
                  <c:v>638.79998779296875</c:v>
                </c:pt>
                <c:pt idx="476">
                  <c:v>677.29998779296875</c:v>
                </c:pt>
                <c:pt idx="477">
                  <c:v>607</c:v>
                </c:pt>
                <c:pt idx="478">
                  <c:v>616.5</c:v>
                </c:pt>
                <c:pt idx="479">
                  <c:v>730.79998779296875</c:v>
                </c:pt>
                <c:pt idx="480">
                  <c:v>908</c:v>
                </c:pt>
                <c:pt idx="481">
                  <c:v>1447</c:v>
                </c:pt>
                <c:pt idx="482">
                  <c:v>4367</c:v>
                </c:pt>
                <c:pt idx="483">
                  <c:v>26750</c:v>
                </c:pt>
                <c:pt idx="484">
                  <c:v>105400</c:v>
                </c:pt>
                <c:pt idx="485">
                  <c:v>189000</c:v>
                </c:pt>
                <c:pt idx="486">
                  <c:v>163900</c:v>
                </c:pt>
                <c:pt idx="487">
                  <c:v>70460</c:v>
                </c:pt>
                <c:pt idx="488">
                  <c:v>15860</c:v>
                </c:pt>
                <c:pt idx="489">
                  <c:v>3086</c:v>
                </c:pt>
                <c:pt idx="490">
                  <c:v>1474</c:v>
                </c:pt>
                <c:pt idx="491">
                  <c:v>1687</c:v>
                </c:pt>
                <c:pt idx="492">
                  <c:v>1685</c:v>
                </c:pt>
                <c:pt idx="493">
                  <c:v>1175</c:v>
                </c:pt>
                <c:pt idx="494">
                  <c:v>734.79998779296875</c:v>
                </c:pt>
                <c:pt idx="495">
                  <c:v>542.5</c:v>
                </c:pt>
                <c:pt idx="496">
                  <c:v>488</c:v>
                </c:pt>
                <c:pt idx="497">
                  <c:v>563.29998779296875</c:v>
                </c:pt>
                <c:pt idx="498">
                  <c:v>644.20001220703125</c:v>
                </c:pt>
                <c:pt idx="499">
                  <c:v>577.5</c:v>
                </c:pt>
                <c:pt idx="500">
                  <c:v>412.79998779296875</c:v>
                </c:pt>
                <c:pt idx="501">
                  <c:v>261.5</c:v>
                </c:pt>
                <c:pt idx="502">
                  <c:v>218.80000305175781</c:v>
                </c:pt>
                <c:pt idx="503">
                  <c:v>310.5</c:v>
                </c:pt>
                <c:pt idx="504">
                  <c:v>426.29998779296875</c:v>
                </c:pt>
                <c:pt idx="505">
                  <c:v>537.20001220703125</c:v>
                </c:pt>
                <c:pt idx="506">
                  <c:v>596</c:v>
                </c:pt>
                <c:pt idx="507">
                  <c:v>501.79998779296875</c:v>
                </c:pt>
                <c:pt idx="508">
                  <c:v>392.79998779296875</c:v>
                </c:pt>
                <c:pt idx="509">
                  <c:v>396.20001220703125</c:v>
                </c:pt>
                <c:pt idx="510">
                  <c:v>383.29998779296875</c:v>
                </c:pt>
                <c:pt idx="511">
                  <c:v>361.20001220703125</c:v>
                </c:pt>
                <c:pt idx="512">
                  <c:v>407.5</c:v>
                </c:pt>
                <c:pt idx="513">
                  <c:v>458.20001220703125</c:v>
                </c:pt>
                <c:pt idx="514">
                  <c:v>509.79998779296875</c:v>
                </c:pt>
                <c:pt idx="515">
                  <c:v>547.79998779296875</c:v>
                </c:pt>
                <c:pt idx="516">
                  <c:v>567</c:v>
                </c:pt>
                <c:pt idx="517">
                  <c:v>591.20001220703125</c:v>
                </c:pt>
                <c:pt idx="518">
                  <c:v>603</c:v>
                </c:pt>
                <c:pt idx="519">
                  <c:v>598.5</c:v>
                </c:pt>
                <c:pt idx="520">
                  <c:v>590.70001220703125</c:v>
                </c:pt>
                <c:pt idx="521">
                  <c:v>675.5</c:v>
                </c:pt>
                <c:pt idx="522">
                  <c:v>1337</c:v>
                </c:pt>
                <c:pt idx="523">
                  <c:v>5371</c:v>
                </c:pt>
                <c:pt idx="524">
                  <c:v>26310</c:v>
                </c:pt>
                <c:pt idx="525">
                  <c:v>88060</c:v>
                </c:pt>
                <c:pt idx="526">
                  <c:v>147100</c:v>
                </c:pt>
                <c:pt idx="527">
                  <c:v>121700</c:v>
                </c:pt>
                <c:pt idx="528">
                  <c:v>49530</c:v>
                </c:pt>
                <c:pt idx="529">
                  <c:v>10350</c:v>
                </c:pt>
                <c:pt idx="530">
                  <c:v>2095</c:v>
                </c:pt>
                <c:pt idx="531">
                  <c:v>1047</c:v>
                </c:pt>
                <c:pt idx="532">
                  <c:v>936.70001220703125</c:v>
                </c:pt>
                <c:pt idx="533">
                  <c:v>937.29998779296875</c:v>
                </c:pt>
                <c:pt idx="534">
                  <c:v>760.70001220703125</c:v>
                </c:pt>
                <c:pt idx="535">
                  <c:v>480.29998779296875</c:v>
                </c:pt>
                <c:pt idx="536">
                  <c:v>306.5</c:v>
                </c:pt>
                <c:pt idx="537">
                  <c:v>329.29998779296875</c:v>
                </c:pt>
                <c:pt idx="538">
                  <c:v>459.5</c:v>
                </c:pt>
                <c:pt idx="539">
                  <c:v>470.70001220703125</c:v>
                </c:pt>
                <c:pt idx="540">
                  <c:v>377.29998779296875</c:v>
                </c:pt>
                <c:pt idx="541">
                  <c:v>330.79998779296875</c:v>
                </c:pt>
                <c:pt idx="542">
                  <c:v>324.29998779296875</c:v>
                </c:pt>
                <c:pt idx="543">
                  <c:v>292.20001220703125</c:v>
                </c:pt>
                <c:pt idx="544">
                  <c:v>263.79998779296875</c:v>
                </c:pt>
                <c:pt idx="545">
                  <c:v>305</c:v>
                </c:pt>
                <c:pt idx="546">
                  <c:v>417.29998779296875</c:v>
                </c:pt>
                <c:pt idx="547">
                  <c:v>486.70001220703125</c:v>
                </c:pt>
                <c:pt idx="548">
                  <c:v>435.70001220703125</c:v>
                </c:pt>
                <c:pt idx="549">
                  <c:v>378.5</c:v>
                </c:pt>
                <c:pt idx="550">
                  <c:v>355.79998779296875</c:v>
                </c:pt>
                <c:pt idx="551">
                  <c:v>281.29998779296875</c:v>
                </c:pt>
                <c:pt idx="552">
                  <c:v>229.5</c:v>
                </c:pt>
                <c:pt idx="553">
                  <c:v>237</c:v>
                </c:pt>
                <c:pt idx="554">
                  <c:v>238</c:v>
                </c:pt>
                <c:pt idx="555">
                  <c:v>290</c:v>
                </c:pt>
                <c:pt idx="556">
                  <c:v>371.5</c:v>
                </c:pt>
                <c:pt idx="557">
                  <c:v>429</c:v>
                </c:pt>
                <c:pt idx="558">
                  <c:v>459</c:v>
                </c:pt>
                <c:pt idx="559">
                  <c:v>441.5</c:v>
                </c:pt>
                <c:pt idx="560">
                  <c:v>440</c:v>
                </c:pt>
                <c:pt idx="561">
                  <c:v>538</c:v>
                </c:pt>
                <c:pt idx="562">
                  <c:v>769.5</c:v>
                </c:pt>
                <c:pt idx="563">
                  <c:v>1462</c:v>
                </c:pt>
                <c:pt idx="564">
                  <c:v>4898</c:v>
                </c:pt>
                <c:pt idx="565">
                  <c:v>20230</c:v>
                </c:pt>
                <c:pt idx="566">
                  <c:v>54620</c:v>
                </c:pt>
                <c:pt idx="567">
                  <c:v>80860</c:v>
                </c:pt>
                <c:pt idx="568">
                  <c:v>64670</c:v>
                </c:pt>
                <c:pt idx="569">
                  <c:v>27850</c:v>
                </c:pt>
                <c:pt idx="570">
                  <c:v>7201</c:v>
                </c:pt>
                <c:pt idx="571">
                  <c:v>1970</c:v>
                </c:pt>
                <c:pt idx="572">
                  <c:v>936</c:v>
                </c:pt>
                <c:pt idx="573">
                  <c:v>697.79998779296875</c:v>
                </c:pt>
                <c:pt idx="574">
                  <c:v>481.29998779296875</c:v>
                </c:pt>
                <c:pt idx="575">
                  <c:v>294</c:v>
                </c:pt>
                <c:pt idx="576">
                  <c:v>175.5</c:v>
                </c:pt>
                <c:pt idx="577">
                  <c:v>148.19999694824219</c:v>
                </c:pt>
                <c:pt idx="578">
                  <c:v>197.5</c:v>
                </c:pt>
                <c:pt idx="579">
                  <c:v>270.5</c:v>
                </c:pt>
                <c:pt idx="580">
                  <c:v>293.5</c:v>
                </c:pt>
                <c:pt idx="581">
                  <c:v>236.19999694824219</c:v>
                </c:pt>
                <c:pt idx="582">
                  <c:v>176.80000305175781</c:v>
                </c:pt>
                <c:pt idx="583">
                  <c:v>147.5</c:v>
                </c:pt>
                <c:pt idx="584">
                  <c:v>103.5</c:v>
                </c:pt>
                <c:pt idx="585">
                  <c:v>86.25</c:v>
                </c:pt>
                <c:pt idx="586">
                  <c:v>153.30000305175781</c:v>
                </c:pt>
                <c:pt idx="587">
                  <c:v>268</c:v>
                </c:pt>
                <c:pt idx="588">
                  <c:v>327</c:v>
                </c:pt>
                <c:pt idx="589">
                  <c:v>340.20001220703125</c:v>
                </c:pt>
                <c:pt idx="590">
                  <c:v>348.70001220703125</c:v>
                </c:pt>
                <c:pt idx="591">
                  <c:v>318.5</c:v>
                </c:pt>
                <c:pt idx="592">
                  <c:v>323.70001220703125</c:v>
                </c:pt>
                <c:pt idx="593">
                  <c:v>351.5</c:v>
                </c:pt>
                <c:pt idx="594">
                  <c:v>305</c:v>
                </c:pt>
                <c:pt idx="595">
                  <c:v>259.5</c:v>
                </c:pt>
                <c:pt idx="596">
                  <c:v>246.5</c:v>
                </c:pt>
                <c:pt idx="597">
                  <c:v>228.80000305175781</c:v>
                </c:pt>
                <c:pt idx="598">
                  <c:v>256.70001220703125</c:v>
                </c:pt>
                <c:pt idx="599">
                  <c:v>318</c:v>
                </c:pt>
                <c:pt idx="600">
                  <c:v>359.5</c:v>
                </c:pt>
                <c:pt idx="601">
                  <c:v>382</c:v>
                </c:pt>
                <c:pt idx="602">
                  <c:v>376.79998779296875</c:v>
                </c:pt>
                <c:pt idx="603">
                  <c:v>446.5</c:v>
                </c:pt>
                <c:pt idx="604">
                  <c:v>1198</c:v>
                </c:pt>
                <c:pt idx="605">
                  <c:v>4346</c:v>
                </c:pt>
                <c:pt idx="606">
                  <c:v>13550</c:v>
                </c:pt>
                <c:pt idx="607">
                  <c:v>27920</c:v>
                </c:pt>
                <c:pt idx="608">
                  <c:v>34330</c:v>
                </c:pt>
                <c:pt idx="609">
                  <c:v>25210</c:v>
                </c:pt>
                <c:pt idx="610">
                  <c:v>11630</c:v>
                </c:pt>
                <c:pt idx="611">
                  <c:v>3683</c:v>
                </c:pt>
                <c:pt idx="612">
                  <c:v>991</c:v>
                </c:pt>
                <c:pt idx="613">
                  <c:v>541</c:v>
                </c:pt>
                <c:pt idx="614">
                  <c:v>496</c:v>
                </c:pt>
                <c:pt idx="615">
                  <c:v>397.79998779296875</c:v>
                </c:pt>
                <c:pt idx="616">
                  <c:v>282.20001220703125</c:v>
                </c:pt>
                <c:pt idx="617">
                  <c:v>214.80000305175781</c:v>
                </c:pt>
                <c:pt idx="618">
                  <c:v>131.30000305175781</c:v>
                </c:pt>
                <c:pt idx="619">
                  <c:v>73</c:v>
                </c:pt>
                <c:pt idx="620">
                  <c:v>95</c:v>
                </c:pt>
                <c:pt idx="621">
                  <c:v>141.80000305175781</c:v>
                </c:pt>
                <c:pt idx="622">
                  <c:v>192</c:v>
                </c:pt>
                <c:pt idx="623">
                  <c:v>220</c:v>
                </c:pt>
                <c:pt idx="624">
                  <c:v>187.5</c:v>
                </c:pt>
                <c:pt idx="625">
                  <c:v>111</c:v>
                </c:pt>
                <c:pt idx="626">
                  <c:v>62.5</c:v>
                </c:pt>
                <c:pt idx="627">
                  <c:v>72.25</c:v>
                </c:pt>
                <c:pt idx="628">
                  <c:v>86.5</c:v>
                </c:pt>
                <c:pt idx="629">
                  <c:v>94.75</c:v>
                </c:pt>
                <c:pt idx="630">
                  <c:v>144.19999694824219</c:v>
                </c:pt>
                <c:pt idx="631">
                  <c:v>180.5</c:v>
                </c:pt>
                <c:pt idx="632">
                  <c:v>177</c:v>
                </c:pt>
                <c:pt idx="633">
                  <c:v>183.69999694824219</c:v>
                </c:pt>
                <c:pt idx="634">
                  <c:v>205.5</c:v>
                </c:pt>
                <c:pt idx="635">
                  <c:v>221</c:v>
                </c:pt>
                <c:pt idx="636">
                  <c:v>208.69999694824219</c:v>
                </c:pt>
                <c:pt idx="637">
                  <c:v>217.5</c:v>
                </c:pt>
                <c:pt idx="638">
                  <c:v>235.30000305175781</c:v>
                </c:pt>
                <c:pt idx="639">
                  <c:v>222</c:v>
                </c:pt>
                <c:pt idx="640">
                  <c:v>209.19999694824219</c:v>
                </c:pt>
                <c:pt idx="641">
                  <c:v>215.80000305175781</c:v>
                </c:pt>
                <c:pt idx="642">
                  <c:v>212</c:v>
                </c:pt>
                <c:pt idx="643">
                  <c:v>198.5</c:v>
                </c:pt>
                <c:pt idx="644">
                  <c:v>396.70001220703125</c:v>
                </c:pt>
                <c:pt idx="645">
                  <c:v>954.5</c:v>
                </c:pt>
                <c:pt idx="646">
                  <c:v>2664</c:v>
                </c:pt>
                <c:pt idx="647">
                  <c:v>6628</c:v>
                </c:pt>
                <c:pt idx="648">
                  <c:v>11130</c:v>
                </c:pt>
                <c:pt idx="649">
                  <c:v>12420</c:v>
                </c:pt>
                <c:pt idx="650">
                  <c:v>9496</c:v>
                </c:pt>
                <c:pt idx="651">
                  <c:v>5022</c:v>
                </c:pt>
                <c:pt idx="652">
                  <c:v>1926</c:v>
                </c:pt>
                <c:pt idx="653">
                  <c:v>730.29998779296875</c:v>
                </c:pt>
                <c:pt idx="654">
                  <c:v>419.5</c:v>
                </c:pt>
                <c:pt idx="655">
                  <c:v>254.5</c:v>
                </c:pt>
                <c:pt idx="656">
                  <c:v>117.5</c:v>
                </c:pt>
                <c:pt idx="657">
                  <c:v>71</c:v>
                </c:pt>
                <c:pt idx="658">
                  <c:v>74.5</c:v>
                </c:pt>
                <c:pt idx="659">
                  <c:v>77.25</c:v>
                </c:pt>
                <c:pt idx="660">
                  <c:v>77.5</c:v>
                </c:pt>
                <c:pt idx="661">
                  <c:v>87</c:v>
                </c:pt>
                <c:pt idx="662">
                  <c:v>116.5</c:v>
                </c:pt>
                <c:pt idx="663">
                  <c:v>133.30000305175781</c:v>
                </c:pt>
                <c:pt idx="664">
                  <c:v>136.69999694824219</c:v>
                </c:pt>
                <c:pt idx="665">
                  <c:v>145.80000305175781</c:v>
                </c:pt>
                <c:pt idx="666">
                  <c:v>133</c:v>
                </c:pt>
                <c:pt idx="667">
                  <c:v>109</c:v>
                </c:pt>
                <c:pt idx="668">
                  <c:v>102.80000305175781</c:v>
                </c:pt>
                <c:pt idx="669">
                  <c:v>122.80000305175781</c:v>
                </c:pt>
                <c:pt idx="670">
                  <c:v>145.5</c:v>
                </c:pt>
                <c:pt idx="671">
                  <c:v>157.5</c:v>
                </c:pt>
                <c:pt idx="672">
                  <c:v>201.30000305175781</c:v>
                </c:pt>
                <c:pt idx="673">
                  <c:v>235.69999694824219</c:v>
                </c:pt>
                <c:pt idx="674">
                  <c:v>193</c:v>
                </c:pt>
                <c:pt idx="675">
                  <c:v>121.19999694824219</c:v>
                </c:pt>
                <c:pt idx="676">
                  <c:v>99.5</c:v>
                </c:pt>
                <c:pt idx="677">
                  <c:v>146.5</c:v>
                </c:pt>
                <c:pt idx="678">
                  <c:v>186</c:v>
                </c:pt>
                <c:pt idx="679">
                  <c:v>158.69999694824219</c:v>
                </c:pt>
                <c:pt idx="680">
                  <c:v>126</c:v>
                </c:pt>
                <c:pt idx="681">
                  <c:v>139.80000305175781</c:v>
                </c:pt>
                <c:pt idx="682">
                  <c:v>184</c:v>
                </c:pt>
                <c:pt idx="683">
                  <c:v>212.69999694824219</c:v>
                </c:pt>
                <c:pt idx="684">
                  <c:v>283.70001220703125</c:v>
                </c:pt>
                <c:pt idx="685">
                  <c:v>402.29998779296875</c:v>
                </c:pt>
                <c:pt idx="686">
                  <c:v>603.20001220703125</c:v>
                </c:pt>
                <c:pt idx="687">
                  <c:v>1341</c:v>
                </c:pt>
                <c:pt idx="688">
                  <c:v>2673</c:v>
                </c:pt>
                <c:pt idx="689">
                  <c:v>3830</c:v>
                </c:pt>
                <c:pt idx="690">
                  <c:v>3963</c:v>
                </c:pt>
                <c:pt idx="691">
                  <c:v>2949</c:v>
                </c:pt>
                <c:pt idx="692">
                  <c:v>1687</c:v>
                </c:pt>
                <c:pt idx="693">
                  <c:v>894.5</c:v>
                </c:pt>
                <c:pt idx="694">
                  <c:v>458</c:v>
                </c:pt>
                <c:pt idx="695">
                  <c:v>190.80000305175781</c:v>
                </c:pt>
                <c:pt idx="696">
                  <c:v>91.25</c:v>
                </c:pt>
                <c:pt idx="697">
                  <c:v>94</c:v>
                </c:pt>
                <c:pt idx="698">
                  <c:v>67.75</c:v>
                </c:pt>
                <c:pt idx="699">
                  <c:v>36.25</c:v>
                </c:pt>
                <c:pt idx="700">
                  <c:v>79</c:v>
                </c:pt>
                <c:pt idx="701">
                  <c:v>131</c:v>
                </c:pt>
                <c:pt idx="702">
                  <c:v>116</c:v>
                </c:pt>
                <c:pt idx="703">
                  <c:v>75.75</c:v>
                </c:pt>
                <c:pt idx="704">
                  <c:v>45.5</c:v>
                </c:pt>
                <c:pt idx="705">
                  <c:v>25.75</c:v>
                </c:pt>
                <c:pt idx="706">
                  <c:v>39.75</c:v>
                </c:pt>
                <c:pt idx="707">
                  <c:v>81.5</c:v>
                </c:pt>
                <c:pt idx="708">
                  <c:v>92</c:v>
                </c:pt>
                <c:pt idx="709">
                  <c:v>64.75</c:v>
                </c:pt>
                <c:pt idx="710">
                  <c:v>77.75</c:v>
                </c:pt>
                <c:pt idx="711">
                  <c:v>115.5</c:v>
                </c:pt>
                <c:pt idx="712">
                  <c:v>140.30000305175781</c:v>
                </c:pt>
                <c:pt idx="713">
                  <c:v>184.5</c:v>
                </c:pt>
                <c:pt idx="714">
                  <c:v>209.5</c:v>
                </c:pt>
                <c:pt idx="715">
                  <c:v>173</c:v>
                </c:pt>
                <c:pt idx="716">
                  <c:v>110.5</c:v>
                </c:pt>
                <c:pt idx="717">
                  <c:v>70.25</c:v>
                </c:pt>
                <c:pt idx="718">
                  <c:v>73.5</c:v>
                </c:pt>
                <c:pt idx="719">
                  <c:v>83.5</c:v>
                </c:pt>
                <c:pt idx="720">
                  <c:v>75.5</c:v>
                </c:pt>
                <c:pt idx="721">
                  <c:v>83.25</c:v>
                </c:pt>
                <c:pt idx="722">
                  <c:v>89.25</c:v>
                </c:pt>
                <c:pt idx="723">
                  <c:v>82</c:v>
                </c:pt>
                <c:pt idx="724">
                  <c:v>126</c:v>
                </c:pt>
                <c:pt idx="725">
                  <c:v>193</c:v>
                </c:pt>
                <c:pt idx="726">
                  <c:v>209.5</c:v>
                </c:pt>
                <c:pt idx="727">
                  <c:v>381.29998779296875</c:v>
                </c:pt>
                <c:pt idx="728">
                  <c:v>743.79998779296875</c:v>
                </c:pt>
                <c:pt idx="729">
                  <c:v>1106</c:v>
                </c:pt>
                <c:pt idx="730">
                  <c:v>1425</c:v>
                </c:pt>
                <c:pt idx="731">
                  <c:v>1470</c:v>
                </c:pt>
                <c:pt idx="732">
                  <c:v>1112</c:v>
                </c:pt>
                <c:pt idx="733">
                  <c:v>623.5</c:v>
                </c:pt>
                <c:pt idx="734">
                  <c:v>349.79998779296875</c:v>
                </c:pt>
                <c:pt idx="735">
                  <c:v>249</c:v>
                </c:pt>
                <c:pt idx="736">
                  <c:v>131</c:v>
                </c:pt>
                <c:pt idx="737">
                  <c:v>55.5</c:v>
                </c:pt>
                <c:pt idx="738">
                  <c:v>43.5</c:v>
                </c:pt>
                <c:pt idx="739">
                  <c:v>49.25</c:v>
                </c:pt>
                <c:pt idx="740">
                  <c:v>61.75</c:v>
                </c:pt>
                <c:pt idx="741">
                  <c:v>48.25</c:v>
                </c:pt>
                <c:pt idx="742">
                  <c:v>24.25</c:v>
                </c:pt>
                <c:pt idx="743">
                  <c:v>25.5</c:v>
                </c:pt>
                <c:pt idx="744">
                  <c:v>47</c:v>
                </c:pt>
                <c:pt idx="745">
                  <c:v>59.25</c:v>
                </c:pt>
                <c:pt idx="746">
                  <c:v>43.25</c:v>
                </c:pt>
                <c:pt idx="747">
                  <c:v>27.25</c:v>
                </c:pt>
                <c:pt idx="748">
                  <c:v>27.5</c:v>
                </c:pt>
                <c:pt idx="749">
                  <c:v>49.5</c:v>
                </c:pt>
                <c:pt idx="750">
                  <c:v>63.25</c:v>
                </c:pt>
                <c:pt idx="751">
                  <c:v>56</c:v>
                </c:pt>
                <c:pt idx="752">
                  <c:v>80.5</c:v>
                </c:pt>
                <c:pt idx="753">
                  <c:v>113.30000305175781</c:v>
                </c:pt>
                <c:pt idx="754">
                  <c:v>123.19999694824219</c:v>
                </c:pt>
                <c:pt idx="755">
                  <c:v>171.5</c:v>
                </c:pt>
                <c:pt idx="756">
                  <c:v>195.5</c:v>
                </c:pt>
                <c:pt idx="757">
                  <c:v>132.30000305175781</c:v>
                </c:pt>
                <c:pt idx="758">
                  <c:v>98.5</c:v>
                </c:pt>
                <c:pt idx="759">
                  <c:v>110.5</c:v>
                </c:pt>
                <c:pt idx="760">
                  <c:v>120.19999694824219</c:v>
                </c:pt>
                <c:pt idx="761">
                  <c:v>149.80000305175781</c:v>
                </c:pt>
                <c:pt idx="762">
                  <c:v>166</c:v>
                </c:pt>
                <c:pt idx="763">
                  <c:v>155.80000305175781</c:v>
                </c:pt>
                <c:pt idx="764">
                  <c:v>176</c:v>
                </c:pt>
                <c:pt idx="765">
                  <c:v>162.69999694824219</c:v>
                </c:pt>
                <c:pt idx="766">
                  <c:v>106.69999694824219</c:v>
                </c:pt>
                <c:pt idx="767">
                  <c:v>129</c:v>
                </c:pt>
                <c:pt idx="768">
                  <c:v>210</c:v>
                </c:pt>
                <c:pt idx="769">
                  <c:v>333</c:v>
                </c:pt>
                <c:pt idx="770">
                  <c:v>502</c:v>
                </c:pt>
                <c:pt idx="771">
                  <c:v>610</c:v>
                </c:pt>
                <c:pt idx="772">
                  <c:v>608</c:v>
                </c:pt>
                <c:pt idx="773">
                  <c:v>509</c:v>
                </c:pt>
                <c:pt idx="774">
                  <c:v>365</c:v>
                </c:pt>
                <c:pt idx="775">
                  <c:v>229.30000305175781</c:v>
                </c:pt>
                <c:pt idx="776">
                  <c:v>109.5</c:v>
                </c:pt>
                <c:pt idx="777">
                  <c:v>45.75</c:v>
                </c:pt>
                <c:pt idx="778">
                  <c:v>26.75</c:v>
                </c:pt>
                <c:pt idx="779">
                  <c:v>21.75</c:v>
                </c:pt>
                <c:pt idx="780">
                  <c:v>49.75</c:v>
                </c:pt>
                <c:pt idx="781">
                  <c:v>67.5</c:v>
                </c:pt>
                <c:pt idx="782">
                  <c:v>35.75</c:v>
                </c:pt>
                <c:pt idx="783">
                  <c:v>19.25</c:v>
                </c:pt>
                <c:pt idx="784">
                  <c:v>29.25</c:v>
                </c:pt>
                <c:pt idx="785">
                  <c:v>24</c:v>
                </c:pt>
                <c:pt idx="786">
                  <c:v>19</c:v>
                </c:pt>
                <c:pt idx="787">
                  <c:v>33.5</c:v>
                </c:pt>
                <c:pt idx="788">
                  <c:v>56.5</c:v>
                </c:pt>
                <c:pt idx="789">
                  <c:v>64.25</c:v>
                </c:pt>
                <c:pt idx="790">
                  <c:v>52</c:v>
                </c:pt>
                <c:pt idx="791">
                  <c:v>58.25</c:v>
                </c:pt>
                <c:pt idx="792">
                  <c:v>92.25</c:v>
                </c:pt>
                <c:pt idx="793">
                  <c:v>96</c:v>
                </c:pt>
                <c:pt idx="794">
                  <c:v>84</c:v>
                </c:pt>
                <c:pt idx="795">
                  <c:v>104.80000305175781</c:v>
                </c:pt>
                <c:pt idx="796">
                  <c:v>135</c:v>
                </c:pt>
                <c:pt idx="797">
                  <c:v>142</c:v>
                </c:pt>
                <c:pt idx="798">
                  <c:v>143.5</c:v>
                </c:pt>
                <c:pt idx="799">
                  <c:v>184.5</c:v>
                </c:pt>
                <c:pt idx="800">
                  <c:v>231</c:v>
                </c:pt>
                <c:pt idx="801">
                  <c:v>208.5</c:v>
                </c:pt>
                <c:pt idx="802">
                  <c:v>189.5</c:v>
                </c:pt>
                <c:pt idx="803">
                  <c:v>218.5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5A0-4D63-BB21-D15A0AC1FCD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788.92333984375</c:v>
                </c:pt>
                <c:pt idx="1">
                  <c:v>793.2359619140625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18900</c:v>
                </c:pt>
                <c:pt idx="1">
                  <c:v>18900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5A0-4D63-BB21-D15A0AC1FCD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791.07928466796875</c:v>
                </c:pt>
                <c:pt idx="1">
                  <c:v>791.07928466796875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5A0-4D63-BB21-D15A0AC1FCD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min}'!$D$1:$D$16</c:f>
              <c:numCache>
                <c:formatCode>General</c:formatCode>
                <c:ptCount val="16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789.8590087890625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793.885009765625</c:v>
                </c:pt>
                <c:pt idx="14">
                  <c:v>794.385009765625</c:v>
                </c:pt>
                <c:pt idx="15">
                  <c:v>794.885009765625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15460</c:v>
                </c:pt>
                <c:pt idx="4">
                  <c:v>40360</c:v>
                </c:pt>
                <c:pt idx="5">
                  <c:v>87150</c:v>
                </c:pt>
                <c:pt idx="6">
                  <c:v>148800</c:v>
                </c:pt>
                <c:pt idx="7">
                  <c:v>186800</c:v>
                </c:pt>
                <c:pt idx="8">
                  <c:v>189000</c:v>
                </c:pt>
                <c:pt idx="9">
                  <c:v>147100</c:v>
                </c:pt>
                <c:pt idx="10">
                  <c:v>80860</c:v>
                </c:pt>
                <c:pt idx="11">
                  <c:v>34330</c:v>
                </c:pt>
                <c:pt idx="12">
                  <c:v>12420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5A0-4D63-BB21-D15A0AC1FCDC}"/>
            </c:ext>
          </c:extLst>
        </c:ser>
        <c:ser>
          <c:idx val="4"/>
          <c:order val="4"/>
          <c:tx>
            <c:v>Binomial 13.5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789.8590087890625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793.885009765625</c:v>
                </c:pt>
                <c:pt idx="14">
                  <c:v>794.385009765625</c:v>
                </c:pt>
                <c:pt idx="15">
                  <c:v>794.885009765625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113.2516644599491</c:v>
                </c:pt>
                <c:pt idx="1">
                  <c:v>812.4565594557057</c:v>
                </c:pt>
                <c:pt idx="2">
                  <c:v>3947.9931383823164</c:v>
                </c:pt>
                <c:pt idx="3">
                  <c:v>14386.967156689641</c:v>
                </c:pt>
                <c:pt idx="4">
                  <c:v>40225.779465126994</c:v>
                </c:pt>
                <c:pt idx="5">
                  <c:v>87097.407600745224</c:v>
                </c:pt>
                <c:pt idx="6">
                  <c:v>146335.88549357851</c:v>
                </c:pt>
                <c:pt idx="7">
                  <c:v>190103.69138854454</c:v>
                </c:pt>
                <c:pt idx="8">
                  <c:v>189461.26216563213</c:v>
                </c:pt>
                <c:pt idx="9">
                  <c:v>143473.84814188245</c:v>
                </c:pt>
                <c:pt idx="10">
                  <c:v>82113.185530541363</c:v>
                </c:pt>
                <c:pt idx="11">
                  <c:v>35899.552179169688</c:v>
                </c:pt>
                <c:pt idx="12">
                  <c:v>12522.102391622511</c:v>
                </c:pt>
                <c:pt idx="13">
                  <c:v>3631.2182928252696</c:v>
                </c:pt>
                <c:pt idx="14">
                  <c:v>903.56565001734907</c:v>
                </c:pt>
                <c:pt idx="15">
                  <c:v>197.53621482677897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5A0-4D63-BB21-D15A0AC1F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2352"/>
        <c:axId val="152760256"/>
      </c:scatterChart>
      <c:valAx>
        <c:axId val="152752352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760256"/>
        <c:crosses val="autoZero"/>
        <c:crossBetween val="midCat"/>
      </c:valAx>
      <c:valAx>
        <c:axId val="1527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523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{4 min}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{4 min}'!$B$1:$B$804</c:f>
              <c:numCache>
                <c:formatCode>General</c:formatCode>
                <c:ptCount val="804"/>
                <c:pt idx="0">
                  <c:v>209.80000305175781</c:v>
                </c:pt>
                <c:pt idx="1">
                  <c:v>103</c:v>
                </c:pt>
                <c:pt idx="2">
                  <c:v>59</c:v>
                </c:pt>
                <c:pt idx="3">
                  <c:v>56.25</c:v>
                </c:pt>
                <c:pt idx="4">
                  <c:v>100.5</c:v>
                </c:pt>
                <c:pt idx="5">
                  <c:v>177.5</c:v>
                </c:pt>
                <c:pt idx="6">
                  <c:v>180</c:v>
                </c:pt>
                <c:pt idx="7">
                  <c:v>122</c:v>
                </c:pt>
                <c:pt idx="8">
                  <c:v>111</c:v>
                </c:pt>
                <c:pt idx="9">
                  <c:v>133.69999694824219</c:v>
                </c:pt>
                <c:pt idx="10">
                  <c:v>129.5</c:v>
                </c:pt>
                <c:pt idx="11">
                  <c:v>112</c:v>
                </c:pt>
                <c:pt idx="12">
                  <c:v>131.5</c:v>
                </c:pt>
                <c:pt idx="13">
                  <c:v>159.69999694824219</c:v>
                </c:pt>
                <c:pt idx="14">
                  <c:v>179</c:v>
                </c:pt>
                <c:pt idx="15">
                  <c:v>199.19999694824219</c:v>
                </c:pt>
                <c:pt idx="16">
                  <c:v>200.5</c:v>
                </c:pt>
                <c:pt idx="17">
                  <c:v>241.5</c:v>
                </c:pt>
                <c:pt idx="18">
                  <c:v>328.29998779296875</c:v>
                </c:pt>
                <c:pt idx="19">
                  <c:v>378.79998779296875</c:v>
                </c:pt>
                <c:pt idx="20">
                  <c:v>359.20001220703125</c:v>
                </c:pt>
                <c:pt idx="21">
                  <c:v>313.20001220703125</c:v>
                </c:pt>
                <c:pt idx="22">
                  <c:v>285.29998779296875</c:v>
                </c:pt>
                <c:pt idx="23">
                  <c:v>302.70001220703125</c:v>
                </c:pt>
                <c:pt idx="24">
                  <c:v>314.5</c:v>
                </c:pt>
                <c:pt idx="25">
                  <c:v>311.5</c:v>
                </c:pt>
                <c:pt idx="26">
                  <c:v>382.79998779296875</c:v>
                </c:pt>
                <c:pt idx="27">
                  <c:v>490.5</c:v>
                </c:pt>
                <c:pt idx="28">
                  <c:v>637.5</c:v>
                </c:pt>
                <c:pt idx="29">
                  <c:v>850.5</c:v>
                </c:pt>
                <c:pt idx="30">
                  <c:v>1541</c:v>
                </c:pt>
                <c:pt idx="31">
                  <c:v>6815</c:v>
                </c:pt>
                <c:pt idx="32">
                  <c:v>39380</c:v>
                </c:pt>
                <c:pt idx="33">
                  <c:v>122800</c:v>
                </c:pt>
                <c:pt idx="34">
                  <c:v>184300</c:v>
                </c:pt>
                <c:pt idx="35">
                  <c:v>136900</c:v>
                </c:pt>
                <c:pt idx="36">
                  <c:v>50350</c:v>
                </c:pt>
                <c:pt idx="37">
                  <c:v>10270</c:v>
                </c:pt>
                <c:pt idx="38">
                  <c:v>2299</c:v>
                </c:pt>
                <c:pt idx="39">
                  <c:v>1196</c:v>
                </c:pt>
                <c:pt idx="40">
                  <c:v>1232</c:v>
                </c:pt>
                <c:pt idx="41">
                  <c:v>1105</c:v>
                </c:pt>
                <c:pt idx="42">
                  <c:v>801.79998779296875</c:v>
                </c:pt>
                <c:pt idx="43">
                  <c:v>594.20001220703125</c:v>
                </c:pt>
                <c:pt idx="44">
                  <c:v>521</c:v>
                </c:pt>
                <c:pt idx="45">
                  <c:v>536.5</c:v>
                </c:pt>
                <c:pt idx="46">
                  <c:v>512</c:v>
                </c:pt>
                <c:pt idx="47">
                  <c:v>385.70001220703125</c:v>
                </c:pt>
                <c:pt idx="48">
                  <c:v>312.70001220703125</c:v>
                </c:pt>
                <c:pt idx="49">
                  <c:v>338.20001220703125</c:v>
                </c:pt>
                <c:pt idx="50">
                  <c:v>298.70001220703125</c:v>
                </c:pt>
                <c:pt idx="51">
                  <c:v>231.30000305175781</c:v>
                </c:pt>
                <c:pt idx="52">
                  <c:v>335.5</c:v>
                </c:pt>
                <c:pt idx="53">
                  <c:v>510.29998779296875</c:v>
                </c:pt>
                <c:pt idx="54">
                  <c:v>499.5</c:v>
                </c:pt>
                <c:pt idx="55">
                  <c:v>376.79998779296875</c:v>
                </c:pt>
                <c:pt idx="56">
                  <c:v>372.5</c:v>
                </c:pt>
                <c:pt idx="57">
                  <c:v>416.79998779296875</c:v>
                </c:pt>
                <c:pt idx="58">
                  <c:v>370.79998779296875</c:v>
                </c:pt>
                <c:pt idx="59">
                  <c:v>311.20001220703125</c:v>
                </c:pt>
                <c:pt idx="60">
                  <c:v>304.70001220703125</c:v>
                </c:pt>
                <c:pt idx="61">
                  <c:v>337</c:v>
                </c:pt>
                <c:pt idx="62">
                  <c:v>318.29998779296875</c:v>
                </c:pt>
                <c:pt idx="63">
                  <c:v>231</c:v>
                </c:pt>
                <c:pt idx="64">
                  <c:v>246.69999694824219</c:v>
                </c:pt>
                <c:pt idx="65">
                  <c:v>367.5</c:v>
                </c:pt>
                <c:pt idx="66">
                  <c:v>435.29998779296875</c:v>
                </c:pt>
                <c:pt idx="67">
                  <c:v>479.79998779296875</c:v>
                </c:pt>
                <c:pt idx="68">
                  <c:v>534.5</c:v>
                </c:pt>
                <c:pt idx="69">
                  <c:v>603.5</c:v>
                </c:pt>
                <c:pt idx="70">
                  <c:v>884</c:v>
                </c:pt>
                <c:pt idx="71">
                  <c:v>2010</c:v>
                </c:pt>
                <c:pt idx="72">
                  <c:v>8066</c:v>
                </c:pt>
                <c:pt idx="73">
                  <c:v>41890</c:v>
                </c:pt>
                <c:pt idx="74">
                  <c:v>124600</c:v>
                </c:pt>
                <c:pt idx="75">
                  <c:v>179700</c:v>
                </c:pt>
                <c:pt idx="76">
                  <c:v>128200</c:v>
                </c:pt>
                <c:pt idx="77">
                  <c:v>45930</c:v>
                </c:pt>
                <c:pt idx="78">
                  <c:v>9434</c:v>
                </c:pt>
                <c:pt idx="79">
                  <c:v>2014</c:v>
                </c:pt>
                <c:pt idx="80">
                  <c:v>1221</c:v>
                </c:pt>
                <c:pt idx="81">
                  <c:v>1185</c:v>
                </c:pt>
                <c:pt idx="82">
                  <c:v>1156</c:v>
                </c:pt>
                <c:pt idx="83">
                  <c:v>908</c:v>
                </c:pt>
                <c:pt idx="84">
                  <c:v>603.5</c:v>
                </c:pt>
                <c:pt idx="85">
                  <c:v>431.70001220703125</c:v>
                </c:pt>
                <c:pt idx="86">
                  <c:v>382.79998779296875</c:v>
                </c:pt>
                <c:pt idx="87">
                  <c:v>384.5</c:v>
                </c:pt>
                <c:pt idx="88">
                  <c:v>354.5</c:v>
                </c:pt>
                <c:pt idx="89">
                  <c:v>286</c:v>
                </c:pt>
                <c:pt idx="90">
                  <c:v>241.5</c:v>
                </c:pt>
                <c:pt idx="91">
                  <c:v>236</c:v>
                </c:pt>
                <c:pt idx="92">
                  <c:v>258.70001220703125</c:v>
                </c:pt>
                <c:pt idx="93">
                  <c:v>268.5</c:v>
                </c:pt>
                <c:pt idx="94">
                  <c:v>351.5</c:v>
                </c:pt>
                <c:pt idx="95">
                  <c:v>516.5</c:v>
                </c:pt>
                <c:pt idx="96">
                  <c:v>562.5</c:v>
                </c:pt>
                <c:pt idx="97">
                  <c:v>437</c:v>
                </c:pt>
                <c:pt idx="98">
                  <c:v>292.20001220703125</c:v>
                </c:pt>
                <c:pt idx="99">
                  <c:v>270</c:v>
                </c:pt>
                <c:pt idx="100">
                  <c:v>361.5</c:v>
                </c:pt>
                <c:pt idx="101">
                  <c:v>444.70001220703125</c:v>
                </c:pt>
                <c:pt idx="102">
                  <c:v>413</c:v>
                </c:pt>
                <c:pt idx="103">
                  <c:v>333.29998779296875</c:v>
                </c:pt>
                <c:pt idx="104">
                  <c:v>353</c:v>
                </c:pt>
                <c:pt idx="105">
                  <c:v>450</c:v>
                </c:pt>
                <c:pt idx="106">
                  <c:v>487.20001220703125</c:v>
                </c:pt>
                <c:pt idx="107">
                  <c:v>454.29998779296875</c:v>
                </c:pt>
                <c:pt idx="108">
                  <c:v>411</c:v>
                </c:pt>
                <c:pt idx="109">
                  <c:v>413.79998779296875</c:v>
                </c:pt>
                <c:pt idx="110">
                  <c:v>601.29998779296875</c:v>
                </c:pt>
                <c:pt idx="111">
                  <c:v>876.20001220703125</c:v>
                </c:pt>
                <c:pt idx="112">
                  <c:v>1578</c:v>
                </c:pt>
                <c:pt idx="113">
                  <c:v>6947</c:v>
                </c:pt>
                <c:pt idx="114">
                  <c:v>29130</c:v>
                </c:pt>
                <c:pt idx="115">
                  <c:v>68830</c:v>
                </c:pt>
                <c:pt idx="116">
                  <c:v>88490</c:v>
                </c:pt>
                <c:pt idx="117">
                  <c:v>62650</c:v>
                </c:pt>
                <c:pt idx="118">
                  <c:v>24740</c:v>
                </c:pt>
                <c:pt idx="119">
                  <c:v>6261</c:v>
                </c:pt>
                <c:pt idx="120">
                  <c:v>1729</c:v>
                </c:pt>
                <c:pt idx="121">
                  <c:v>831.79998779296875</c:v>
                </c:pt>
                <c:pt idx="122">
                  <c:v>642.79998779296875</c:v>
                </c:pt>
                <c:pt idx="123">
                  <c:v>564.5</c:v>
                </c:pt>
                <c:pt idx="124">
                  <c:v>461.70001220703125</c:v>
                </c:pt>
                <c:pt idx="125">
                  <c:v>339.79998779296875</c:v>
                </c:pt>
                <c:pt idx="126">
                  <c:v>261.79998779296875</c:v>
                </c:pt>
                <c:pt idx="127">
                  <c:v>274</c:v>
                </c:pt>
                <c:pt idx="128">
                  <c:v>268.79998779296875</c:v>
                </c:pt>
                <c:pt idx="129">
                  <c:v>200.5</c:v>
                </c:pt>
                <c:pt idx="130">
                  <c:v>163.30000305175781</c:v>
                </c:pt>
                <c:pt idx="131">
                  <c:v>181.69999694824219</c:v>
                </c:pt>
                <c:pt idx="132">
                  <c:v>179.5</c:v>
                </c:pt>
                <c:pt idx="133">
                  <c:v>128.30000305175781</c:v>
                </c:pt>
                <c:pt idx="134">
                  <c:v>114.5</c:v>
                </c:pt>
                <c:pt idx="135">
                  <c:v>151.5</c:v>
                </c:pt>
                <c:pt idx="136">
                  <c:v>202.5</c:v>
                </c:pt>
                <c:pt idx="137">
                  <c:v>238.80000305175781</c:v>
                </c:pt>
                <c:pt idx="138">
                  <c:v>199.5</c:v>
                </c:pt>
                <c:pt idx="139">
                  <c:v>142</c:v>
                </c:pt>
                <c:pt idx="140">
                  <c:v>135</c:v>
                </c:pt>
                <c:pt idx="141">
                  <c:v>136.69999694824219</c:v>
                </c:pt>
                <c:pt idx="142">
                  <c:v>171.19999694824219</c:v>
                </c:pt>
                <c:pt idx="143">
                  <c:v>208.69999694824219</c:v>
                </c:pt>
                <c:pt idx="144">
                  <c:v>206.69999694824219</c:v>
                </c:pt>
                <c:pt idx="145">
                  <c:v>214.5</c:v>
                </c:pt>
                <c:pt idx="146">
                  <c:v>198.80000305175781</c:v>
                </c:pt>
                <c:pt idx="147">
                  <c:v>159.5</c:v>
                </c:pt>
                <c:pt idx="148">
                  <c:v>185.69999694824219</c:v>
                </c:pt>
                <c:pt idx="149">
                  <c:v>228.80000305175781</c:v>
                </c:pt>
                <c:pt idx="150">
                  <c:v>214.80000305175781</c:v>
                </c:pt>
                <c:pt idx="151">
                  <c:v>277</c:v>
                </c:pt>
                <c:pt idx="152">
                  <c:v>540.20001220703125</c:v>
                </c:pt>
                <c:pt idx="153">
                  <c:v>1365</c:v>
                </c:pt>
                <c:pt idx="154">
                  <c:v>4944</c:v>
                </c:pt>
                <c:pt idx="155">
                  <c:v>14510</c:v>
                </c:pt>
                <c:pt idx="156">
                  <c:v>26740</c:v>
                </c:pt>
                <c:pt idx="157">
                  <c:v>30200</c:v>
                </c:pt>
                <c:pt idx="158">
                  <c:v>21400</c:v>
                </c:pt>
                <c:pt idx="159">
                  <c:v>10150</c:v>
                </c:pt>
                <c:pt idx="160">
                  <c:v>3774</c:v>
                </c:pt>
                <c:pt idx="161">
                  <c:v>1515</c:v>
                </c:pt>
                <c:pt idx="162">
                  <c:v>884.5</c:v>
                </c:pt>
                <c:pt idx="163">
                  <c:v>582</c:v>
                </c:pt>
                <c:pt idx="164">
                  <c:v>327.5</c:v>
                </c:pt>
                <c:pt idx="165">
                  <c:v>200.19999694824219</c:v>
                </c:pt>
                <c:pt idx="166">
                  <c:v>189.5</c:v>
                </c:pt>
                <c:pt idx="167">
                  <c:v>188</c:v>
                </c:pt>
                <c:pt idx="168">
                  <c:v>231</c:v>
                </c:pt>
                <c:pt idx="169">
                  <c:v>269.70001220703125</c:v>
                </c:pt>
                <c:pt idx="170">
                  <c:v>195</c:v>
                </c:pt>
                <c:pt idx="171">
                  <c:v>98.5</c:v>
                </c:pt>
                <c:pt idx="172">
                  <c:v>73</c:v>
                </c:pt>
                <c:pt idx="173">
                  <c:v>96.5</c:v>
                </c:pt>
                <c:pt idx="174">
                  <c:v>122</c:v>
                </c:pt>
                <c:pt idx="175">
                  <c:v>112</c:v>
                </c:pt>
                <c:pt idx="176">
                  <c:v>119.19999694824219</c:v>
                </c:pt>
                <c:pt idx="177">
                  <c:v>161.69999694824219</c:v>
                </c:pt>
                <c:pt idx="178">
                  <c:v>166.5</c:v>
                </c:pt>
                <c:pt idx="179">
                  <c:v>154.5</c:v>
                </c:pt>
                <c:pt idx="180">
                  <c:v>193.5</c:v>
                </c:pt>
                <c:pt idx="181">
                  <c:v>194</c:v>
                </c:pt>
                <c:pt idx="182">
                  <c:v>136</c:v>
                </c:pt>
                <c:pt idx="183">
                  <c:v>96.5</c:v>
                </c:pt>
                <c:pt idx="184">
                  <c:v>93.75</c:v>
                </c:pt>
                <c:pt idx="185">
                  <c:v>113.80000305175781</c:v>
                </c:pt>
                <c:pt idx="186">
                  <c:v>110.30000305175781</c:v>
                </c:pt>
                <c:pt idx="187">
                  <c:v>126.80000305175781</c:v>
                </c:pt>
                <c:pt idx="188">
                  <c:v>166.5</c:v>
                </c:pt>
                <c:pt idx="189">
                  <c:v>181.5</c:v>
                </c:pt>
                <c:pt idx="190">
                  <c:v>222.30000305175781</c:v>
                </c:pt>
                <c:pt idx="191">
                  <c:v>280.29998779296875</c:v>
                </c:pt>
                <c:pt idx="192">
                  <c:v>320</c:v>
                </c:pt>
                <c:pt idx="193">
                  <c:v>374.29998779296875</c:v>
                </c:pt>
                <c:pt idx="194">
                  <c:v>815.79998779296875</c:v>
                </c:pt>
                <c:pt idx="195">
                  <c:v>2277</c:v>
                </c:pt>
                <c:pt idx="196">
                  <c:v>5109</c:v>
                </c:pt>
                <c:pt idx="197">
                  <c:v>8534</c:v>
                </c:pt>
                <c:pt idx="198">
                  <c:v>9857</c:v>
                </c:pt>
                <c:pt idx="199">
                  <c:v>7660</c:v>
                </c:pt>
                <c:pt idx="200">
                  <c:v>4142</c:v>
                </c:pt>
                <c:pt idx="201">
                  <c:v>1693</c:v>
                </c:pt>
                <c:pt idx="202">
                  <c:v>657.70001220703125</c:v>
                </c:pt>
                <c:pt idx="203">
                  <c:v>346.20001220703125</c:v>
                </c:pt>
                <c:pt idx="204">
                  <c:v>212</c:v>
                </c:pt>
                <c:pt idx="205">
                  <c:v>118</c:v>
                </c:pt>
                <c:pt idx="206">
                  <c:v>103.5</c:v>
                </c:pt>
                <c:pt idx="207">
                  <c:v>130.5</c:v>
                </c:pt>
                <c:pt idx="208">
                  <c:v>120.19999694824219</c:v>
                </c:pt>
                <c:pt idx="209">
                  <c:v>99.5</c:v>
                </c:pt>
                <c:pt idx="210">
                  <c:v>69.5</c:v>
                </c:pt>
                <c:pt idx="211">
                  <c:v>35.25</c:v>
                </c:pt>
                <c:pt idx="212">
                  <c:v>36.75</c:v>
                </c:pt>
                <c:pt idx="213">
                  <c:v>65.75</c:v>
                </c:pt>
                <c:pt idx="214">
                  <c:v>86</c:v>
                </c:pt>
                <c:pt idx="215">
                  <c:v>97.75</c:v>
                </c:pt>
                <c:pt idx="216">
                  <c:v>118</c:v>
                </c:pt>
                <c:pt idx="217">
                  <c:v>117.30000305175781</c:v>
                </c:pt>
                <c:pt idx="218">
                  <c:v>102.5</c:v>
                </c:pt>
                <c:pt idx="219">
                  <c:v>93.5</c:v>
                </c:pt>
                <c:pt idx="220">
                  <c:v>56</c:v>
                </c:pt>
                <c:pt idx="221">
                  <c:v>34.75</c:v>
                </c:pt>
                <c:pt idx="222">
                  <c:v>76.25</c:v>
                </c:pt>
                <c:pt idx="223">
                  <c:v>134.5</c:v>
                </c:pt>
                <c:pt idx="224">
                  <c:v>139.5</c:v>
                </c:pt>
                <c:pt idx="225">
                  <c:v>109.5</c:v>
                </c:pt>
                <c:pt idx="226">
                  <c:v>106</c:v>
                </c:pt>
                <c:pt idx="227">
                  <c:v>94</c:v>
                </c:pt>
                <c:pt idx="228">
                  <c:v>76.5</c:v>
                </c:pt>
                <c:pt idx="229">
                  <c:v>97.25</c:v>
                </c:pt>
                <c:pt idx="230">
                  <c:v>138.5</c:v>
                </c:pt>
                <c:pt idx="231">
                  <c:v>183.30000305175781</c:v>
                </c:pt>
                <c:pt idx="232">
                  <c:v>199</c:v>
                </c:pt>
                <c:pt idx="233">
                  <c:v>190.30000305175781</c:v>
                </c:pt>
                <c:pt idx="234">
                  <c:v>213.19999694824219</c:v>
                </c:pt>
                <c:pt idx="235">
                  <c:v>377.70001220703125</c:v>
                </c:pt>
                <c:pt idx="236">
                  <c:v>884</c:v>
                </c:pt>
                <c:pt idx="237">
                  <c:v>1841</c:v>
                </c:pt>
                <c:pt idx="238">
                  <c:v>2795</c:v>
                </c:pt>
                <c:pt idx="239">
                  <c:v>2873</c:v>
                </c:pt>
                <c:pt idx="240">
                  <c:v>2066</c:v>
                </c:pt>
                <c:pt idx="241">
                  <c:v>1220</c:v>
                </c:pt>
                <c:pt idx="242">
                  <c:v>742.29998779296875</c:v>
                </c:pt>
                <c:pt idx="243">
                  <c:v>548.5</c:v>
                </c:pt>
                <c:pt idx="244">
                  <c:v>502.70001220703125</c:v>
                </c:pt>
                <c:pt idx="245">
                  <c:v>398.20001220703125</c:v>
                </c:pt>
                <c:pt idx="246">
                  <c:v>220.30000305175781</c:v>
                </c:pt>
                <c:pt idx="247">
                  <c:v>104</c:v>
                </c:pt>
                <c:pt idx="248">
                  <c:v>57.25</c:v>
                </c:pt>
                <c:pt idx="249">
                  <c:v>62</c:v>
                </c:pt>
                <c:pt idx="250">
                  <c:v>64.5</c:v>
                </c:pt>
                <c:pt idx="251">
                  <c:v>48.75</c:v>
                </c:pt>
                <c:pt idx="252">
                  <c:v>59.5</c:v>
                </c:pt>
                <c:pt idx="253">
                  <c:v>82.75</c:v>
                </c:pt>
                <c:pt idx="254">
                  <c:v>91.75</c:v>
                </c:pt>
                <c:pt idx="255">
                  <c:v>72</c:v>
                </c:pt>
                <c:pt idx="256">
                  <c:v>39</c:v>
                </c:pt>
                <c:pt idx="257">
                  <c:v>40.75</c:v>
                </c:pt>
                <c:pt idx="258">
                  <c:v>83.25</c:v>
                </c:pt>
                <c:pt idx="259">
                  <c:v>95.75</c:v>
                </c:pt>
                <c:pt idx="260">
                  <c:v>58.25</c:v>
                </c:pt>
                <c:pt idx="261">
                  <c:v>42.75</c:v>
                </c:pt>
                <c:pt idx="262">
                  <c:v>68</c:v>
                </c:pt>
                <c:pt idx="263">
                  <c:v>107.5</c:v>
                </c:pt>
                <c:pt idx="264">
                  <c:v>127.30000305175781</c:v>
                </c:pt>
                <c:pt idx="265">
                  <c:v>100.80000305175781</c:v>
                </c:pt>
                <c:pt idx="266">
                  <c:v>74.25</c:v>
                </c:pt>
                <c:pt idx="267">
                  <c:v>78.25</c:v>
                </c:pt>
                <c:pt idx="268">
                  <c:v>88.75</c:v>
                </c:pt>
                <c:pt idx="269">
                  <c:v>108.5</c:v>
                </c:pt>
                <c:pt idx="270">
                  <c:v>127.80000305175781</c:v>
                </c:pt>
                <c:pt idx="271">
                  <c:v>124.19999694824219</c:v>
                </c:pt>
                <c:pt idx="272">
                  <c:v>113</c:v>
                </c:pt>
                <c:pt idx="273">
                  <c:v>112.69999694824219</c:v>
                </c:pt>
                <c:pt idx="274">
                  <c:v>111</c:v>
                </c:pt>
                <c:pt idx="275">
                  <c:v>151.80000305175781</c:v>
                </c:pt>
                <c:pt idx="276">
                  <c:v>345.5</c:v>
                </c:pt>
                <c:pt idx="277">
                  <c:v>632</c:v>
                </c:pt>
                <c:pt idx="278">
                  <c:v>965.20001220703125</c:v>
                </c:pt>
                <c:pt idx="279">
                  <c:v>1222</c:v>
                </c:pt>
                <c:pt idx="280">
                  <c:v>1133</c:v>
                </c:pt>
                <c:pt idx="281">
                  <c:v>903.70001220703125</c:v>
                </c:pt>
                <c:pt idx="282">
                  <c:v>730.29998779296875</c:v>
                </c:pt>
                <c:pt idx="283">
                  <c:v>548.5</c:v>
                </c:pt>
                <c:pt idx="284">
                  <c:v>466</c:v>
                </c:pt>
                <c:pt idx="285">
                  <c:v>473.70001220703125</c:v>
                </c:pt>
                <c:pt idx="286">
                  <c:v>389.29998779296875</c:v>
                </c:pt>
                <c:pt idx="287">
                  <c:v>221.5</c:v>
                </c:pt>
                <c:pt idx="288">
                  <c:v>107</c:v>
                </c:pt>
                <c:pt idx="289">
                  <c:v>64.75</c:v>
                </c:pt>
                <c:pt idx="290">
                  <c:v>53.25</c:v>
                </c:pt>
                <c:pt idx="291">
                  <c:v>29.25</c:v>
                </c:pt>
                <c:pt idx="292">
                  <c:v>13.75</c:v>
                </c:pt>
                <c:pt idx="293">
                  <c:v>29.25</c:v>
                </c:pt>
                <c:pt idx="294">
                  <c:v>37.75</c:v>
                </c:pt>
                <c:pt idx="295">
                  <c:v>38</c:v>
                </c:pt>
                <c:pt idx="296">
                  <c:v>38</c:v>
                </c:pt>
                <c:pt idx="297">
                  <c:v>26</c:v>
                </c:pt>
                <c:pt idx="298">
                  <c:v>33</c:v>
                </c:pt>
                <c:pt idx="299">
                  <c:v>56.25</c:v>
                </c:pt>
                <c:pt idx="300">
                  <c:v>67</c:v>
                </c:pt>
                <c:pt idx="301">
                  <c:v>74.75</c:v>
                </c:pt>
                <c:pt idx="302">
                  <c:v>91</c:v>
                </c:pt>
                <c:pt idx="303">
                  <c:v>120.80000305175781</c:v>
                </c:pt>
                <c:pt idx="304">
                  <c:v>142.80000305175781</c:v>
                </c:pt>
                <c:pt idx="305">
                  <c:v>157</c:v>
                </c:pt>
                <c:pt idx="306">
                  <c:v>147.80000305175781</c:v>
                </c:pt>
                <c:pt idx="307">
                  <c:v>126</c:v>
                </c:pt>
                <c:pt idx="308">
                  <c:v>133.69999694824219</c:v>
                </c:pt>
                <c:pt idx="309">
                  <c:v>119.80000305175781</c:v>
                </c:pt>
                <c:pt idx="310">
                  <c:v>91.25</c:v>
                </c:pt>
                <c:pt idx="311">
                  <c:v>84.5</c:v>
                </c:pt>
                <c:pt idx="312">
                  <c:v>86.75</c:v>
                </c:pt>
                <c:pt idx="313">
                  <c:v>104.30000305175781</c:v>
                </c:pt>
                <c:pt idx="314">
                  <c:v>107.5</c:v>
                </c:pt>
                <c:pt idx="315">
                  <c:v>121</c:v>
                </c:pt>
                <c:pt idx="316">
                  <c:v>231</c:v>
                </c:pt>
                <c:pt idx="317">
                  <c:v>507</c:v>
                </c:pt>
                <c:pt idx="318">
                  <c:v>790.70001220703125</c:v>
                </c:pt>
                <c:pt idx="319">
                  <c:v>975.20001220703125</c:v>
                </c:pt>
                <c:pt idx="320">
                  <c:v>1207</c:v>
                </c:pt>
                <c:pt idx="321">
                  <c:v>1267</c:v>
                </c:pt>
                <c:pt idx="322">
                  <c:v>1036</c:v>
                </c:pt>
                <c:pt idx="323">
                  <c:v>766.5</c:v>
                </c:pt>
                <c:pt idx="324">
                  <c:v>585</c:v>
                </c:pt>
                <c:pt idx="325">
                  <c:v>502.70001220703125</c:v>
                </c:pt>
                <c:pt idx="326">
                  <c:v>430.5</c:v>
                </c:pt>
                <c:pt idx="327">
                  <c:v>357.5</c:v>
                </c:pt>
                <c:pt idx="328">
                  <c:v>258.5</c:v>
                </c:pt>
                <c:pt idx="329">
                  <c:v>109.30000305175781</c:v>
                </c:pt>
                <c:pt idx="330">
                  <c:v>21.75</c:v>
                </c:pt>
                <c:pt idx="331">
                  <c:v>25.75</c:v>
                </c:pt>
                <c:pt idx="332">
                  <c:v>78.75</c:v>
                </c:pt>
                <c:pt idx="333">
                  <c:v>110.30000305175781</c:v>
                </c:pt>
                <c:pt idx="334">
                  <c:v>69.75</c:v>
                </c:pt>
                <c:pt idx="335">
                  <c:v>26.5</c:v>
                </c:pt>
                <c:pt idx="336">
                  <c:v>22</c:v>
                </c:pt>
                <c:pt idx="337">
                  <c:v>23.75</c:v>
                </c:pt>
                <c:pt idx="338">
                  <c:v>43.5</c:v>
                </c:pt>
                <c:pt idx="339">
                  <c:v>59.25</c:v>
                </c:pt>
                <c:pt idx="340">
                  <c:v>44.25</c:v>
                </c:pt>
                <c:pt idx="341">
                  <c:v>48.25</c:v>
                </c:pt>
                <c:pt idx="342">
                  <c:v>71.75</c:v>
                </c:pt>
                <c:pt idx="343">
                  <c:v>83.5</c:v>
                </c:pt>
                <c:pt idx="344">
                  <c:v>87.25</c:v>
                </c:pt>
                <c:pt idx="345">
                  <c:v>91</c:v>
                </c:pt>
                <c:pt idx="346">
                  <c:v>81</c:v>
                </c:pt>
                <c:pt idx="347">
                  <c:v>61</c:v>
                </c:pt>
                <c:pt idx="348">
                  <c:v>70.25</c:v>
                </c:pt>
                <c:pt idx="349">
                  <c:v>119</c:v>
                </c:pt>
                <c:pt idx="350">
                  <c:v>138.80000305175781</c:v>
                </c:pt>
                <c:pt idx="351">
                  <c:v>91.5</c:v>
                </c:pt>
                <c:pt idx="352">
                  <c:v>97.5</c:v>
                </c:pt>
                <c:pt idx="353">
                  <c:v>157</c:v>
                </c:pt>
                <c:pt idx="354">
                  <c:v>179.5</c:v>
                </c:pt>
                <c:pt idx="355">
                  <c:v>258.5</c:v>
                </c:pt>
                <c:pt idx="356">
                  <c:v>374.79998779296875</c:v>
                </c:pt>
                <c:pt idx="357">
                  <c:v>438</c:v>
                </c:pt>
                <c:pt idx="358">
                  <c:v>559.79998779296875</c:v>
                </c:pt>
                <c:pt idx="359">
                  <c:v>852</c:v>
                </c:pt>
                <c:pt idx="360">
                  <c:v>1429</c:v>
                </c:pt>
                <c:pt idx="361">
                  <c:v>2556</c:v>
                </c:pt>
                <c:pt idx="362">
                  <c:v>3796</c:v>
                </c:pt>
                <c:pt idx="363">
                  <c:v>3946</c:v>
                </c:pt>
                <c:pt idx="364">
                  <c:v>2852</c:v>
                </c:pt>
                <c:pt idx="365">
                  <c:v>1563</c:v>
                </c:pt>
                <c:pt idx="366">
                  <c:v>775</c:v>
                </c:pt>
                <c:pt idx="367">
                  <c:v>394.20001220703125</c:v>
                </c:pt>
                <c:pt idx="368">
                  <c:v>203.30000305175781</c:v>
                </c:pt>
                <c:pt idx="369">
                  <c:v>116.5</c:v>
                </c:pt>
                <c:pt idx="370">
                  <c:v>79</c:v>
                </c:pt>
                <c:pt idx="371">
                  <c:v>58.25</c:v>
                </c:pt>
                <c:pt idx="372">
                  <c:v>49.25</c:v>
                </c:pt>
                <c:pt idx="373">
                  <c:v>61.5</c:v>
                </c:pt>
                <c:pt idx="374">
                  <c:v>69</c:v>
                </c:pt>
                <c:pt idx="375">
                  <c:v>53.75</c:v>
                </c:pt>
                <c:pt idx="376">
                  <c:v>37.5</c:v>
                </c:pt>
                <c:pt idx="377">
                  <c:v>24.5</c:v>
                </c:pt>
                <c:pt idx="378">
                  <c:v>8</c:v>
                </c:pt>
                <c:pt idx="379">
                  <c:v>12</c:v>
                </c:pt>
                <c:pt idx="380">
                  <c:v>23.75</c:v>
                </c:pt>
                <c:pt idx="381">
                  <c:v>17.75</c:v>
                </c:pt>
                <c:pt idx="382">
                  <c:v>32.5</c:v>
                </c:pt>
                <c:pt idx="383">
                  <c:v>79.25</c:v>
                </c:pt>
                <c:pt idx="384">
                  <c:v>155.80000305175781</c:v>
                </c:pt>
                <c:pt idx="385">
                  <c:v>202.5</c:v>
                </c:pt>
                <c:pt idx="386">
                  <c:v>154.30000305175781</c:v>
                </c:pt>
                <c:pt idx="387">
                  <c:v>110</c:v>
                </c:pt>
                <c:pt idx="388">
                  <c:v>118.80000305175781</c:v>
                </c:pt>
                <c:pt idx="389">
                  <c:v>125.5</c:v>
                </c:pt>
                <c:pt idx="390">
                  <c:v>96.75</c:v>
                </c:pt>
                <c:pt idx="391">
                  <c:v>63</c:v>
                </c:pt>
                <c:pt idx="392">
                  <c:v>76</c:v>
                </c:pt>
                <c:pt idx="393">
                  <c:v>107.5</c:v>
                </c:pt>
                <c:pt idx="394">
                  <c:v>120</c:v>
                </c:pt>
                <c:pt idx="395">
                  <c:v>134.30000305175781</c:v>
                </c:pt>
                <c:pt idx="396">
                  <c:v>200.69999694824219</c:v>
                </c:pt>
                <c:pt idx="397">
                  <c:v>332.79998779296875</c:v>
                </c:pt>
                <c:pt idx="398">
                  <c:v>515.5</c:v>
                </c:pt>
                <c:pt idx="399">
                  <c:v>813</c:v>
                </c:pt>
                <c:pt idx="400">
                  <c:v>1526</c:v>
                </c:pt>
                <c:pt idx="401">
                  <c:v>3755</c:v>
                </c:pt>
                <c:pt idx="402">
                  <c:v>8311</c:v>
                </c:pt>
                <c:pt idx="403">
                  <c:v>12230</c:v>
                </c:pt>
                <c:pt idx="404">
                  <c:v>11660</c:v>
                </c:pt>
                <c:pt idx="405">
                  <c:v>7593</c:v>
                </c:pt>
                <c:pt idx="406">
                  <c:v>3460</c:v>
                </c:pt>
                <c:pt idx="407">
                  <c:v>1196</c:v>
                </c:pt>
                <c:pt idx="408">
                  <c:v>507.5</c:v>
                </c:pt>
                <c:pt idx="409">
                  <c:v>307</c:v>
                </c:pt>
                <c:pt idx="410">
                  <c:v>173</c:v>
                </c:pt>
                <c:pt idx="411">
                  <c:v>152</c:v>
                </c:pt>
                <c:pt idx="412">
                  <c:v>175.5</c:v>
                </c:pt>
                <c:pt idx="413">
                  <c:v>106.69999694824219</c:v>
                </c:pt>
                <c:pt idx="414">
                  <c:v>55</c:v>
                </c:pt>
                <c:pt idx="415">
                  <c:v>72.25</c:v>
                </c:pt>
                <c:pt idx="416">
                  <c:v>98.75</c:v>
                </c:pt>
                <c:pt idx="417">
                  <c:v>100</c:v>
                </c:pt>
                <c:pt idx="418">
                  <c:v>96.5</c:v>
                </c:pt>
                <c:pt idx="419">
                  <c:v>117.80000305175781</c:v>
                </c:pt>
                <c:pt idx="420">
                  <c:v>129.5</c:v>
                </c:pt>
                <c:pt idx="421">
                  <c:v>130.30000305175781</c:v>
                </c:pt>
                <c:pt idx="422">
                  <c:v>129.80000305175781</c:v>
                </c:pt>
                <c:pt idx="423">
                  <c:v>105.5</c:v>
                </c:pt>
                <c:pt idx="424">
                  <c:v>94.5</c:v>
                </c:pt>
                <c:pt idx="425">
                  <c:v>118.30000305175781</c:v>
                </c:pt>
                <c:pt idx="426">
                  <c:v>135.30000305175781</c:v>
                </c:pt>
                <c:pt idx="427">
                  <c:v>154.30000305175781</c:v>
                </c:pt>
                <c:pt idx="428">
                  <c:v>206.69999694824219</c:v>
                </c:pt>
                <c:pt idx="429">
                  <c:v>261.20001220703125</c:v>
                </c:pt>
                <c:pt idx="430">
                  <c:v>285.29998779296875</c:v>
                </c:pt>
                <c:pt idx="431">
                  <c:v>259.79998779296875</c:v>
                </c:pt>
                <c:pt idx="432">
                  <c:v>231</c:v>
                </c:pt>
                <c:pt idx="433">
                  <c:v>247.30000305175781</c:v>
                </c:pt>
                <c:pt idx="434">
                  <c:v>228.30000305175781</c:v>
                </c:pt>
                <c:pt idx="435">
                  <c:v>273</c:v>
                </c:pt>
                <c:pt idx="436">
                  <c:v>391</c:v>
                </c:pt>
                <c:pt idx="437">
                  <c:v>390</c:v>
                </c:pt>
                <c:pt idx="438">
                  <c:v>421.29998779296875</c:v>
                </c:pt>
                <c:pt idx="439">
                  <c:v>586</c:v>
                </c:pt>
                <c:pt idx="440">
                  <c:v>915.20001220703125</c:v>
                </c:pt>
                <c:pt idx="441">
                  <c:v>2300</c:v>
                </c:pt>
                <c:pt idx="442">
                  <c:v>7574</c:v>
                </c:pt>
                <c:pt idx="443">
                  <c:v>19600</c:v>
                </c:pt>
                <c:pt idx="444">
                  <c:v>31560</c:v>
                </c:pt>
                <c:pt idx="445">
                  <c:v>30340</c:v>
                </c:pt>
                <c:pt idx="446">
                  <c:v>17770</c:v>
                </c:pt>
                <c:pt idx="447">
                  <c:v>6870</c:v>
                </c:pt>
                <c:pt idx="448">
                  <c:v>2147</c:v>
                </c:pt>
                <c:pt idx="449">
                  <c:v>764.5</c:v>
                </c:pt>
                <c:pt idx="450">
                  <c:v>426.79998779296875</c:v>
                </c:pt>
                <c:pt idx="451">
                  <c:v>328.5</c:v>
                </c:pt>
                <c:pt idx="452">
                  <c:v>240.80000305175781</c:v>
                </c:pt>
                <c:pt idx="453">
                  <c:v>177.80000305175781</c:v>
                </c:pt>
                <c:pt idx="454">
                  <c:v>207.80000305175781</c:v>
                </c:pt>
                <c:pt idx="455">
                  <c:v>203.30000305175781</c:v>
                </c:pt>
                <c:pt idx="456">
                  <c:v>122</c:v>
                </c:pt>
                <c:pt idx="457">
                  <c:v>98.75</c:v>
                </c:pt>
                <c:pt idx="458">
                  <c:v>122.5</c:v>
                </c:pt>
                <c:pt idx="459">
                  <c:v>111</c:v>
                </c:pt>
                <c:pt idx="460">
                  <c:v>110.69999694824219</c:v>
                </c:pt>
                <c:pt idx="461">
                  <c:v>145</c:v>
                </c:pt>
                <c:pt idx="462">
                  <c:v>169.5</c:v>
                </c:pt>
                <c:pt idx="463">
                  <c:v>158.5</c:v>
                </c:pt>
                <c:pt idx="464">
                  <c:v>160.30000305175781</c:v>
                </c:pt>
                <c:pt idx="465">
                  <c:v>200.5</c:v>
                </c:pt>
                <c:pt idx="466">
                  <c:v>216.30000305175781</c:v>
                </c:pt>
                <c:pt idx="467">
                  <c:v>203.80000305175781</c:v>
                </c:pt>
                <c:pt idx="468">
                  <c:v>217.80000305175781</c:v>
                </c:pt>
                <c:pt idx="469">
                  <c:v>206.5</c:v>
                </c:pt>
                <c:pt idx="470">
                  <c:v>126</c:v>
                </c:pt>
                <c:pt idx="471">
                  <c:v>77</c:v>
                </c:pt>
                <c:pt idx="472">
                  <c:v>101</c:v>
                </c:pt>
                <c:pt idx="473">
                  <c:v>146</c:v>
                </c:pt>
                <c:pt idx="474">
                  <c:v>178</c:v>
                </c:pt>
                <c:pt idx="475">
                  <c:v>188.80000305175781</c:v>
                </c:pt>
                <c:pt idx="476">
                  <c:v>203.80000305175781</c:v>
                </c:pt>
                <c:pt idx="477">
                  <c:v>257.79998779296875</c:v>
                </c:pt>
                <c:pt idx="478">
                  <c:v>310.29998779296875</c:v>
                </c:pt>
                <c:pt idx="479">
                  <c:v>388.20001220703125</c:v>
                </c:pt>
                <c:pt idx="480">
                  <c:v>635.70001220703125</c:v>
                </c:pt>
                <c:pt idx="481">
                  <c:v>1125</c:v>
                </c:pt>
                <c:pt idx="482">
                  <c:v>2845</c:v>
                </c:pt>
                <c:pt idx="483">
                  <c:v>12390</c:v>
                </c:pt>
                <c:pt idx="484">
                  <c:v>38790</c:v>
                </c:pt>
                <c:pt idx="485">
                  <c:v>66380</c:v>
                </c:pt>
                <c:pt idx="486">
                  <c:v>62510</c:v>
                </c:pt>
                <c:pt idx="487">
                  <c:v>33190</c:v>
                </c:pt>
                <c:pt idx="488">
                  <c:v>10760</c:v>
                </c:pt>
                <c:pt idx="489">
                  <c:v>2871</c:v>
                </c:pt>
                <c:pt idx="490">
                  <c:v>1092</c:v>
                </c:pt>
                <c:pt idx="491">
                  <c:v>806.79998779296875</c:v>
                </c:pt>
                <c:pt idx="492">
                  <c:v>603.70001220703125</c:v>
                </c:pt>
                <c:pt idx="493">
                  <c:v>373</c:v>
                </c:pt>
                <c:pt idx="494">
                  <c:v>268.79998779296875</c:v>
                </c:pt>
                <c:pt idx="495">
                  <c:v>283.5</c:v>
                </c:pt>
                <c:pt idx="496">
                  <c:v>250.5</c:v>
                </c:pt>
                <c:pt idx="497">
                  <c:v>240.5</c:v>
                </c:pt>
                <c:pt idx="498">
                  <c:v>328.79998779296875</c:v>
                </c:pt>
                <c:pt idx="499">
                  <c:v>328.29998779296875</c:v>
                </c:pt>
                <c:pt idx="500">
                  <c:v>210.69999694824219</c:v>
                </c:pt>
                <c:pt idx="501">
                  <c:v>140.5</c:v>
                </c:pt>
                <c:pt idx="502">
                  <c:v>135.30000305175781</c:v>
                </c:pt>
                <c:pt idx="503">
                  <c:v>154.80000305175781</c:v>
                </c:pt>
                <c:pt idx="504">
                  <c:v>183</c:v>
                </c:pt>
                <c:pt idx="505">
                  <c:v>169</c:v>
                </c:pt>
                <c:pt idx="506">
                  <c:v>151.80000305175781</c:v>
                </c:pt>
                <c:pt idx="507">
                  <c:v>199</c:v>
                </c:pt>
                <c:pt idx="508">
                  <c:v>304.5</c:v>
                </c:pt>
                <c:pt idx="509">
                  <c:v>367.5</c:v>
                </c:pt>
                <c:pt idx="510">
                  <c:v>297.79998779296875</c:v>
                </c:pt>
                <c:pt idx="511">
                  <c:v>199.80000305175781</c:v>
                </c:pt>
                <c:pt idx="512">
                  <c:v>161.69999694824219</c:v>
                </c:pt>
                <c:pt idx="513">
                  <c:v>177.5</c:v>
                </c:pt>
                <c:pt idx="514">
                  <c:v>216.5</c:v>
                </c:pt>
                <c:pt idx="515">
                  <c:v>298.70001220703125</c:v>
                </c:pt>
                <c:pt idx="516">
                  <c:v>444.70001220703125</c:v>
                </c:pt>
                <c:pt idx="517">
                  <c:v>522.29998779296875</c:v>
                </c:pt>
                <c:pt idx="518">
                  <c:v>533.20001220703125</c:v>
                </c:pt>
                <c:pt idx="519">
                  <c:v>556.29998779296875</c:v>
                </c:pt>
                <c:pt idx="520">
                  <c:v>579.5</c:v>
                </c:pt>
                <c:pt idx="521">
                  <c:v>693.79998779296875</c:v>
                </c:pt>
                <c:pt idx="522">
                  <c:v>1182</c:v>
                </c:pt>
                <c:pt idx="523">
                  <c:v>3955</c:v>
                </c:pt>
                <c:pt idx="524">
                  <c:v>18000</c:v>
                </c:pt>
                <c:pt idx="525">
                  <c:v>57670</c:v>
                </c:pt>
                <c:pt idx="526">
                  <c:v>98720</c:v>
                </c:pt>
                <c:pt idx="527">
                  <c:v>88710</c:v>
                </c:pt>
                <c:pt idx="528">
                  <c:v>42090</c:v>
                </c:pt>
                <c:pt idx="529">
                  <c:v>11400</c:v>
                </c:pt>
                <c:pt idx="530">
                  <c:v>2861</c:v>
                </c:pt>
                <c:pt idx="531">
                  <c:v>1142</c:v>
                </c:pt>
                <c:pt idx="532">
                  <c:v>747.5</c:v>
                </c:pt>
                <c:pt idx="533">
                  <c:v>612.79998779296875</c:v>
                </c:pt>
                <c:pt idx="534">
                  <c:v>496.79998779296875</c:v>
                </c:pt>
                <c:pt idx="535">
                  <c:v>327</c:v>
                </c:pt>
                <c:pt idx="536">
                  <c:v>247.30000305175781</c:v>
                </c:pt>
                <c:pt idx="537">
                  <c:v>339</c:v>
                </c:pt>
                <c:pt idx="538">
                  <c:v>497</c:v>
                </c:pt>
                <c:pt idx="539">
                  <c:v>541.79998779296875</c:v>
                </c:pt>
                <c:pt idx="540">
                  <c:v>432.20001220703125</c:v>
                </c:pt>
                <c:pt idx="541">
                  <c:v>276.79998779296875</c:v>
                </c:pt>
                <c:pt idx="542">
                  <c:v>223.19999694824219</c:v>
                </c:pt>
                <c:pt idx="543">
                  <c:v>299</c:v>
                </c:pt>
                <c:pt idx="544">
                  <c:v>323.5</c:v>
                </c:pt>
                <c:pt idx="545">
                  <c:v>264</c:v>
                </c:pt>
                <c:pt idx="546">
                  <c:v>256</c:v>
                </c:pt>
                <c:pt idx="547">
                  <c:v>259.5</c:v>
                </c:pt>
                <c:pt idx="548">
                  <c:v>223.19999694824219</c:v>
                </c:pt>
                <c:pt idx="549">
                  <c:v>217</c:v>
                </c:pt>
                <c:pt idx="550">
                  <c:v>239.30000305175781</c:v>
                </c:pt>
                <c:pt idx="551">
                  <c:v>262.5</c:v>
                </c:pt>
                <c:pt idx="552">
                  <c:v>317.79998779296875</c:v>
                </c:pt>
                <c:pt idx="553">
                  <c:v>328.79998779296875</c:v>
                </c:pt>
                <c:pt idx="554">
                  <c:v>242.19999694824219</c:v>
                </c:pt>
                <c:pt idx="555">
                  <c:v>210</c:v>
                </c:pt>
                <c:pt idx="556">
                  <c:v>276</c:v>
                </c:pt>
                <c:pt idx="557">
                  <c:v>350</c:v>
                </c:pt>
                <c:pt idx="558">
                  <c:v>375.70001220703125</c:v>
                </c:pt>
                <c:pt idx="559">
                  <c:v>333.5</c:v>
                </c:pt>
                <c:pt idx="560">
                  <c:v>349.29998779296875</c:v>
                </c:pt>
                <c:pt idx="561">
                  <c:v>565.5</c:v>
                </c:pt>
                <c:pt idx="562">
                  <c:v>838</c:v>
                </c:pt>
                <c:pt idx="563">
                  <c:v>1533</c:v>
                </c:pt>
                <c:pt idx="564">
                  <c:v>5210</c:v>
                </c:pt>
                <c:pt idx="565">
                  <c:v>20740</c:v>
                </c:pt>
                <c:pt idx="566">
                  <c:v>62010</c:v>
                </c:pt>
                <c:pt idx="567">
                  <c:v>103000</c:v>
                </c:pt>
                <c:pt idx="568">
                  <c:v>90110</c:v>
                </c:pt>
                <c:pt idx="569">
                  <c:v>41010</c:v>
                </c:pt>
                <c:pt idx="570">
                  <c:v>10400</c:v>
                </c:pt>
                <c:pt idx="571">
                  <c:v>2408</c:v>
                </c:pt>
                <c:pt idx="572">
                  <c:v>811</c:v>
                </c:pt>
                <c:pt idx="573">
                  <c:v>574</c:v>
                </c:pt>
                <c:pt idx="574">
                  <c:v>581.29998779296875</c:v>
                </c:pt>
                <c:pt idx="575">
                  <c:v>533.79998779296875</c:v>
                </c:pt>
                <c:pt idx="576">
                  <c:v>411.70001220703125</c:v>
                </c:pt>
                <c:pt idx="577">
                  <c:v>315</c:v>
                </c:pt>
                <c:pt idx="578">
                  <c:v>313.5</c:v>
                </c:pt>
                <c:pt idx="579">
                  <c:v>361.5</c:v>
                </c:pt>
                <c:pt idx="580">
                  <c:v>339</c:v>
                </c:pt>
                <c:pt idx="581">
                  <c:v>288.20001220703125</c:v>
                </c:pt>
                <c:pt idx="582">
                  <c:v>272.5</c:v>
                </c:pt>
                <c:pt idx="583">
                  <c:v>258.29998779296875</c:v>
                </c:pt>
                <c:pt idx="584">
                  <c:v>249.80000305175781</c:v>
                </c:pt>
                <c:pt idx="585">
                  <c:v>236.19999694824219</c:v>
                </c:pt>
                <c:pt idx="586">
                  <c:v>257.79998779296875</c:v>
                </c:pt>
                <c:pt idx="587">
                  <c:v>301.5</c:v>
                </c:pt>
                <c:pt idx="588">
                  <c:v>326</c:v>
                </c:pt>
                <c:pt idx="589">
                  <c:v>352.29998779296875</c:v>
                </c:pt>
                <c:pt idx="590">
                  <c:v>357.5</c:v>
                </c:pt>
                <c:pt idx="591">
                  <c:v>338.79998779296875</c:v>
                </c:pt>
                <c:pt idx="592">
                  <c:v>312.70001220703125</c:v>
                </c:pt>
                <c:pt idx="593">
                  <c:v>270.5</c:v>
                </c:pt>
                <c:pt idx="594">
                  <c:v>231</c:v>
                </c:pt>
                <c:pt idx="595">
                  <c:v>226.30000305175781</c:v>
                </c:pt>
                <c:pt idx="596">
                  <c:v>244.5</c:v>
                </c:pt>
                <c:pt idx="597">
                  <c:v>291</c:v>
                </c:pt>
                <c:pt idx="598">
                  <c:v>347.29998779296875</c:v>
                </c:pt>
                <c:pt idx="599">
                  <c:v>373.70001220703125</c:v>
                </c:pt>
                <c:pt idx="600">
                  <c:v>392.79998779296875</c:v>
                </c:pt>
                <c:pt idx="601">
                  <c:v>410.29998779296875</c:v>
                </c:pt>
                <c:pt idx="602">
                  <c:v>440.5</c:v>
                </c:pt>
                <c:pt idx="603">
                  <c:v>584.79998779296875</c:v>
                </c:pt>
                <c:pt idx="604">
                  <c:v>1254</c:v>
                </c:pt>
                <c:pt idx="605">
                  <c:v>4497</c:v>
                </c:pt>
                <c:pt idx="606">
                  <c:v>19180</c:v>
                </c:pt>
                <c:pt idx="607">
                  <c:v>50960</c:v>
                </c:pt>
                <c:pt idx="608">
                  <c:v>73140</c:v>
                </c:pt>
                <c:pt idx="609">
                  <c:v>57850</c:v>
                </c:pt>
                <c:pt idx="610">
                  <c:v>26230</c:v>
                </c:pt>
                <c:pt idx="611">
                  <c:v>7678</c:v>
                </c:pt>
                <c:pt idx="612">
                  <c:v>2049</c:v>
                </c:pt>
                <c:pt idx="613">
                  <c:v>781.5</c:v>
                </c:pt>
                <c:pt idx="614">
                  <c:v>488.79998779296875</c:v>
                </c:pt>
                <c:pt idx="615">
                  <c:v>438.79998779296875</c:v>
                </c:pt>
                <c:pt idx="616">
                  <c:v>394</c:v>
                </c:pt>
                <c:pt idx="617">
                  <c:v>355</c:v>
                </c:pt>
                <c:pt idx="618">
                  <c:v>268.79998779296875</c:v>
                </c:pt>
                <c:pt idx="619">
                  <c:v>227.69999694824219</c:v>
                </c:pt>
                <c:pt idx="620">
                  <c:v>253.30000305175781</c:v>
                </c:pt>
                <c:pt idx="621">
                  <c:v>185</c:v>
                </c:pt>
                <c:pt idx="622">
                  <c:v>122.19999694824219</c:v>
                </c:pt>
                <c:pt idx="623">
                  <c:v>160.30000305175781</c:v>
                </c:pt>
                <c:pt idx="624">
                  <c:v>213</c:v>
                </c:pt>
                <c:pt idx="625">
                  <c:v>237</c:v>
                </c:pt>
                <c:pt idx="626">
                  <c:v>224.30000305175781</c:v>
                </c:pt>
                <c:pt idx="627">
                  <c:v>184.69999694824219</c:v>
                </c:pt>
                <c:pt idx="628">
                  <c:v>169.5</c:v>
                </c:pt>
                <c:pt idx="629">
                  <c:v>176.5</c:v>
                </c:pt>
                <c:pt idx="630">
                  <c:v>163.30000305175781</c:v>
                </c:pt>
                <c:pt idx="631">
                  <c:v>170.5</c:v>
                </c:pt>
                <c:pt idx="632">
                  <c:v>205.30000305175781</c:v>
                </c:pt>
                <c:pt idx="633">
                  <c:v>187</c:v>
                </c:pt>
                <c:pt idx="634">
                  <c:v>149.5</c:v>
                </c:pt>
                <c:pt idx="635">
                  <c:v>172.80000305175781</c:v>
                </c:pt>
                <c:pt idx="636">
                  <c:v>172.5</c:v>
                </c:pt>
                <c:pt idx="637">
                  <c:v>153.5</c:v>
                </c:pt>
                <c:pt idx="638">
                  <c:v>201.5</c:v>
                </c:pt>
                <c:pt idx="639">
                  <c:v>237.30000305175781</c:v>
                </c:pt>
                <c:pt idx="640">
                  <c:v>275.20001220703125</c:v>
                </c:pt>
                <c:pt idx="641">
                  <c:v>356.70001220703125</c:v>
                </c:pt>
                <c:pt idx="642">
                  <c:v>488.5</c:v>
                </c:pt>
                <c:pt idx="643">
                  <c:v>624.20001220703125</c:v>
                </c:pt>
                <c:pt idx="644">
                  <c:v>814.79998779296875</c:v>
                </c:pt>
                <c:pt idx="645">
                  <c:v>1775</c:v>
                </c:pt>
                <c:pt idx="646">
                  <c:v>4934</c:v>
                </c:pt>
                <c:pt idx="647">
                  <c:v>13300</c:v>
                </c:pt>
                <c:pt idx="648">
                  <c:v>26620</c:v>
                </c:pt>
                <c:pt idx="649">
                  <c:v>33340</c:v>
                </c:pt>
                <c:pt idx="650">
                  <c:v>24810</c:v>
                </c:pt>
                <c:pt idx="651">
                  <c:v>11180</c:v>
                </c:pt>
                <c:pt idx="652">
                  <c:v>3622</c:v>
                </c:pt>
                <c:pt idx="653">
                  <c:v>1167</c:v>
                </c:pt>
                <c:pt idx="654">
                  <c:v>478</c:v>
                </c:pt>
                <c:pt idx="655">
                  <c:v>340</c:v>
                </c:pt>
                <c:pt idx="656">
                  <c:v>313</c:v>
                </c:pt>
                <c:pt idx="657">
                  <c:v>287.70001220703125</c:v>
                </c:pt>
                <c:pt idx="658">
                  <c:v>200.69999694824219</c:v>
                </c:pt>
                <c:pt idx="659">
                  <c:v>137.30000305175781</c:v>
                </c:pt>
                <c:pt idx="660">
                  <c:v>151</c:v>
                </c:pt>
                <c:pt idx="661">
                  <c:v>195</c:v>
                </c:pt>
                <c:pt idx="662">
                  <c:v>193</c:v>
                </c:pt>
                <c:pt idx="663">
                  <c:v>169</c:v>
                </c:pt>
                <c:pt idx="664">
                  <c:v>170.5</c:v>
                </c:pt>
                <c:pt idx="665">
                  <c:v>126.5</c:v>
                </c:pt>
                <c:pt idx="666">
                  <c:v>74.75</c:v>
                </c:pt>
                <c:pt idx="667">
                  <c:v>110.30000305175781</c:v>
                </c:pt>
                <c:pt idx="668">
                  <c:v>171.19999694824219</c:v>
                </c:pt>
                <c:pt idx="669">
                  <c:v>193.80000305175781</c:v>
                </c:pt>
                <c:pt idx="670">
                  <c:v>221.69999694824219</c:v>
                </c:pt>
                <c:pt idx="671">
                  <c:v>230.30000305175781</c:v>
                </c:pt>
                <c:pt idx="672">
                  <c:v>176.5</c:v>
                </c:pt>
                <c:pt idx="673">
                  <c:v>143</c:v>
                </c:pt>
                <c:pt idx="674">
                  <c:v>144.80000305175781</c:v>
                </c:pt>
                <c:pt idx="675">
                  <c:v>156.5</c:v>
                </c:pt>
                <c:pt idx="676">
                  <c:v>157.69999694824219</c:v>
                </c:pt>
                <c:pt idx="677">
                  <c:v>109.69999694824219</c:v>
                </c:pt>
                <c:pt idx="678">
                  <c:v>120.19999694824219</c:v>
                </c:pt>
                <c:pt idx="679">
                  <c:v>200</c:v>
                </c:pt>
                <c:pt idx="680">
                  <c:v>233</c:v>
                </c:pt>
                <c:pt idx="681">
                  <c:v>287.29998779296875</c:v>
                </c:pt>
                <c:pt idx="682">
                  <c:v>414</c:v>
                </c:pt>
                <c:pt idx="683">
                  <c:v>512</c:v>
                </c:pt>
                <c:pt idx="684">
                  <c:v>633.20001220703125</c:v>
                </c:pt>
                <c:pt idx="685">
                  <c:v>1082</c:v>
                </c:pt>
                <c:pt idx="686">
                  <c:v>2044</c:v>
                </c:pt>
                <c:pt idx="687">
                  <c:v>4093</c:v>
                </c:pt>
                <c:pt idx="688">
                  <c:v>7764</c:v>
                </c:pt>
                <c:pt idx="689">
                  <c:v>11610</c:v>
                </c:pt>
                <c:pt idx="690">
                  <c:v>12030</c:v>
                </c:pt>
                <c:pt idx="691">
                  <c:v>8061</c:v>
                </c:pt>
                <c:pt idx="692">
                  <c:v>3610</c:v>
                </c:pt>
                <c:pt idx="693">
                  <c:v>1278</c:v>
                </c:pt>
                <c:pt idx="694">
                  <c:v>453</c:v>
                </c:pt>
                <c:pt idx="695">
                  <c:v>197.80000305175781</c:v>
                </c:pt>
                <c:pt idx="696">
                  <c:v>77.25</c:v>
                </c:pt>
                <c:pt idx="697">
                  <c:v>62.75</c:v>
                </c:pt>
                <c:pt idx="698">
                  <c:v>76.25</c:v>
                </c:pt>
                <c:pt idx="699">
                  <c:v>74</c:v>
                </c:pt>
                <c:pt idx="700">
                  <c:v>66.5</c:v>
                </c:pt>
                <c:pt idx="701">
                  <c:v>57</c:v>
                </c:pt>
                <c:pt idx="702">
                  <c:v>57.75</c:v>
                </c:pt>
                <c:pt idx="703">
                  <c:v>58.25</c:v>
                </c:pt>
                <c:pt idx="704">
                  <c:v>43.5</c:v>
                </c:pt>
                <c:pt idx="705">
                  <c:v>24</c:v>
                </c:pt>
                <c:pt idx="706">
                  <c:v>20.5</c:v>
                </c:pt>
                <c:pt idx="707">
                  <c:v>36.75</c:v>
                </c:pt>
                <c:pt idx="708">
                  <c:v>75.5</c:v>
                </c:pt>
                <c:pt idx="709">
                  <c:v>124.5</c:v>
                </c:pt>
                <c:pt idx="710">
                  <c:v>137.69999694824219</c:v>
                </c:pt>
                <c:pt idx="711">
                  <c:v>147.80000305175781</c:v>
                </c:pt>
                <c:pt idx="712">
                  <c:v>219.69999694824219</c:v>
                </c:pt>
                <c:pt idx="713">
                  <c:v>259.5</c:v>
                </c:pt>
                <c:pt idx="714">
                  <c:v>178</c:v>
                </c:pt>
                <c:pt idx="715">
                  <c:v>76.75</c:v>
                </c:pt>
                <c:pt idx="716">
                  <c:v>33.5</c:v>
                </c:pt>
                <c:pt idx="717">
                  <c:v>39.5</c:v>
                </c:pt>
                <c:pt idx="718">
                  <c:v>78</c:v>
                </c:pt>
                <c:pt idx="719">
                  <c:v>171.19999694824219</c:v>
                </c:pt>
                <c:pt idx="720">
                  <c:v>268.29998779296875</c:v>
                </c:pt>
                <c:pt idx="721">
                  <c:v>263.20001220703125</c:v>
                </c:pt>
                <c:pt idx="722">
                  <c:v>221.69999694824219</c:v>
                </c:pt>
                <c:pt idx="723">
                  <c:v>238</c:v>
                </c:pt>
                <c:pt idx="724">
                  <c:v>359.5</c:v>
                </c:pt>
                <c:pt idx="725">
                  <c:v>671</c:v>
                </c:pt>
                <c:pt idx="726">
                  <c:v>1027</c:v>
                </c:pt>
                <c:pt idx="727">
                  <c:v>1303</c:v>
                </c:pt>
                <c:pt idx="728">
                  <c:v>1996</c:v>
                </c:pt>
                <c:pt idx="729">
                  <c:v>3328</c:v>
                </c:pt>
                <c:pt idx="730">
                  <c:v>4498</c:v>
                </c:pt>
                <c:pt idx="731">
                  <c:v>4381</c:v>
                </c:pt>
                <c:pt idx="732">
                  <c:v>2939</c:v>
                </c:pt>
                <c:pt idx="733">
                  <c:v>1458</c:v>
                </c:pt>
                <c:pt idx="734">
                  <c:v>649.20001220703125</c:v>
                </c:pt>
                <c:pt idx="735">
                  <c:v>287.5</c:v>
                </c:pt>
                <c:pt idx="736">
                  <c:v>159.5</c:v>
                </c:pt>
                <c:pt idx="737">
                  <c:v>112.69999694824219</c:v>
                </c:pt>
                <c:pt idx="738">
                  <c:v>93.75</c:v>
                </c:pt>
                <c:pt idx="739">
                  <c:v>101.80000305175781</c:v>
                </c:pt>
                <c:pt idx="740">
                  <c:v>82</c:v>
                </c:pt>
                <c:pt idx="741">
                  <c:v>44</c:v>
                </c:pt>
                <c:pt idx="742">
                  <c:v>36.5</c:v>
                </c:pt>
                <c:pt idx="743">
                  <c:v>63.75</c:v>
                </c:pt>
                <c:pt idx="744">
                  <c:v>70.5</c:v>
                </c:pt>
                <c:pt idx="745">
                  <c:v>33</c:v>
                </c:pt>
                <c:pt idx="746">
                  <c:v>12</c:v>
                </c:pt>
                <c:pt idx="747">
                  <c:v>45</c:v>
                </c:pt>
                <c:pt idx="748">
                  <c:v>82.25</c:v>
                </c:pt>
                <c:pt idx="749">
                  <c:v>69.25</c:v>
                </c:pt>
                <c:pt idx="750">
                  <c:v>57.75</c:v>
                </c:pt>
                <c:pt idx="751">
                  <c:v>89</c:v>
                </c:pt>
                <c:pt idx="752">
                  <c:v>118.30000305175781</c:v>
                </c:pt>
                <c:pt idx="753">
                  <c:v>139.5</c:v>
                </c:pt>
                <c:pt idx="754">
                  <c:v>157</c:v>
                </c:pt>
                <c:pt idx="755">
                  <c:v>163.80000305175781</c:v>
                </c:pt>
                <c:pt idx="756">
                  <c:v>157.30000305175781</c:v>
                </c:pt>
                <c:pt idx="757">
                  <c:v>109.30000305175781</c:v>
                </c:pt>
                <c:pt idx="758">
                  <c:v>64.5</c:v>
                </c:pt>
                <c:pt idx="759">
                  <c:v>83.25</c:v>
                </c:pt>
                <c:pt idx="760">
                  <c:v>136.30000305175781</c:v>
                </c:pt>
                <c:pt idx="761">
                  <c:v>195.19999694824219</c:v>
                </c:pt>
                <c:pt idx="762">
                  <c:v>260.5</c:v>
                </c:pt>
                <c:pt idx="763">
                  <c:v>278</c:v>
                </c:pt>
                <c:pt idx="764">
                  <c:v>270.29998779296875</c:v>
                </c:pt>
                <c:pt idx="765">
                  <c:v>387.29998779296875</c:v>
                </c:pt>
                <c:pt idx="766">
                  <c:v>583.20001220703125</c:v>
                </c:pt>
                <c:pt idx="767">
                  <c:v>757.20001220703125</c:v>
                </c:pt>
                <c:pt idx="768">
                  <c:v>951</c:v>
                </c:pt>
                <c:pt idx="769">
                  <c:v>1121</c:v>
                </c:pt>
                <c:pt idx="770">
                  <c:v>1300</c:v>
                </c:pt>
                <c:pt idx="771">
                  <c:v>1511</c:v>
                </c:pt>
                <c:pt idx="772">
                  <c:v>1416</c:v>
                </c:pt>
                <c:pt idx="773">
                  <c:v>926</c:v>
                </c:pt>
                <c:pt idx="774">
                  <c:v>472.79998779296875</c:v>
                </c:pt>
                <c:pt idx="775">
                  <c:v>266.79998779296875</c:v>
                </c:pt>
                <c:pt idx="776">
                  <c:v>188.5</c:v>
                </c:pt>
                <c:pt idx="777">
                  <c:v>135.69999694824219</c:v>
                </c:pt>
                <c:pt idx="778">
                  <c:v>105</c:v>
                </c:pt>
                <c:pt idx="779">
                  <c:v>76.5</c:v>
                </c:pt>
                <c:pt idx="780">
                  <c:v>54.25</c:v>
                </c:pt>
                <c:pt idx="781">
                  <c:v>62.25</c:v>
                </c:pt>
                <c:pt idx="782">
                  <c:v>59.5</c:v>
                </c:pt>
                <c:pt idx="783">
                  <c:v>51.75</c:v>
                </c:pt>
                <c:pt idx="784">
                  <c:v>57.5</c:v>
                </c:pt>
                <c:pt idx="785">
                  <c:v>62</c:v>
                </c:pt>
                <c:pt idx="786">
                  <c:v>58.25</c:v>
                </c:pt>
                <c:pt idx="787">
                  <c:v>51.25</c:v>
                </c:pt>
                <c:pt idx="788">
                  <c:v>38.25</c:v>
                </c:pt>
                <c:pt idx="789">
                  <c:v>45</c:v>
                </c:pt>
                <c:pt idx="790">
                  <c:v>64.25</c:v>
                </c:pt>
                <c:pt idx="791">
                  <c:v>72.75</c:v>
                </c:pt>
                <c:pt idx="792">
                  <c:v>93</c:v>
                </c:pt>
                <c:pt idx="793">
                  <c:v>130</c:v>
                </c:pt>
                <c:pt idx="794">
                  <c:v>164</c:v>
                </c:pt>
                <c:pt idx="795">
                  <c:v>135</c:v>
                </c:pt>
                <c:pt idx="796">
                  <c:v>57.25</c:v>
                </c:pt>
                <c:pt idx="797">
                  <c:v>22.5</c:v>
                </c:pt>
                <c:pt idx="798">
                  <c:v>43</c:v>
                </c:pt>
                <c:pt idx="799">
                  <c:v>68.5</c:v>
                </c:pt>
                <c:pt idx="800">
                  <c:v>76</c:v>
                </c:pt>
                <c:pt idx="801">
                  <c:v>80</c:v>
                </c:pt>
                <c:pt idx="802">
                  <c:v>93.25</c:v>
                </c:pt>
                <c:pt idx="803">
                  <c:v>112.69999694824219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BA7-47A0-9447-24E523208ED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785.81298828125</c:v>
                </c:pt>
                <c:pt idx="1">
                  <c:v>793.73760986328125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18430</c:v>
                </c:pt>
                <c:pt idx="1">
                  <c:v>18430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BA7-47A0-9447-24E523208ED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789.14385986328125</c:v>
                </c:pt>
                <c:pt idx="1">
                  <c:v>789.14385986328125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BA7-47A0-9447-24E523208ED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min}'!$D$1:$D$20</c:f>
              <c:numCache>
                <c:formatCode>General</c:formatCode>
                <c:ptCount val="20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790.36053466796875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184300</c:v>
                </c:pt>
                <c:pt idx="1">
                  <c:v>179700</c:v>
                </c:pt>
                <c:pt idx="2">
                  <c:v>88490</c:v>
                </c:pt>
                <c:pt idx="3">
                  <c:v>30200</c:v>
                </c:pt>
                <c:pt idx="4">
                  <c:v>9857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31560</c:v>
                </c:pt>
                <c:pt idx="11">
                  <c:v>66380</c:v>
                </c:pt>
                <c:pt idx="12">
                  <c:v>98720</c:v>
                </c:pt>
                <c:pt idx="13">
                  <c:v>103000</c:v>
                </c:pt>
                <c:pt idx="14">
                  <c:v>73140</c:v>
                </c:pt>
                <c:pt idx="15">
                  <c:v>33340</c:v>
                </c:pt>
                <c:pt idx="16">
                  <c:v>12030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BA7-47A0-9447-24E523208ED3}"/>
            </c:ext>
          </c:extLst>
        </c:ser>
        <c:ser>
          <c:idx val="4"/>
          <c:order val="4"/>
          <c:tx>
            <c:v>Binomial 13.6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790.36053466796875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6.5824244132985433E-7</c:v>
                </c:pt>
                <c:pt idx="1">
                  <c:v>5.348789253756897E-5</c:v>
                </c:pt>
                <c:pt idx="2">
                  <c:v>2.0170753329666062E-3</c:v>
                </c:pt>
                <c:pt idx="3">
                  <c:v>4.6792288012005058E-2</c:v>
                </c:pt>
                <c:pt idx="4">
                  <c:v>0.74608610462511116</c:v>
                </c:pt>
                <c:pt idx="5">
                  <c:v>8.6512993466784369</c:v>
                </c:pt>
                <c:pt idx="6">
                  <c:v>75.261710235190918</c:v>
                </c:pt>
                <c:pt idx="7">
                  <c:v>499.32783919044738</c:v>
                </c:pt>
                <c:pt idx="8">
                  <c:v>2541.753856957092</c:v>
                </c:pt>
                <c:pt idx="9">
                  <c:v>9900.0429343304968</c:v>
                </c:pt>
                <c:pt idx="10">
                  <c:v>29167.506470725843</c:v>
                </c:pt>
                <c:pt idx="11">
                  <c:v>63603.295897462151</c:v>
                </c:pt>
                <c:pt idx="12">
                  <c:v>99150.480911455161</c:v>
                </c:pt>
                <c:pt idx="13">
                  <c:v>105065.42246420076</c:v>
                </c:pt>
                <c:pt idx="14">
                  <c:v>71460.086989907068</c:v>
                </c:pt>
                <c:pt idx="15">
                  <c:v>33147.305621740081</c:v>
                </c:pt>
                <c:pt idx="16">
                  <c:v>11717.493555886398</c:v>
                </c:pt>
                <c:pt idx="17">
                  <c:v>3372.0641246760219</c:v>
                </c:pt>
                <c:pt idx="18">
                  <c:v>824.6967141205937</c:v>
                </c:pt>
                <c:pt idx="19">
                  <c:v>176.41930099722677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BA7-47A0-9447-24E52320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8992"/>
        <c:axId val="152745280"/>
      </c:scatterChart>
      <c:valAx>
        <c:axId val="152768992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745280"/>
        <c:crosses val="autoZero"/>
        <c:crossBetween val="midCat"/>
      </c:valAx>
      <c:valAx>
        <c:axId val="1527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689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55"/>
  <sheetViews>
    <sheetView workbookViewId="0">
      <selection activeCell="I21" sqref="I21"/>
    </sheetView>
  </sheetViews>
  <sheetFormatPr defaultRowHeight="15" x14ac:dyDescent="0.25"/>
  <sheetData>
    <row r="1" spans="1:19" x14ac:dyDescent="0.25">
      <c r="A1" t="s">
        <v>0</v>
      </c>
      <c r="B1">
        <v>3</v>
      </c>
      <c r="C1" t="s">
        <v>35</v>
      </c>
      <c r="D1">
        <v>13</v>
      </c>
      <c r="G1" t="s">
        <v>65</v>
      </c>
      <c r="H1" t="s">
        <v>66</v>
      </c>
      <c r="J1">
        <f>I223</f>
        <v>1</v>
      </c>
      <c r="L1" t="s">
        <v>55</v>
      </c>
      <c r="M1" t="s">
        <v>67</v>
      </c>
      <c r="N1" t="s">
        <v>57</v>
      </c>
      <c r="O1" t="s">
        <v>68</v>
      </c>
      <c r="P1" t="s">
        <v>59</v>
      </c>
      <c r="Q1" t="s">
        <v>60</v>
      </c>
      <c r="R1" t="s">
        <v>61</v>
      </c>
      <c r="S1" t="s">
        <v>62</v>
      </c>
    </row>
    <row r="2" spans="1:19" x14ac:dyDescent="0.25">
      <c r="A2" t="s">
        <v>1</v>
      </c>
      <c r="B2">
        <v>2</v>
      </c>
      <c r="C2" t="s">
        <v>36</v>
      </c>
      <c r="D2">
        <v>1</v>
      </c>
      <c r="F2" t="s">
        <v>55</v>
      </c>
      <c r="G2">
        <v>66</v>
      </c>
      <c r="H2">
        <v>1.0699999999999999E-2</v>
      </c>
      <c r="I2">
        <f>(((G2*12)+((G3+ $D$1)*1.00783)+(G4*14.00307)+(G5*15.99491)+(G7*31.97207)+(G10*22.98977)+(G11*30.973763))+B2-1)/B2</f>
        <v>785.83883500000002</v>
      </c>
      <c r="J2">
        <f t="shared" ref="J2:J33" si="0">I224</f>
        <v>0.80344617693080145</v>
      </c>
      <c r="K2">
        <v>0</v>
      </c>
      <c r="L2">
        <f>IF(ISNUMBER(BINOMDIST(K2, $G$2, H$2, FALSE)), (BINOMDIST(K2, $G$2, H$2, FALSE)), 0)</f>
        <v>0.49164157253271379</v>
      </c>
      <c r="M2">
        <f>IF(ISNUMBER(BINOMDIST(K2, $G$3, H$3, FALSE)), (BINOMDIST(K2, $G$3, H$3, FALSE)), 0)</f>
        <v>0.99049986525630185</v>
      </c>
      <c r="N2">
        <f>IF(ISNUMBER(BINOMDIST(K2, $G$4, H$4, FALSE)), (BINOMDIST(K2, $G$4, H$4, FALSE)), 0)</f>
        <v>0.93234816234940165</v>
      </c>
      <c r="O2">
        <f>IF(ISNUMBER(BINOMDIST(K2, $G$5, H$5, FALSE)), (BINOMDIST(K2, $G$5, H$5, FALSE)), 0)</f>
        <v>0.94804367484246255</v>
      </c>
      <c r="P2">
        <f>IF(ISNUMBER(BINOMDIST(K2, $G$5, H$6, FALSE)), (BINOMDIST(K2, $G$5, H$6, FALSE)), 0)</f>
        <v>0.99016678764400734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25">
      <c r="A3" t="s">
        <v>2</v>
      </c>
      <c r="B3">
        <v>6</v>
      </c>
      <c r="C3" t="s">
        <v>37</v>
      </c>
      <c r="D3" t="s">
        <v>38</v>
      </c>
      <c r="F3" t="s">
        <v>56</v>
      </c>
      <c r="G3">
        <v>83</v>
      </c>
      <c r="H3">
        <v>1.15E-4</v>
      </c>
      <c r="J3">
        <f t="shared" si="0"/>
        <v>0.37217999724675188</v>
      </c>
      <c r="K3">
        <v>1</v>
      </c>
      <c r="L3">
        <f t="shared" ref="L3:L33" si="1">IF(ISNUMBER(BINOMDIST(K3, $G$2, H$2, FALSE)), (BINOMDIST(K3, $G$2, H$2, FALSE)), 0)</f>
        <v>0.35095246995107898</v>
      </c>
      <c r="M3">
        <f t="shared" ref="M3:M33" si="2">IF(ISNUMBER(BINOMDIST(K3, $G$3, H$3, FALSE)), (BINOMDIST(K3, $G$3, H$3, FALSE)), 0)</f>
        <v>9.4554085858587766E-3</v>
      </c>
      <c r="N3">
        <f t="shared" ref="N3:N33" si="3">IF(ISNUMBER(BINOMDIST(K3, $G$4, H$4, FALSE)), (BINOMDIST(K3, $G$4, H$4, FALSE)), 0)</f>
        <v>6.5430568001716469E-2</v>
      </c>
      <c r="O3">
        <v>0</v>
      </c>
      <c r="P3">
        <f t="shared" ref="P3:P33" si="4">IF(ISNUMBER(BINOMDIST(K3, $G$5, H$6, FALSE)), (BINOMDIST(K3, $G$5, H$6, FALSE)), 0)</f>
        <v>9.7865667572905705E-3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25">
      <c r="A4" t="s">
        <v>3</v>
      </c>
      <c r="B4">
        <v>10</v>
      </c>
      <c r="C4" t="s">
        <v>39</v>
      </c>
      <c r="D4" t="b">
        <v>1</v>
      </c>
      <c r="F4" t="s">
        <v>57</v>
      </c>
      <c r="G4">
        <v>19</v>
      </c>
      <c r="H4">
        <v>3.6800000000000001E-3</v>
      </c>
      <c r="J4">
        <f t="shared" si="0"/>
        <v>0.12617301604219128</v>
      </c>
      <c r="K4">
        <v>2</v>
      </c>
      <c r="L4">
        <f t="shared" si="1"/>
        <v>0.12336371315625971</v>
      </c>
      <c r="M4">
        <f t="shared" si="2"/>
        <v>4.4587379030912734E-5</v>
      </c>
      <c r="N4">
        <f t="shared" si="3"/>
        <v>2.1750646501293262E-3</v>
      </c>
      <c r="O4">
        <f>IF(ISNUMBER(BINOMDIST(K3, $G$5, H$5, FALSE)), (BINOMDIST(K3, $G$5, H$5, FALSE)), 0)</f>
        <v>5.0634528652841598E-2</v>
      </c>
      <c r="P4">
        <f t="shared" si="4"/>
        <v>4.6503863565284973E-5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25">
      <c r="A5" t="s">
        <v>4</v>
      </c>
      <c r="B5" t="b">
        <v>1</v>
      </c>
      <c r="C5" t="s">
        <v>40</v>
      </c>
      <c r="D5" t="s">
        <v>41</v>
      </c>
      <c r="F5" t="s">
        <v>58</v>
      </c>
      <c r="G5">
        <v>26</v>
      </c>
      <c r="H5">
        <v>2.0500000000000002E-3</v>
      </c>
      <c r="J5">
        <f t="shared" si="0"/>
        <v>3.4501219851586933E-2</v>
      </c>
      <c r="K5">
        <v>3</v>
      </c>
      <c r="L5">
        <f t="shared" si="1"/>
        <v>2.8464392590520797E-2</v>
      </c>
      <c r="M5">
        <f t="shared" si="2"/>
        <v>1.3845973476048124E-7</v>
      </c>
      <c r="N5">
        <f t="shared" si="3"/>
        <v>4.5524879728096231E-5</v>
      </c>
      <c r="O5">
        <v>0</v>
      </c>
      <c r="P5">
        <f t="shared" si="4"/>
        <v>1.414254869234976E-7</v>
      </c>
      <c r="Q5">
        <f t="shared" si="5"/>
        <v>0</v>
      </c>
      <c r="R5">
        <v>0</v>
      </c>
      <c r="S5">
        <v>0</v>
      </c>
    </row>
    <row r="6" spans="1:19" x14ac:dyDescent="0.25">
      <c r="A6" t="s">
        <v>5</v>
      </c>
      <c r="B6" t="s">
        <v>6</v>
      </c>
      <c r="C6" t="s">
        <v>42</v>
      </c>
      <c r="D6" t="b">
        <v>0</v>
      </c>
      <c r="F6" t="s">
        <v>59</v>
      </c>
      <c r="H6">
        <v>3.8000000000000002E-4</v>
      </c>
      <c r="J6">
        <f t="shared" si="0"/>
        <v>8.0089009138998458E-3</v>
      </c>
      <c r="K6">
        <v>4</v>
      </c>
      <c r="L6">
        <f t="shared" si="1"/>
        <v>4.848844396358549E-3</v>
      </c>
      <c r="M6">
        <f t="shared" si="2"/>
        <v>3.1849401676103439E-10</v>
      </c>
      <c r="N6">
        <f t="shared" si="3"/>
        <v>6.7260140275973257E-7</v>
      </c>
      <c r="O6">
        <f>IF(ISNUMBER(BINOMDIST(K4, $G$5, H$5, FALSE)), (BINOMDIST(K4, $G$5, H$5, FALSE)), 0)</f>
        <v>1.3001751557984527E-3</v>
      </c>
      <c r="P6">
        <f t="shared" si="4"/>
        <v>3.0913215914831815E-10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25">
      <c r="A7" t="s">
        <v>7</v>
      </c>
      <c r="B7" t="s">
        <v>8</v>
      </c>
      <c r="C7" t="s">
        <v>43</v>
      </c>
      <c r="D7">
        <v>0</v>
      </c>
      <c r="F7" t="s">
        <v>60</v>
      </c>
      <c r="G7">
        <v>0</v>
      </c>
      <c r="H7">
        <v>7.6E-3</v>
      </c>
      <c r="J7">
        <f t="shared" si="0"/>
        <v>1.6289556013377802E-3</v>
      </c>
      <c r="K7">
        <v>5</v>
      </c>
      <c r="L7">
        <f t="shared" si="1"/>
        <v>6.5030291570691552E-4</v>
      </c>
      <c r="M7">
        <f t="shared" si="2"/>
        <v>5.787701870263071E-13</v>
      </c>
      <c r="N7">
        <f t="shared" si="3"/>
        <v>7.452946328958025E-9</v>
      </c>
      <c r="O7">
        <v>0</v>
      </c>
      <c r="P7">
        <f t="shared" si="4"/>
        <v>5.1706545496887569E-13</v>
      </c>
      <c r="Q7">
        <f t="shared" si="5"/>
        <v>0</v>
      </c>
      <c r="R7">
        <v>0</v>
      </c>
      <c r="S7">
        <v>0</v>
      </c>
    </row>
    <row r="8" spans="1:19" x14ac:dyDescent="0.25">
      <c r="A8" t="s">
        <v>9</v>
      </c>
      <c r="B8" t="b">
        <v>1</v>
      </c>
      <c r="C8" t="s">
        <v>44</v>
      </c>
      <c r="D8">
        <v>0</v>
      </c>
      <c r="F8" t="s">
        <v>61</v>
      </c>
      <c r="H8">
        <v>4.2900000000000001E-2</v>
      </c>
      <c r="J8">
        <f t="shared" si="0"/>
        <v>2.9654445356787595E-4</v>
      </c>
      <c r="K8">
        <v>6</v>
      </c>
      <c r="L8">
        <f t="shared" si="1"/>
        <v>7.1507246383285415E-5</v>
      </c>
      <c r="M8">
        <f t="shared" si="2"/>
        <v>8.6536094611313574E-16</v>
      </c>
      <c r="N8">
        <f t="shared" si="3"/>
        <v>6.4232340825557233E-11</v>
      </c>
      <c r="O8">
        <f>IF(ISNUMBER(BINOMDIST(K5, $G$5, H$5, FALSE)), (BINOMDIST(K5, $G$5, H$5, FALSE)), 0)</f>
        <v>2.136667423728107E-5</v>
      </c>
      <c r="P8">
        <f t="shared" si="4"/>
        <v>6.8795847933074739E-16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25">
      <c r="A9" t="s">
        <v>10</v>
      </c>
      <c r="B9" t="b">
        <v>0</v>
      </c>
      <c r="C9" t="s">
        <v>45</v>
      </c>
      <c r="D9">
        <v>0</v>
      </c>
      <c r="F9" t="s">
        <v>62</v>
      </c>
      <c r="H9">
        <v>2.0000000000000001E-4</v>
      </c>
      <c r="J9">
        <f t="shared" si="0"/>
        <v>4.9062092495307995E-5</v>
      </c>
      <c r="K9">
        <v>7</v>
      </c>
      <c r="L9">
        <f t="shared" si="1"/>
        <v>6.6291681243692106E-6</v>
      </c>
      <c r="M9">
        <f t="shared" si="2"/>
        <v>1.0948074996955751E-18</v>
      </c>
      <c r="N9">
        <f t="shared" si="3"/>
        <v>4.4060359051232402E-13</v>
      </c>
      <c r="O9">
        <v>0</v>
      </c>
      <c r="P9">
        <f t="shared" si="4"/>
        <v>7.4721028889744998E-19</v>
      </c>
      <c r="Q9">
        <f t="shared" si="5"/>
        <v>0</v>
      </c>
      <c r="R9">
        <v>0</v>
      </c>
      <c r="S9">
        <v>0</v>
      </c>
    </row>
    <row r="10" spans="1:19" x14ac:dyDescent="0.25">
      <c r="A10" t="s">
        <v>11</v>
      </c>
      <c r="B10" t="b">
        <v>0</v>
      </c>
      <c r="C10" t="s">
        <v>46</v>
      </c>
      <c r="D10">
        <v>0</v>
      </c>
      <c r="F10" t="s">
        <v>63</v>
      </c>
      <c r="G10">
        <v>0</v>
      </c>
      <c r="J10">
        <f t="shared" si="0"/>
        <v>7.4618768218493286E-6</v>
      </c>
      <c r="K10">
        <v>8</v>
      </c>
      <c r="L10">
        <f t="shared" si="1"/>
        <v>5.2878219914513829E-7</v>
      </c>
      <c r="M10">
        <f t="shared" si="2"/>
        <v>1.1962147581146049E-21</v>
      </c>
      <c r="N10">
        <f t="shared" si="3"/>
        <v>2.4411151232817018E-15</v>
      </c>
      <c r="O10">
        <f>IF(ISNUMBER(BINOMDIST(K6, $G$5, H$5, FALSE)), (BINOMDIST(K6, $G$5, H$5, FALSE)), 0)</f>
        <v>2.5237704551525672E-7</v>
      </c>
      <c r="P10">
        <f t="shared" si="4"/>
        <v>6.7461363891273552E-22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25">
      <c r="A11" t="s">
        <v>477</v>
      </c>
      <c r="B11" t="b">
        <v>0</v>
      </c>
      <c r="C11" t="s">
        <v>47</v>
      </c>
      <c r="D11">
        <v>0</v>
      </c>
      <c r="F11" t="s">
        <v>64</v>
      </c>
      <c r="G11">
        <v>0</v>
      </c>
      <c r="J11">
        <f t="shared" si="0"/>
        <v>1.052564504578221E-6</v>
      </c>
      <c r="K11">
        <v>9</v>
      </c>
      <c r="L11">
        <f t="shared" si="1"/>
        <v>3.6856838481695526E-8</v>
      </c>
      <c r="M11">
        <f t="shared" si="2"/>
        <v>1.146504324523816E-24</v>
      </c>
      <c r="N11">
        <f t="shared" si="3"/>
        <v>1.1020147497283739E-17</v>
      </c>
      <c r="O11">
        <v>0</v>
      </c>
      <c r="P11">
        <f t="shared" si="4"/>
        <v>5.1290126805553825E-25</v>
      </c>
      <c r="Q11">
        <f t="shared" si="5"/>
        <v>0</v>
      </c>
      <c r="R11">
        <v>0</v>
      </c>
      <c r="S11">
        <v>0</v>
      </c>
    </row>
    <row r="12" spans="1:19" x14ac:dyDescent="0.25">
      <c r="A12" t="s">
        <v>478</v>
      </c>
      <c r="B12">
        <v>0</v>
      </c>
      <c r="C12" t="s">
        <v>48</v>
      </c>
      <c r="D12">
        <v>0</v>
      </c>
      <c r="J12">
        <f t="shared" si="0"/>
        <v>1.3868021752309093E-7</v>
      </c>
      <c r="K12">
        <v>10</v>
      </c>
      <c r="L12">
        <f t="shared" si="1"/>
        <v>2.272211239258675E-9</v>
      </c>
      <c r="M12">
        <f t="shared" si="2"/>
        <v>9.7578739572027178E-28</v>
      </c>
      <c r="N12">
        <f t="shared" si="3"/>
        <v>4.0703933264417102E-20</v>
      </c>
      <c r="O12">
        <f>IF(ISNUMBER(BINOMDIST(K7, $G$5, H$5, FALSE)), (BINOMDIST(K7, $G$5, H$5, FALSE)), 0)</f>
        <v>2.2811172408914441E-9</v>
      </c>
      <c r="P12">
        <f t="shared" si="4"/>
        <v>3.3146017403000994E-28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25">
      <c r="A13" t="s">
        <v>479</v>
      </c>
      <c r="B13">
        <v>0</v>
      </c>
      <c r="C13" t="s">
        <v>49</v>
      </c>
      <c r="D13" t="b">
        <v>0</v>
      </c>
      <c r="J13">
        <f t="shared" si="0"/>
        <v>1.7100403136067916E-8</v>
      </c>
      <c r="K13">
        <v>11</v>
      </c>
      <c r="L13">
        <f t="shared" si="1"/>
        <v>1.2511224415461854E-10</v>
      </c>
      <c r="M13">
        <f t="shared" si="2"/>
        <v>7.4478884954240257E-31</v>
      </c>
      <c r="N13">
        <f t="shared" si="3"/>
        <v>1.2300851403323335E-22</v>
      </c>
      <c r="O13">
        <v>0</v>
      </c>
      <c r="P13">
        <f t="shared" si="4"/>
        <v>1.8327672316411849E-31</v>
      </c>
      <c r="Q13">
        <f t="shared" si="5"/>
        <v>0</v>
      </c>
      <c r="R13">
        <v>0</v>
      </c>
      <c r="S13">
        <v>0</v>
      </c>
    </row>
    <row r="14" spans="1:19" x14ac:dyDescent="0.25">
      <c r="C14" t="s">
        <v>50</v>
      </c>
      <c r="D14" t="b">
        <v>1</v>
      </c>
      <c r="J14">
        <f t="shared" si="0"/>
        <v>2.001917954263115E-9</v>
      </c>
      <c r="K14">
        <v>12</v>
      </c>
      <c r="L14">
        <f t="shared" si="1"/>
        <v>6.2020751781556878E-12</v>
      </c>
      <c r="M14">
        <f t="shared" si="2"/>
        <v>5.1396341197662913E-34</v>
      </c>
      <c r="N14">
        <f t="shared" si="3"/>
        <v>3.0289554336110116E-25</v>
      </c>
      <c r="O14">
        <f>IF(ISNUMBER(BINOMDIST(K8, $G$5, H$5, FALSE)), (BINOMDIST(K8, $G$5, H$5, FALSE)), 0)</f>
        <v>1.6400637510292181E-11</v>
      </c>
      <c r="P14">
        <f t="shared" si="4"/>
        <v>8.7089537527216427E-35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25">
      <c r="C15" t="s">
        <v>51</v>
      </c>
      <c r="D15" t="b">
        <v>0</v>
      </c>
      <c r="J15">
        <f t="shared" si="0"/>
        <v>0</v>
      </c>
      <c r="K15">
        <v>13</v>
      </c>
      <c r="L15">
        <f t="shared" si="1"/>
        <v>2.7863983375489537E-13</v>
      </c>
      <c r="M15">
        <f t="shared" si="2"/>
        <v>3.2284568562224113E-37</v>
      </c>
      <c r="N15">
        <f t="shared" si="3"/>
        <v>6.0241606009977847E-28</v>
      </c>
      <c r="O15">
        <v>0</v>
      </c>
      <c r="P15">
        <f t="shared" si="4"/>
        <v>3.5653266675551503E-38</v>
      </c>
      <c r="Q15">
        <f t="shared" si="5"/>
        <v>0</v>
      </c>
      <c r="R15">
        <v>0</v>
      </c>
      <c r="S15">
        <v>0</v>
      </c>
    </row>
    <row r="16" spans="1:19" x14ac:dyDescent="0.25">
      <c r="C16" t="s">
        <v>52</v>
      </c>
      <c r="J16">
        <f t="shared" si="0"/>
        <v>0</v>
      </c>
      <c r="K16">
        <v>14</v>
      </c>
      <c r="L16">
        <f t="shared" si="1"/>
        <v>1.1408979633680465E-14</v>
      </c>
      <c r="M16">
        <f t="shared" si="2"/>
        <v>1.8565761985907595E-40</v>
      </c>
      <c r="N16">
        <f t="shared" si="3"/>
        <v>9.5360545428627136E-31</v>
      </c>
      <c r="O16">
        <f>IF(ISNUMBER(BINOMDIST(K12, $G$5, H$5, FALSE)), (BINOMDIST(K12, $G$5, H$5, FALSE)), 0)</f>
        <v>6.7377598983439439E-21</v>
      </c>
      <c r="P16">
        <f t="shared" si="4"/>
        <v>1.2585292223703978E-41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25">
      <c r="C17" t="s">
        <v>53</v>
      </c>
      <c r="D17" t="b">
        <v>1</v>
      </c>
      <c r="J17">
        <f t="shared" si="0"/>
        <v>0</v>
      </c>
      <c r="K17">
        <v>15</v>
      </c>
      <c r="L17">
        <f t="shared" si="1"/>
        <v>4.2777426922604178E-16</v>
      </c>
      <c r="M17">
        <f t="shared" si="2"/>
        <v>9.8224176685768376E-44</v>
      </c>
      <c r="N17">
        <f t="shared" si="3"/>
        <v>1.174076625907844E-33</v>
      </c>
      <c r="O17">
        <v>0</v>
      </c>
      <c r="P17">
        <f t="shared" si="4"/>
        <v>3.8273832416378736E-45</v>
      </c>
      <c r="Q17">
        <f t="shared" si="5"/>
        <v>0</v>
      </c>
      <c r="R17">
        <v>0</v>
      </c>
      <c r="S17">
        <v>0</v>
      </c>
    </row>
    <row r="18" spans="1:19" x14ac:dyDescent="0.25">
      <c r="J18">
        <f t="shared" si="0"/>
        <v>0</v>
      </c>
      <c r="K18">
        <v>16</v>
      </c>
      <c r="L18">
        <f t="shared" si="1"/>
        <v>1.474757522469496E-17</v>
      </c>
      <c r="M18">
        <f t="shared" si="2"/>
        <v>4.8012587802766844E-47</v>
      </c>
      <c r="N18">
        <f t="shared" si="3"/>
        <v>1.0841401315192083E-36</v>
      </c>
      <c r="O18">
        <f>IF(ISNUMBER(BINOMDIST(K10, $G$5, H$5, FALSE)), (BINOMDIST(K10, $G$5, H$5, FALSE)), 0)</f>
        <v>4.6961986200068048E-16</v>
      </c>
      <c r="P18">
        <f t="shared" si="4"/>
        <v>1.0002839797902077E-48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25">
      <c r="A19" t="s">
        <v>54</v>
      </c>
      <c r="B19" t="s">
        <v>69</v>
      </c>
      <c r="D19" t="s">
        <v>70</v>
      </c>
      <c r="F19" t="s">
        <v>71</v>
      </c>
      <c r="H19" t="s">
        <v>72</v>
      </c>
      <c r="J19">
        <f t="shared" si="0"/>
        <v>0</v>
      </c>
      <c r="K19">
        <v>17</v>
      </c>
      <c r="L19">
        <f t="shared" si="1"/>
        <v>4.6913460766743989E-19</v>
      </c>
      <c r="M19">
        <f t="shared" si="2"/>
        <v>2.1763502156884525E-50</v>
      </c>
      <c r="N19">
        <f t="shared" si="3"/>
        <v>7.0665384213741639E-40</v>
      </c>
      <c r="O19">
        <v>0</v>
      </c>
      <c r="P19">
        <f t="shared" si="4"/>
        <v>2.2367788719729566E-52</v>
      </c>
      <c r="Q19">
        <f t="shared" si="5"/>
        <v>0</v>
      </c>
      <c r="R19">
        <v>0</v>
      </c>
      <c r="S19">
        <v>0</v>
      </c>
    </row>
    <row r="20" spans="1:19" x14ac:dyDescent="0.25">
      <c r="B20">
        <f>L2</f>
        <v>0.49164157253271379</v>
      </c>
      <c r="C20" t="s">
        <v>79</v>
      </c>
      <c r="D20">
        <f>M2</f>
        <v>0.99049986525630185</v>
      </c>
      <c r="E20" t="s">
        <v>79</v>
      </c>
      <c r="F20" t="str">
        <f>IMPRODUCT(C20,E20,D$52)</f>
        <v>1</v>
      </c>
      <c r="G20" t="s">
        <v>142</v>
      </c>
      <c r="H20">
        <f>IMABS(G20)</f>
        <v>0.48697091134804898</v>
      </c>
      <c r="I20">
        <v>0.86622543450233802</v>
      </c>
      <c r="J20">
        <f t="shared" si="0"/>
        <v>0</v>
      </c>
      <c r="K20">
        <v>18</v>
      </c>
      <c r="L20">
        <f t="shared" si="1"/>
        <v>1.3812643889621094E-20</v>
      </c>
      <c r="M20">
        <f t="shared" si="2"/>
        <v>9.1779988793576237E-54</v>
      </c>
      <c r="N20">
        <f t="shared" si="3"/>
        <v>2.9001014166195208E-43</v>
      </c>
      <c r="O20">
        <f>IF(ISNUMBER(BINOMDIST(K11, $G$5, H$5, FALSE)), (BINOMDIST(K11, $G$5, H$5, FALSE)), 0)</f>
        <v>1.9293966974325256E-18</v>
      </c>
      <c r="P20">
        <f t="shared" si="4"/>
        <v>4.2514954250101131E-56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25">
      <c r="B21">
        <f t="shared" ref="B21:B51" si="6">L3</f>
        <v>0.35095246995107898</v>
      </c>
      <c r="C21" t="s">
        <v>80</v>
      </c>
      <c r="D21">
        <f t="shared" ref="D21:D51" si="7">M3</f>
        <v>9.4554085858587766E-3</v>
      </c>
      <c r="E21" t="s">
        <v>111</v>
      </c>
      <c r="F21" t="str">
        <f t="shared" ref="F21:F51" si="8">IMPRODUCT(C21,E21,D$52)</f>
        <v>0.976876429882422-0.13732760628143i</v>
      </c>
      <c r="G21" t="s">
        <v>143</v>
      </c>
      <c r="H21">
        <f t="shared" ref="H21:H51" si="9">IMABS(G21)</f>
        <v>0.35226704614400101</v>
      </c>
      <c r="I21">
        <v>13.753941155366729</v>
      </c>
      <c r="J21">
        <f t="shared" si="0"/>
        <v>0</v>
      </c>
      <c r="K21">
        <v>19</v>
      </c>
      <c r="L21">
        <f t="shared" si="1"/>
        <v>3.7741592416271616E-22</v>
      </c>
      <c r="M21">
        <f t="shared" si="2"/>
        <v>3.611233271994496E-57</v>
      </c>
      <c r="N21">
        <f t="shared" si="3"/>
        <v>5.6377855841918457E-47</v>
      </c>
      <c r="O21">
        <v>0</v>
      </c>
      <c r="P21">
        <f t="shared" si="4"/>
        <v>6.8049785718736E-60</v>
      </c>
      <c r="Q21">
        <f t="shared" si="5"/>
        <v>0</v>
      </c>
      <c r="R21">
        <v>0</v>
      </c>
      <c r="S21">
        <v>0</v>
      </c>
    </row>
    <row r="22" spans="1:19" x14ac:dyDescent="0.25">
      <c r="B22">
        <f t="shared" si="6"/>
        <v>0.12336371315625971</v>
      </c>
      <c r="C22" t="s">
        <v>81</v>
      </c>
      <c r="D22">
        <f t="shared" si="7"/>
        <v>4.4587379030912734E-5</v>
      </c>
      <c r="E22" t="s">
        <v>112</v>
      </c>
      <c r="F22" t="str">
        <f t="shared" si="8"/>
        <v>0.912103093356386-0.256484818398379i</v>
      </c>
      <c r="G22" t="s">
        <v>144</v>
      </c>
      <c r="H22">
        <f t="shared" si="9"/>
        <v>0.12553206126553801</v>
      </c>
      <c r="J22">
        <f t="shared" si="0"/>
        <v>0</v>
      </c>
      <c r="K22">
        <v>20</v>
      </c>
      <c r="L22">
        <f t="shared" si="1"/>
        <v>9.5927660093719221E-24</v>
      </c>
      <c r="M22">
        <f t="shared" si="2"/>
        <v>1.3290866890632317E-60</v>
      </c>
      <c r="N22">
        <f t="shared" si="3"/>
        <v>0</v>
      </c>
      <c r="O22">
        <f>IF(ISNUMBER(BINOMDIST(K12, $G$5, H$5, FALSE)), (BINOMDIST(K12, $G$5, H$5, FALSE)), 0)</f>
        <v>6.7377598983439439E-21</v>
      </c>
      <c r="P22">
        <f t="shared" si="4"/>
        <v>9.0540620441686805E-64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25">
      <c r="B23">
        <f t="shared" si="6"/>
        <v>2.8464392590520797E-2</v>
      </c>
      <c r="C23" t="s">
        <v>82</v>
      </c>
      <c r="D23">
        <f t="shared" si="7"/>
        <v>1.3845973476048124E-7</v>
      </c>
      <c r="E23" t="s">
        <v>113</v>
      </c>
      <c r="F23" t="str">
        <f t="shared" si="8"/>
        <v>0.817834667426812-0.34418623852774i</v>
      </c>
      <c r="G23" t="s">
        <v>145</v>
      </c>
      <c r="H23">
        <f t="shared" si="9"/>
        <v>2.93761474614357E-2</v>
      </c>
      <c r="J23">
        <f t="shared" si="0"/>
        <v>0</v>
      </c>
      <c r="K23">
        <v>21</v>
      </c>
      <c r="L23">
        <f t="shared" si="1"/>
        <v>2.2726793017731914E-25</v>
      </c>
      <c r="M23">
        <f t="shared" si="2"/>
        <v>4.5858764530603248E-64</v>
      </c>
      <c r="N23">
        <f t="shared" si="3"/>
        <v>0</v>
      </c>
      <c r="O23">
        <v>0</v>
      </c>
      <c r="P23">
        <f t="shared" si="4"/>
        <v>9.8338613724187224E-68</v>
      </c>
      <c r="Q23">
        <f t="shared" si="5"/>
        <v>0</v>
      </c>
      <c r="R23">
        <v>0</v>
      </c>
      <c r="S23">
        <v>0</v>
      </c>
    </row>
    <row r="24" spans="1:19" x14ac:dyDescent="0.25">
      <c r="B24">
        <f t="shared" si="6"/>
        <v>4.848844396358549E-3</v>
      </c>
      <c r="C24" t="s">
        <v>83</v>
      </c>
      <c r="D24">
        <f t="shared" si="7"/>
        <v>3.1849401676103439E-10</v>
      </c>
      <c r="E24" t="s">
        <v>114</v>
      </c>
      <c r="F24" t="str">
        <f t="shared" si="8"/>
        <v>0.709728751246656-0.394823450699509i</v>
      </c>
      <c r="G24" t="s">
        <v>146</v>
      </c>
      <c r="H24">
        <f t="shared" si="9"/>
        <v>5.0774713973415903E-3</v>
      </c>
      <c r="J24">
        <f t="shared" si="0"/>
        <v>0</v>
      </c>
      <c r="K24">
        <v>22</v>
      </c>
      <c r="L24">
        <f t="shared" si="1"/>
        <v>5.0278667368285673E-27</v>
      </c>
      <c r="M24">
        <f t="shared" si="2"/>
        <v>1.4864118060085724E-67</v>
      </c>
      <c r="N24">
        <f t="shared" si="3"/>
        <v>0</v>
      </c>
      <c r="O24">
        <f>IF(ISNUMBER(BINOMDIST(K13, $G$5, H$5, FALSE)), (BINOMDIST(K13, $G$5, H$5, FALSE)), 0)</f>
        <v>2.0132045663217217E-23</v>
      </c>
      <c r="P24">
        <f t="shared" si="4"/>
        <v>8.4961087975227938E-72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25">
      <c r="B25">
        <f t="shared" si="6"/>
        <v>6.5030291570691552E-4</v>
      </c>
      <c r="C25" t="s">
        <v>84</v>
      </c>
      <c r="D25">
        <f t="shared" si="7"/>
        <v>5.787701870263071E-13</v>
      </c>
      <c r="E25" t="s">
        <v>115</v>
      </c>
      <c r="F25" t="str">
        <f t="shared" si="8"/>
        <v>0.602451136598508-0.410313667119107i</v>
      </c>
      <c r="G25" t="s">
        <v>147</v>
      </c>
      <c r="H25">
        <f t="shared" si="9"/>
        <v>6.9125910094951595E-4</v>
      </c>
      <c r="J25">
        <f t="shared" si="0"/>
        <v>0</v>
      </c>
      <c r="K25">
        <v>23</v>
      </c>
      <c r="L25">
        <f t="shared" si="1"/>
        <v>1.0403138185976383E-28</v>
      </c>
      <c r="M25">
        <f t="shared" si="2"/>
        <v>4.5340774272303055E-71</v>
      </c>
      <c r="N25">
        <f t="shared" si="3"/>
        <v>0</v>
      </c>
      <c r="O25">
        <v>0</v>
      </c>
      <c r="P25">
        <f t="shared" si="4"/>
        <v>5.6169541696430633E-76</v>
      </c>
      <c r="Q25">
        <f t="shared" si="5"/>
        <v>0</v>
      </c>
      <c r="R25">
        <v>0</v>
      </c>
      <c r="S25">
        <v>0</v>
      </c>
    </row>
    <row r="26" spans="1:19" x14ac:dyDescent="0.25">
      <c r="B26">
        <f t="shared" si="6"/>
        <v>7.1507246383285415E-5</v>
      </c>
      <c r="C26" t="s">
        <v>85</v>
      </c>
      <c r="D26">
        <f t="shared" si="7"/>
        <v>8.6536094611313574E-16</v>
      </c>
      <c r="E26" t="s">
        <v>116</v>
      </c>
      <c r="F26" t="str">
        <f t="shared" si="8"/>
        <v>0.506562920552055-0.39769438047745i</v>
      </c>
      <c r="G26" t="s">
        <v>148</v>
      </c>
      <c r="H26">
        <f t="shared" si="9"/>
        <v>7.7196975609494204E-5</v>
      </c>
      <c r="J26">
        <f t="shared" si="0"/>
        <v>0</v>
      </c>
      <c r="K26">
        <v>24</v>
      </c>
      <c r="L26">
        <f t="shared" si="1"/>
        <v>2.015938828535226E-30</v>
      </c>
      <c r="M26">
        <f t="shared" si="2"/>
        <v>1.3036971855050787E-74</v>
      </c>
      <c r="N26">
        <f t="shared" si="3"/>
        <v>0</v>
      </c>
      <c r="O26">
        <f>IF(ISNUMBER(BINOMDIST(K14, $G$5, H$5, FALSE)), (BINOMDIST(K14, $G$5, H$5, FALSE)), 0)</f>
        <v>5.1694340409833569E-26</v>
      </c>
      <c r="P26">
        <f t="shared" si="4"/>
        <v>2.6690674762213976E-80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25">
      <c r="B27">
        <f t="shared" si="6"/>
        <v>6.6291681243692106E-6</v>
      </c>
      <c r="C27" t="s">
        <v>86</v>
      </c>
      <c r="D27">
        <f t="shared" si="7"/>
        <v>1.0948074996955751E-18</v>
      </c>
      <c r="E27" t="s">
        <v>117</v>
      </c>
      <c r="F27" t="str">
        <f t="shared" si="8"/>
        <v>0.427526230656468-0.365975034921391i</v>
      </c>
      <c r="G27" t="s">
        <v>149</v>
      </c>
      <c r="H27">
        <f t="shared" si="9"/>
        <v>7.2719961750856098E-6</v>
      </c>
      <c r="J27">
        <f t="shared" si="0"/>
        <v>0</v>
      </c>
      <c r="K27">
        <v>25</v>
      </c>
      <c r="L27">
        <f t="shared" si="1"/>
        <v>3.6630462328665668E-32</v>
      </c>
      <c r="M27">
        <f t="shared" si="2"/>
        <v>3.5386411051877214E-78</v>
      </c>
      <c r="N27">
        <f t="shared" si="3"/>
        <v>0</v>
      </c>
      <c r="O27">
        <v>0</v>
      </c>
      <c r="P27">
        <f t="shared" si="4"/>
        <v>8.1170496065638385E-85</v>
      </c>
      <c r="Q27">
        <f t="shared" si="5"/>
        <v>0</v>
      </c>
      <c r="R27">
        <v>0</v>
      </c>
      <c r="S27">
        <v>0</v>
      </c>
    </row>
    <row r="28" spans="1:19" x14ac:dyDescent="0.25">
      <c r="B28">
        <f t="shared" si="6"/>
        <v>5.2878219914513829E-7</v>
      </c>
      <c r="C28" t="s">
        <v>87</v>
      </c>
      <c r="D28">
        <f t="shared" si="7"/>
        <v>1.1962147581146049E-21</v>
      </c>
      <c r="E28" t="s">
        <v>118</v>
      </c>
      <c r="F28" t="str">
        <f t="shared" si="8"/>
        <v>0.366439711608135-0.323574927452786i</v>
      </c>
      <c r="G28" t="s">
        <v>150</v>
      </c>
      <c r="H28">
        <f t="shared" si="9"/>
        <v>5.8972011254170399E-7</v>
      </c>
      <c r="J28">
        <f t="shared" si="0"/>
        <v>0</v>
      </c>
      <c r="K28">
        <v>26</v>
      </c>
      <c r="L28">
        <f t="shared" si="1"/>
        <v>6.2475347073633709E-34</v>
      </c>
      <c r="M28">
        <f t="shared" si="2"/>
        <v>9.0790195378634446E-82</v>
      </c>
      <c r="N28">
        <f t="shared" si="3"/>
        <v>0</v>
      </c>
      <c r="O28">
        <f>IF(ISNUMBER(BINOMDIST(K15, $G$5, H$5, FALSE)), (BINOMDIST(K15, $G$5, H$5, FALSE)), 0)</f>
        <v>1.1435963492561524E-28</v>
      </c>
      <c r="P28">
        <f t="shared" si="4"/>
        <v>1.1867889992405331E-89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25">
      <c r="B29">
        <f t="shared" si="6"/>
        <v>3.6856838481695526E-8</v>
      </c>
      <c r="C29" t="s">
        <v>88</v>
      </c>
      <c r="D29">
        <f t="shared" si="7"/>
        <v>1.146504324523816E-24</v>
      </c>
      <c r="E29" t="s">
        <v>119</v>
      </c>
      <c r="F29" t="str">
        <f t="shared" si="8"/>
        <v>0.321584134788318-0.276936116871549i</v>
      </c>
      <c r="G29" t="s">
        <v>151</v>
      </c>
      <c r="H29">
        <f t="shared" si="9"/>
        <v>4.1812233387893499E-8</v>
      </c>
      <c r="J29">
        <f t="shared" si="0"/>
        <v>0</v>
      </c>
      <c r="K29">
        <v>27</v>
      </c>
      <c r="L29">
        <f t="shared" si="1"/>
        <v>1.0010613021371148E-35</v>
      </c>
      <c r="M29">
        <f t="shared" si="2"/>
        <v>2.2044376981387527E-85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25">
      <c r="B30">
        <f t="shared" si="6"/>
        <v>2.272211239258675E-9</v>
      </c>
      <c r="C30" t="s">
        <v>89</v>
      </c>
      <c r="D30">
        <f t="shared" si="7"/>
        <v>9.7578739572027178E-28</v>
      </c>
      <c r="E30" t="s">
        <v>120</v>
      </c>
      <c r="F30" t="str">
        <f t="shared" si="8"/>
        <v>0.289957755869692-0.230211010403419i</v>
      </c>
      <c r="G30" t="s">
        <v>152</v>
      </c>
      <c r="H30">
        <f t="shared" si="9"/>
        <v>2.62363942271719E-9</v>
      </c>
      <c r="J30">
        <f t="shared" si="0"/>
        <v>0</v>
      </c>
      <c r="K30">
        <v>28</v>
      </c>
      <c r="L30">
        <f t="shared" si="1"/>
        <v>1.5080752674395563E-37</v>
      </c>
      <c r="M30">
        <f t="shared" si="2"/>
        <v>5.0707898465515588E-89</v>
      </c>
      <c r="N30">
        <f t="shared" si="3"/>
        <v>0</v>
      </c>
      <c r="O30">
        <f>IF(ISNUMBER(BINOMDIST(K16, $G$5, H$5, FALSE)), (BINOMDIST(K16, $G$5, H$5, FALSE)), 0)</f>
        <v>2.1813891840900249E-31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25">
      <c r="B31">
        <f t="shared" si="6"/>
        <v>1.2511224415461854E-10</v>
      </c>
      <c r="C31" t="s">
        <v>90</v>
      </c>
      <c r="D31">
        <f t="shared" si="7"/>
        <v>7.4478884954240257E-31</v>
      </c>
      <c r="E31" t="s">
        <v>121</v>
      </c>
      <c r="F31" t="str">
        <f t="shared" si="8"/>
        <v>0.26837461360513-0.185599198462917i</v>
      </c>
      <c r="G31" t="s">
        <v>153</v>
      </c>
      <c r="H31">
        <f t="shared" si="9"/>
        <v>1.4712721038403201E-10</v>
      </c>
      <c r="J31">
        <f t="shared" si="0"/>
        <v>0</v>
      </c>
      <c r="K31">
        <v>29</v>
      </c>
      <c r="L31">
        <f t="shared" si="1"/>
        <v>2.1372945821703419E-39</v>
      </c>
      <c r="M31">
        <f t="shared" si="2"/>
        <v>1.1060839506694132E-92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25">
      <c r="B32">
        <f t="shared" si="6"/>
        <v>6.2020751781556878E-12</v>
      </c>
      <c r="C32" t="s">
        <v>91</v>
      </c>
      <c r="D32">
        <f t="shared" si="7"/>
        <v>5.1396341197662913E-34</v>
      </c>
      <c r="E32" t="s">
        <v>122</v>
      </c>
      <c r="F32" t="str">
        <f t="shared" si="8"/>
        <v>0.254059308080118-0.143913716872402i</v>
      </c>
      <c r="G32" t="s">
        <v>154</v>
      </c>
      <c r="H32">
        <f t="shared" si="9"/>
        <v>0</v>
      </c>
      <c r="J32">
        <f t="shared" si="0"/>
        <v>0</v>
      </c>
      <c r="K32">
        <v>30</v>
      </c>
      <c r="L32">
        <f t="shared" si="1"/>
        <v>2.8510223561482306E-41</v>
      </c>
      <c r="M32">
        <f t="shared" si="2"/>
        <v>2.2898571114534489E-96</v>
      </c>
      <c r="N32">
        <f t="shared" si="3"/>
        <v>0</v>
      </c>
      <c r="O32">
        <f>IF(ISNUMBER(BINOMDIST(K17, $G$5, H$5, FALSE)), (BINOMDIST(K17, $G$5, H$5, FALSE)), 0)</f>
        <v>3.5848271575806544E-34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25">
      <c r="B33">
        <f t="shared" si="6"/>
        <v>2.7863983375489537E-13</v>
      </c>
      <c r="C33" t="s">
        <v>92</v>
      </c>
      <c r="D33">
        <f t="shared" si="7"/>
        <v>3.2284568562224113E-37</v>
      </c>
      <c r="E33" t="s">
        <v>123</v>
      </c>
      <c r="F33" t="str">
        <f t="shared" si="8"/>
        <v>0.244861969957405-0.105112870905614i</v>
      </c>
      <c r="G33" t="s">
        <v>154</v>
      </c>
      <c r="H33">
        <f t="shared" si="9"/>
        <v>0</v>
      </c>
      <c r="J33">
        <f t="shared" si="0"/>
        <v>0</v>
      </c>
      <c r="K33">
        <v>31</v>
      </c>
      <c r="L33">
        <f t="shared" si="1"/>
        <v>3.5809412702636197E-43</v>
      </c>
      <c r="M33">
        <f t="shared" si="2"/>
        <v>4.5026723538719315E-100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25">
      <c r="B34">
        <f t="shared" si="6"/>
        <v>1.1408979633680465E-14</v>
      </c>
      <c r="C34" t="s">
        <v>93</v>
      </c>
      <c r="D34">
        <f t="shared" si="7"/>
        <v>1.8565761985907595E-40</v>
      </c>
      <c r="E34" t="s">
        <v>124</v>
      </c>
      <c r="F34" t="str">
        <f t="shared" si="8"/>
        <v>0.239257516733614-0.0686915627647125i</v>
      </c>
      <c r="G34" t="s">
        <v>154</v>
      </c>
      <c r="H34">
        <f t="shared" si="9"/>
        <v>0</v>
      </c>
    </row>
    <row r="35" spans="2:19" x14ac:dyDescent="0.25">
      <c r="B35">
        <f t="shared" si="6"/>
        <v>4.2777426922604178E-16</v>
      </c>
      <c r="C35" t="s">
        <v>94</v>
      </c>
      <c r="D35">
        <f t="shared" si="7"/>
        <v>9.8224176685768376E-44</v>
      </c>
      <c r="E35" t="s">
        <v>125</v>
      </c>
      <c r="F35" t="str">
        <f t="shared" si="8"/>
        <v>0.23625810786933-0.0339250715047502i</v>
      </c>
      <c r="G35" t="s">
        <v>154</v>
      </c>
      <c r="H35">
        <f t="shared" si="9"/>
        <v>0</v>
      </c>
    </row>
    <row r="36" spans="2:19" x14ac:dyDescent="0.25">
      <c r="B36">
        <f t="shared" si="6"/>
        <v>1.474757522469496E-17</v>
      </c>
      <c r="C36" t="s">
        <v>95</v>
      </c>
      <c r="D36">
        <f t="shared" si="7"/>
        <v>4.8012587802766844E-47</v>
      </c>
      <c r="E36" t="s">
        <v>126</v>
      </c>
      <c r="F36" t="str">
        <f t="shared" si="8"/>
        <v>0.235316466675474</v>
      </c>
      <c r="G36" t="s">
        <v>154</v>
      </c>
      <c r="H36">
        <f t="shared" si="9"/>
        <v>0</v>
      </c>
    </row>
    <row r="37" spans="2:19" x14ac:dyDescent="0.25">
      <c r="B37">
        <f t="shared" si="6"/>
        <v>4.6913460766743989E-19</v>
      </c>
      <c r="C37" t="s">
        <v>96</v>
      </c>
      <c r="D37">
        <f t="shared" si="7"/>
        <v>2.1763502156884525E-50</v>
      </c>
      <c r="E37" t="s">
        <v>127</v>
      </c>
      <c r="F37" t="str">
        <f t="shared" si="8"/>
        <v>0.23625810786933+0.0339250715047506i</v>
      </c>
      <c r="G37" t="s">
        <v>154</v>
      </c>
      <c r="H37">
        <f t="shared" si="9"/>
        <v>0</v>
      </c>
    </row>
    <row r="38" spans="2:19" x14ac:dyDescent="0.25">
      <c r="B38">
        <f t="shared" si="6"/>
        <v>1.3812643889621094E-20</v>
      </c>
      <c r="C38" t="s">
        <v>97</v>
      </c>
      <c r="D38">
        <f t="shared" si="7"/>
        <v>9.1779988793576237E-54</v>
      </c>
      <c r="E38" t="s">
        <v>128</v>
      </c>
      <c r="F38" t="str">
        <f t="shared" si="8"/>
        <v>0.239257516733614+0.0686915627647129i</v>
      </c>
      <c r="G38" t="s">
        <v>154</v>
      </c>
      <c r="H38">
        <f t="shared" si="9"/>
        <v>0</v>
      </c>
    </row>
    <row r="39" spans="2:19" x14ac:dyDescent="0.25">
      <c r="B39">
        <f t="shared" si="6"/>
        <v>3.7741592416271616E-22</v>
      </c>
      <c r="C39" t="s">
        <v>98</v>
      </c>
      <c r="D39">
        <f t="shared" si="7"/>
        <v>3.611233271994496E-57</v>
      </c>
      <c r="E39" t="s">
        <v>129</v>
      </c>
      <c r="F39" t="str">
        <f t="shared" si="8"/>
        <v>0.244861969957405+0.105112870905614i</v>
      </c>
      <c r="G39" t="s">
        <v>154</v>
      </c>
      <c r="H39">
        <f t="shared" si="9"/>
        <v>0</v>
      </c>
    </row>
    <row r="40" spans="2:19" x14ac:dyDescent="0.25">
      <c r="B40">
        <f t="shared" si="6"/>
        <v>9.5927660093719221E-24</v>
      </c>
      <c r="C40" t="s">
        <v>99</v>
      </c>
      <c r="D40">
        <f t="shared" si="7"/>
        <v>1.3290866890632317E-60</v>
      </c>
      <c r="E40" t="s">
        <v>130</v>
      </c>
      <c r="F40" t="str">
        <f t="shared" si="8"/>
        <v>0.254059308080118+0.143913716872402i</v>
      </c>
      <c r="G40" t="s">
        <v>154</v>
      </c>
      <c r="H40">
        <f t="shared" si="9"/>
        <v>0</v>
      </c>
    </row>
    <row r="41" spans="2:19" x14ac:dyDescent="0.25">
      <c r="B41">
        <f t="shared" si="6"/>
        <v>2.2726793017731914E-25</v>
      </c>
      <c r="C41" t="s">
        <v>100</v>
      </c>
      <c r="D41">
        <f t="shared" si="7"/>
        <v>4.5858764530603248E-64</v>
      </c>
      <c r="E41" t="s">
        <v>131</v>
      </c>
      <c r="F41" t="str">
        <f t="shared" si="8"/>
        <v>0.26837461360513+0.185599198462917i</v>
      </c>
      <c r="G41" t="s">
        <v>154</v>
      </c>
      <c r="H41">
        <f t="shared" si="9"/>
        <v>0</v>
      </c>
    </row>
    <row r="42" spans="2:19" x14ac:dyDescent="0.25">
      <c r="B42">
        <f t="shared" si="6"/>
        <v>5.0278667368285673E-27</v>
      </c>
      <c r="C42" t="s">
        <v>101</v>
      </c>
      <c r="D42">
        <f t="shared" si="7"/>
        <v>1.4864118060085724E-67</v>
      </c>
      <c r="E42" t="s">
        <v>132</v>
      </c>
      <c r="F42" t="str">
        <f t="shared" si="8"/>
        <v>0.289957755869693+0.230211010403419i</v>
      </c>
      <c r="G42" t="s">
        <v>154</v>
      </c>
      <c r="H42">
        <f t="shared" si="9"/>
        <v>0</v>
      </c>
    </row>
    <row r="43" spans="2:19" x14ac:dyDescent="0.25">
      <c r="B43">
        <f t="shared" si="6"/>
        <v>1.0403138185976383E-28</v>
      </c>
      <c r="C43" t="s">
        <v>102</v>
      </c>
      <c r="D43">
        <f t="shared" si="7"/>
        <v>4.5340774272303055E-71</v>
      </c>
      <c r="E43" t="s">
        <v>133</v>
      </c>
      <c r="F43" t="str">
        <f t="shared" si="8"/>
        <v>0.321584134788318+0.276936116871549i</v>
      </c>
      <c r="G43" t="s">
        <v>154</v>
      </c>
      <c r="H43">
        <f t="shared" si="9"/>
        <v>0</v>
      </c>
    </row>
    <row r="44" spans="2:19" x14ac:dyDescent="0.25">
      <c r="B44">
        <f t="shared" si="6"/>
        <v>2.015938828535226E-30</v>
      </c>
      <c r="C44" t="s">
        <v>103</v>
      </c>
      <c r="D44">
        <f t="shared" si="7"/>
        <v>1.3036971855050787E-74</v>
      </c>
      <c r="E44" t="s">
        <v>134</v>
      </c>
      <c r="F44" t="str">
        <f t="shared" si="8"/>
        <v>0.366439711608135+0.323574927452786i</v>
      </c>
      <c r="G44" t="s">
        <v>154</v>
      </c>
      <c r="H44">
        <f t="shared" si="9"/>
        <v>0</v>
      </c>
    </row>
    <row r="45" spans="2:19" x14ac:dyDescent="0.25">
      <c r="B45">
        <f t="shared" si="6"/>
        <v>3.6630462328665668E-32</v>
      </c>
      <c r="C45" t="s">
        <v>104</v>
      </c>
      <c r="D45">
        <f t="shared" si="7"/>
        <v>3.5386411051877214E-78</v>
      </c>
      <c r="E45" t="s">
        <v>135</v>
      </c>
      <c r="F45" t="str">
        <f t="shared" si="8"/>
        <v>0.427526230656469+0.365975034921391i</v>
      </c>
      <c r="G45" t="s">
        <v>154</v>
      </c>
      <c r="H45">
        <f t="shared" si="9"/>
        <v>0</v>
      </c>
    </row>
    <row r="46" spans="2:19" x14ac:dyDescent="0.25">
      <c r="B46">
        <f t="shared" si="6"/>
        <v>6.2475347073633709E-34</v>
      </c>
      <c r="C46" t="s">
        <v>105</v>
      </c>
      <c r="D46">
        <f t="shared" si="7"/>
        <v>9.0790195378634446E-82</v>
      </c>
      <c r="E46" t="s">
        <v>136</v>
      </c>
      <c r="F46" t="str">
        <f t="shared" si="8"/>
        <v>0.506562920552055+0.39769438047745i</v>
      </c>
      <c r="G46" t="s">
        <v>154</v>
      </c>
      <c r="H46">
        <f t="shared" si="9"/>
        <v>0</v>
      </c>
    </row>
    <row r="47" spans="2:19" x14ac:dyDescent="0.25">
      <c r="B47">
        <f t="shared" si="6"/>
        <v>1.0010613021371148E-35</v>
      </c>
      <c r="C47" t="s">
        <v>106</v>
      </c>
      <c r="D47">
        <f t="shared" si="7"/>
        <v>2.2044376981387527E-85</v>
      </c>
      <c r="E47" t="s">
        <v>137</v>
      </c>
      <c r="F47" t="str">
        <f t="shared" si="8"/>
        <v>0.602451136598508+0.410313667119107i</v>
      </c>
      <c r="G47" t="s">
        <v>154</v>
      </c>
      <c r="H47">
        <f t="shared" si="9"/>
        <v>0</v>
      </c>
    </row>
    <row r="48" spans="2:19" x14ac:dyDescent="0.25">
      <c r="B48">
        <f t="shared" si="6"/>
        <v>1.5080752674395563E-37</v>
      </c>
      <c r="C48" t="s">
        <v>107</v>
      </c>
      <c r="D48">
        <f t="shared" si="7"/>
        <v>5.0707898465515588E-89</v>
      </c>
      <c r="E48" t="s">
        <v>138</v>
      </c>
      <c r="F48" t="str">
        <f t="shared" si="8"/>
        <v>0.709728751246657+0.394823450699509i</v>
      </c>
      <c r="G48" t="s">
        <v>154</v>
      </c>
      <c r="H48">
        <f t="shared" si="9"/>
        <v>0</v>
      </c>
    </row>
    <row r="49" spans="1:8" x14ac:dyDescent="0.25">
      <c r="B49">
        <f t="shared" si="6"/>
        <v>2.1372945821703419E-39</v>
      </c>
      <c r="C49" t="s">
        <v>108</v>
      </c>
      <c r="D49">
        <f t="shared" si="7"/>
        <v>1.1060839506694132E-92</v>
      </c>
      <c r="E49" t="s">
        <v>139</v>
      </c>
      <c r="F49" t="str">
        <f t="shared" si="8"/>
        <v>0.817834667426813+0.344186238527739i</v>
      </c>
      <c r="G49" t="s">
        <v>154</v>
      </c>
      <c r="H49">
        <f t="shared" si="9"/>
        <v>0</v>
      </c>
    </row>
    <row r="50" spans="1:8" x14ac:dyDescent="0.25">
      <c r="B50">
        <f t="shared" si="6"/>
        <v>2.8510223561482306E-41</v>
      </c>
      <c r="C50" t="s">
        <v>109</v>
      </c>
      <c r="D50">
        <f t="shared" si="7"/>
        <v>2.2898571114534489E-96</v>
      </c>
      <c r="E50" t="s">
        <v>140</v>
      </c>
      <c r="F50" t="str">
        <f t="shared" si="8"/>
        <v>0.912103093356386+0.256484818398379i</v>
      </c>
      <c r="G50" t="s">
        <v>154</v>
      </c>
      <c r="H50">
        <f t="shared" si="9"/>
        <v>0</v>
      </c>
    </row>
    <row r="51" spans="1:8" x14ac:dyDescent="0.25">
      <c r="B51">
        <f t="shared" si="6"/>
        <v>3.5809412702636197E-43</v>
      </c>
      <c r="C51" t="s">
        <v>110</v>
      </c>
      <c r="D51">
        <f t="shared" si="7"/>
        <v>4.5026723538719315E-100</v>
      </c>
      <c r="E51" t="s">
        <v>141</v>
      </c>
      <c r="F51" t="str">
        <f t="shared" si="8"/>
        <v>0.976876429882422+0.137327606281429i</v>
      </c>
      <c r="G51" t="s">
        <v>154</v>
      </c>
      <c r="H51">
        <f t="shared" si="9"/>
        <v>0</v>
      </c>
    </row>
    <row r="52" spans="1:8" x14ac:dyDescent="0.25">
      <c r="D52">
        <f>1/IMSUM(D20:D51)</f>
        <v>1</v>
      </c>
    </row>
    <row r="53" spans="1:8" x14ac:dyDescent="0.25">
      <c r="A53" t="s">
        <v>73</v>
      </c>
    </row>
    <row r="54" spans="1:8" x14ac:dyDescent="0.25">
      <c r="B54">
        <f>H20</f>
        <v>0.48697091134804898</v>
      </c>
      <c r="C54" t="s">
        <v>155</v>
      </c>
      <c r="D54">
        <f>N2</f>
        <v>0.93234816234940165</v>
      </c>
      <c r="E54" t="s">
        <v>79</v>
      </c>
      <c r="F54" t="str">
        <f>IMPRODUCT(C54,E54,D$86)</f>
        <v>0.999999999992212</v>
      </c>
      <c r="G54" t="s">
        <v>218</v>
      </c>
      <c r="H54">
        <f>IMABS(G54)</f>
        <v>0.45402643431296702</v>
      </c>
    </row>
    <row r="55" spans="1:8" x14ac:dyDescent="0.25">
      <c r="B55">
        <f t="shared" ref="B55:B85" si="10">H21</f>
        <v>0.35226704614400101</v>
      </c>
      <c r="C55" t="s">
        <v>156</v>
      </c>
      <c r="D55">
        <f t="shared" ref="D55:D85" si="11">N3</f>
        <v>6.5430568001716469E-2</v>
      </c>
      <c r="E55" t="s">
        <v>187</v>
      </c>
      <c r="F55" t="str">
        <f t="shared" ref="F55:F85" si="12">IMPRODUCT(C55,E55,D$86)</f>
        <v>0.973608027651726-0.150439129220281i</v>
      </c>
      <c r="G55" t="s">
        <v>219</v>
      </c>
      <c r="H55">
        <f t="shared" ref="H55:H85" si="13">IMABS(G55)</f>
        <v>0.36029831645842803</v>
      </c>
    </row>
    <row r="56" spans="1:8" x14ac:dyDescent="0.25">
      <c r="B56">
        <f t="shared" si="10"/>
        <v>0.12553206126553801</v>
      </c>
      <c r="C56" t="s">
        <v>157</v>
      </c>
      <c r="D56">
        <f t="shared" si="11"/>
        <v>2.1750646501293262E-3</v>
      </c>
      <c r="E56" t="s">
        <v>188</v>
      </c>
      <c r="F56" t="str">
        <f t="shared" si="12"/>
        <v>0.900125336212931-0.279316715119211i</v>
      </c>
      <c r="G56" t="s">
        <v>220</v>
      </c>
      <c r="H56">
        <f t="shared" si="13"/>
        <v>0.14114781276926</v>
      </c>
    </row>
    <row r="57" spans="1:8" x14ac:dyDescent="0.25">
      <c r="B57">
        <f t="shared" si="10"/>
        <v>2.93761474614357E-2</v>
      </c>
      <c r="C57" t="s">
        <v>158</v>
      </c>
      <c r="D57">
        <f t="shared" si="11"/>
        <v>4.5524879728096231E-5</v>
      </c>
      <c r="E57" t="s">
        <v>189</v>
      </c>
      <c r="F57" t="str">
        <f t="shared" si="12"/>
        <v>0.794454034092831-0.37131929426326i</v>
      </c>
      <c r="G57" t="s">
        <v>221</v>
      </c>
      <c r="H57">
        <f t="shared" si="13"/>
        <v>3.6390804065248597E-2</v>
      </c>
    </row>
    <row r="58" spans="1:8" x14ac:dyDescent="0.25">
      <c r="B58">
        <f t="shared" si="10"/>
        <v>5.0774713973415903E-3</v>
      </c>
      <c r="C58" t="s">
        <v>159</v>
      </c>
      <c r="D58">
        <f t="shared" si="11"/>
        <v>6.7260140275973257E-7</v>
      </c>
      <c r="E58" t="s">
        <v>190</v>
      </c>
      <c r="F58" t="str">
        <f t="shared" si="12"/>
        <v>0.675389028955416-0.420770142458931i</v>
      </c>
      <c r="G58" t="s">
        <v>222</v>
      </c>
      <c r="H58">
        <f t="shared" si="13"/>
        <v>6.94547394193954E-3</v>
      </c>
    </row>
    <row r="59" spans="1:8" x14ac:dyDescent="0.25">
      <c r="B59">
        <f t="shared" si="10"/>
        <v>6.9125910094951595E-4</v>
      </c>
      <c r="C59" t="s">
        <v>160</v>
      </c>
      <c r="D59">
        <f t="shared" si="11"/>
        <v>7.452946328958025E-9</v>
      </c>
      <c r="E59" t="s">
        <v>191</v>
      </c>
      <c r="F59" t="str">
        <f t="shared" si="12"/>
        <v>0.559914953606802-0.431101726361171i</v>
      </c>
      <c r="G59" t="s">
        <v>223</v>
      </c>
      <c r="H59">
        <f t="shared" si="13"/>
        <v>1.0465664065870399E-3</v>
      </c>
    </row>
    <row r="60" spans="1:8" x14ac:dyDescent="0.25">
      <c r="B60">
        <f t="shared" si="10"/>
        <v>7.7196975609494204E-5</v>
      </c>
      <c r="C60" t="s">
        <v>161</v>
      </c>
      <c r="D60">
        <f t="shared" si="11"/>
        <v>6.4232340825557233E-11</v>
      </c>
      <c r="E60" t="s">
        <v>192</v>
      </c>
      <c r="F60" t="str">
        <f t="shared" si="12"/>
        <v>0.459531469491845-0.411510830063803i</v>
      </c>
      <c r="G60" t="s">
        <v>224</v>
      </c>
      <c r="H60">
        <f t="shared" si="13"/>
        <v>1.2967219783554799E-4</v>
      </c>
    </row>
    <row r="61" spans="1:8" x14ac:dyDescent="0.25">
      <c r="B61">
        <f t="shared" si="10"/>
        <v>7.2719961750856098E-6</v>
      </c>
      <c r="C61" t="s">
        <v>162</v>
      </c>
      <c r="D61">
        <f t="shared" si="11"/>
        <v>4.4060359051232402E-13</v>
      </c>
      <c r="E61" t="s">
        <v>193</v>
      </c>
      <c r="F61" t="str">
        <f t="shared" si="12"/>
        <v>0.379414454977197-0.372918526269721i</v>
      </c>
      <c r="G61" t="s">
        <v>225</v>
      </c>
      <c r="H61">
        <f t="shared" si="13"/>
        <v>1.3586475604925601E-5</v>
      </c>
    </row>
    <row r="62" spans="1:8" x14ac:dyDescent="0.25">
      <c r="B62">
        <f t="shared" si="10"/>
        <v>5.8972011254170399E-7</v>
      </c>
      <c r="C62" t="s">
        <v>163</v>
      </c>
      <c r="D62">
        <f t="shared" si="11"/>
        <v>2.4411151232817018E-15</v>
      </c>
      <c r="E62" t="s">
        <v>194</v>
      </c>
      <c r="F62" t="str">
        <f t="shared" si="12"/>
        <v>0.319695645107877-0.324940589297942i</v>
      </c>
      <c r="G62" t="s">
        <v>226</v>
      </c>
      <c r="H62">
        <f t="shared" si="13"/>
        <v>1.2286554764116801E-6</v>
      </c>
    </row>
    <row r="63" spans="1:8" x14ac:dyDescent="0.25">
      <c r="B63">
        <f t="shared" si="10"/>
        <v>4.1812233387893499E-8</v>
      </c>
      <c r="C63" t="s">
        <v>164</v>
      </c>
      <c r="D63">
        <f t="shared" si="11"/>
        <v>1.1020147497283739E-17</v>
      </c>
      <c r="E63" t="s">
        <v>195</v>
      </c>
      <c r="F63" t="str">
        <f t="shared" si="12"/>
        <v>0.277554404958652-0.274473892486859i</v>
      </c>
      <c r="G63" t="s">
        <v>227</v>
      </c>
      <c r="H63">
        <f t="shared" si="13"/>
        <v>9.7405452898475696E-8</v>
      </c>
    </row>
    <row r="64" spans="1:8" x14ac:dyDescent="0.25">
      <c r="B64">
        <f t="shared" si="10"/>
        <v>2.62363942271719E-9</v>
      </c>
      <c r="C64" t="s">
        <v>165</v>
      </c>
      <c r="D64">
        <f t="shared" si="11"/>
        <v>4.0703933264417102E-20</v>
      </c>
      <c r="E64" t="s">
        <v>196</v>
      </c>
      <c r="F64" t="str">
        <f t="shared" si="12"/>
        <v>0.249089184578117-0.22560525230562i</v>
      </c>
      <c r="G64" t="s">
        <v>228</v>
      </c>
      <c r="H64">
        <f t="shared" si="13"/>
        <v>6.8530938231465703E-9</v>
      </c>
    </row>
    <row r="65" spans="2:8" x14ac:dyDescent="0.25">
      <c r="B65">
        <f t="shared" si="10"/>
        <v>1.4712721038403201E-10</v>
      </c>
      <c r="C65" t="s">
        <v>166</v>
      </c>
      <c r="D65">
        <f t="shared" si="11"/>
        <v>1.2300851403323335E-22</v>
      </c>
      <c r="E65" t="s">
        <v>197</v>
      </c>
      <c r="F65" t="str">
        <f t="shared" si="12"/>
        <v>0.230525262991795-0.180213754017144i</v>
      </c>
      <c r="G65" t="s">
        <v>229</v>
      </c>
      <c r="H65">
        <f t="shared" si="13"/>
        <v>4.3214440264853402E-10</v>
      </c>
    </row>
    <row r="66" spans="2:8" x14ac:dyDescent="0.25">
      <c r="B66">
        <f t="shared" si="10"/>
        <v>0</v>
      </c>
      <c r="C66" t="s">
        <v>167</v>
      </c>
      <c r="D66">
        <f t="shared" si="11"/>
        <v>3.0289554336110116E-25</v>
      </c>
      <c r="E66" t="s">
        <v>198</v>
      </c>
      <c r="F66" t="str">
        <f t="shared" si="12"/>
        <v>0.218775349062205-0.138733847609911i</v>
      </c>
      <c r="G66" t="s">
        <v>154</v>
      </c>
      <c r="H66">
        <f t="shared" si="13"/>
        <v>0</v>
      </c>
    </row>
    <row r="67" spans="2:8" x14ac:dyDescent="0.25">
      <c r="B67">
        <f t="shared" si="10"/>
        <v>0</v>
      </c>
      <c r="C67" t="s">
        <v>168</v>
      </c>
      <c r="D67">
        <f t="shared" si="11"/>
        <v>6.0241606009977847E-28</v>
      </c>
      <c r="E67" t="s">
        <v>199</v>
      </c>
      <c r="F67" t="str">
        <f t="shared" si="12"/>
        <v>0.211566719718883-0.100791469599496i</v>
      </c>
      <c r="G67" t="s">
        <v>154</v>
      </c>
      <c r="H67">
        <f t="shared" si="13"/>
        <v>0</v>
      </c>
    </row>
    <row r="68" spans="2:8" x14ac:dyDescent="0.25">
      <c r="B68">
        <f t="shared" si="10"/>
        <v>0</v>
      </c>
      <c r="C68" t="s">
        <v>169</v>
      </c>
      <c r="D68">
        <f t="shared" si="11"/>
        <v>9.5360545428627136E-31</v>
      </c>
      <c r="E68" t="s">
        <v>200</v>
      </c>
      <c r="F68" t="str">
        <f t="shared" si="12"/>
        <v>0.207354832347068-0.0656292416640395i</v>
      </c>
      <c r="G68" t="s">
        <v>154</v>
      </c>
      <c r="H68">
        <f t="shared" si="13"/>
        <v>0</v>
      </c>
    </row>
    <row r="69" spans="2:8" x14ac:dyDescent="0.25">
      <c r="B69">
        <f t="shared" si="10"/>
        <v>0</v>
      </c>
      <c r="C69" t="s">
        <v>170</v>
      </c>
      <c r="D69">
        <f t="shared" si="11"/>
        <v>1.174076625907844E-33</v>
      </c>
      <c r="E69" t="s">
        <v>201</v>
      </c>
      <c r="F69" t="str">
        <f t="shared" si="12"/>
        <v>0.205173616505848-0.0323448138738705i</v>
      </c>
      <c r="G69" t="s">
        <v>154</v>
      </c>
      <c r="H69">
        <f t="shared" si="13"/>
        <v>0</v>
      </c>
    </row>
    <row r="70" spans="2:8" x14ac:dyDescent="0.25">
      <c r="B70">
        <f t="shared" si="10"/>
        <v>0</v>
      </c>
      <c r="C70" t="s">
        <v>171</v>
      </c>
      <c r="D70">
        <f t="shared" si="11"/>
        <v>1.0841401315192083E-36</v>
      </c>
      <c r="E70" t="s">
        <v>202</v>
      </c>
      <c r="F70" t="str">
        <f t="shared" si="12"/>
        <v>0.204501257504336</v>
      </c>
      <c r="G70" t="s">
        <v>154</v>
      </c>
      <c r="H70">
        <f t="shared" si="13"/>
        <v>0</v>
      </c>
    </row>
    <row r="71" spans="2:8" x14ac:dyDescent="0.25">
      <c r="B71">
        <f t="shared" si="10"/>
        <v>0</v>
      </c>
      <c r="C71" t="s">
        <v>172</v>
      </c>
      <c r="D71">
        <f t="shared" si="11"/>
        <v>7.0665384213741639E-40</v>
      </c>
      <c r="E71" t="s">
        <v>203</v>
      </c>
      <c r="F71" t="str">
        <f t="shared" si="12"/>
        <v>0.205173616505848+0.0323448138738709i</v>
      </c>
      <c r="G71" t="s">
        <v>154</v>
      </c>
      <c r="H71">
        <f t="shared" si="13"/>
        <v>0</v>
      </c>
    </row>
    <row r="72" spans="2:8" x14ac:dyDescent="0.25">
      <c r="B72">
        <f t="shared" si="10"/>
        <v>0</v>
      </c>
      <c r="C72" t="s">
        <v>173</v>
      </c>
      <c r="D72">
        <f t="shared" si="11"/>
        <v>2.9001014166195208E-43</v>
      </c>
      <c r="E72" t="s">
        <v>204</v>
      </c>
      <c r="F72" t="str">
        <f t="shared" si="12"/>
        <v>0.207354832347068+0.0656292416640398i</v>
      </c>
      <c r="G72" t="s">
        <v>154</v>
      </c>
      <c r="H72">
        <f t="shared" si="13"/>
        <v>0</v>
      </c>
    </row>
    <row r="73" spans="2:8" x14ac:dyDescent="0.25">
      <c r="B73">
        <f t="shared" si="10"/>
        <v>0</v>
      </c>
      <c r="C73" t="s">
        <v>174</v>
      </c>
      <c r="D73">
        <f t="shared" si="11"/>
        <v>5.6377855841918457E-47</v>
      </c>
      <c r="E73" t="s">
        <v>205</v>
      </c>
      <c r="F73" t="str">
        <f t="shared" si="12"/>
        <v>0.211566719718883+0.100791469599496i</v>
      </c>
      <c r="G73" t="s">
        <v>154</v>
      </c>
      <c r="H73">
        <f t="shared" si="13"/>
        <v>0</v>
      </c>
    </row>
    <row r="74" spans="2:8" x14ac:dyDescent="0.25">
      <c r="B74">
        <f t="shared" si="10"/>
        <v>0</v>
      </c>
      <c r="C74" t="s">
        <v>175</v>
      </c>
      <c r="D74">
        <f t="shared" si="11"/>
        <v>0</v>
      </c>
      <c r="E74" t="s">
        <v>206</v>
      </c>
      <c r="F74" t="str">
        <f t="shared" si="12"/>
        <v>0.218775349062205+0.138733847609912i</v>
      </c>
      <c r="G74" t="s">
        <v>154</v>
      </c>
      <c r="H74">
        <f t="shared" si="13"/>
        <v>0</v>
      </c>
    </row>
    <row r="75" spans="2:8" x14ac:dyDescent="0.25">
      <c r="B75">
        <f t="shared" si="10"/>
        <v>0</v>
      </c>
      <c r="C75" t="s">
        <v>176</v>
      </c>
      <c r="D75">
        <f t="shared" si="11"/>
        <v>0</v>
      </c>
      <c r="E75" t="s">
        <v>207</v>
      </c>
      <c r="F75" t="str">
        <f t="shared" si="12"/>
        <v>0.230525262991795+0.180213754017144i</v>
      </c>
      <c r="G75" t="s">
        <v>154</v>
      </c>
      <c r="H75">
        <f t="shared" si="13"/>
        <v>0</v>
      </c>
    </row>
    <row r="76" spans="2:8" x14ac:dyDescent="0.25">
      <c r="B76">
        <f t="shared" si="10"/>
        <v>0</v>
      </c>
      <c r="C76" t="s">
        <v>177</v>
      </c>
      <c r="D76">
        <f t="shared" si="11"/>
        <v>0</v>
      </c>
      <c r="E76" t="s">
        <v>208</v>
      </c>
      <c r="F76" t="str">
        <f t="shared" si="12"/>
        <v>0.249089184578117+0.22560525230562i</v>
      </c>
      <c r="G76" t="s">
        <v>154</v>
      </c>
      <c r="H76">
        <f t="shared" si="13"/>
        <v>0</v>
      </c>
    </row>
    <row r="77" spans="2:8" x14ac:dyDescent="0.25">
      <c r="B77">
        <f t="shared" si="10"/>
        <v>0</v>
      </c>
      <c r="C77" t="s">
        <v>178</v>
      </c>
      <c r="D77">
        <f t="shared" si="11"/>
        <v>0</v>
      </c>
      <c r="E77" t="s">
        <v>209</v>
      </c>
      <c r="F77" t="str">
        <f t="shared" si="12"/>
        <v>0.277554404958652+0.274473892486859i</v>
      </c>
      <c r="G77" t="s">
        <v>154</v>
      </c>
      <c r="H77">
        <f t="shared" si="13"/>
        <v>0</v>
      </c>
    </row>
    <row r="78" spans="2:8" x14ac:dyDescent="0.25">
      <c r="B78">
        <f t="shared" si="10"/>
        <v>0</v>
      </c>
      <c r="C78" t="s">
        <v>179</v>
      </c>
      <c r="D78">
        <f t="shared" si="11"/>
        <v>0</v>
      </c>
      <c r="E78" t="s">
        <v>210</v>
      </c>
      <c r="F78" t="str">
        <f t="shared" si="12"/>
        <v>0.319695645107877+0.324940589297942i</v>
      </c>
      <c r="G78" t="s">
        <v>154</v>
      </c>
      <c r="H78">
        <f t="shared" si="13"/>
        <v>0</v>
      </c>
    </row>
    <row r="79" spans="2:8" x14ac:dyDescent="0.25">
      <c r="B79">
        <f t="shared" si="10"/>
        <v>0</v>
      </c>
      <c r="C79" t="s">
        <v>180</v>
      </c>
      <c r="D79">
        <f t="shared" si="11"/>
        <v>0</v>
      </c>
      <c r="E79" t="s">
        <v>211</v>
      </c>
      <c r="F79" t="str">
        <f t="shared" si="12"/>
        <v>0.379414454977198+0.372918526269721i</v>
      </c>
      <c r="G79" t="s">
        <v>154</v>
      </c>
      <c r="H79">
        <f t="shared" si="13"/>
        <v>0</v>
      </c>
    </row>
    <row r="80" spans="2:8" x14ac:dyDescent="0.25">
      <c r="B80">
        <f t="shared" si="10"/>
        <v>0</v>
      </c>
      <c r="C80" t="s">
        <v>181</v>
      </c>
      <c r="D80">
        <f t="shared" si="11"/>
        <v>0</v>
      </c>
      <c r="E80" t="s">
        <v>212</v>
      </c>
      <c r="F80" t="str">
        <f t="shared" si="12"/>
        <v>0.459531469491845+0.411510830063803i</v>
      </c>
      <c r="G80" t="s">
        <v>154</v>
      </c>
      <c r="H80">
        <f t="shared" si="13"/>
        <v>0</v>
      </c>
    </row>
    <row r="81" spans="1:8" x14ac:dyDescent="0.25">
      <c r="B81">
        <f t="shared" si="10"/>
        <v>0</v>
      </c>
      <c r="C81" t="s">
        <v>182</v>
      </c>
      <c r="D81">
        <f t="shared" si="11"/>
        <v>0</v>
      </c>
      <c r="E81" t="s">
        <v>213</v>
      </c>
      <c r="F81" t="str">
        <f t="shared" si="12"/>
        <v>0.559914953606802+0.431101726361171i</v>
      </c>
      <c r="G81" t="s">
        <v>154</v>
      </c>
      <c r="H81">
        <f t="shared" si="13"/>
        <v>0</v>
      </c>
    </row>
    <row r="82" spans="1:8" x14ac:dyDescent="0.25">
      <c r="B82">
        <f t="shared" si="10"/>
        <v>0</v>
      </c>
      <c r="C82" t="s">
        <v>183</v>
      </c>
      <c r="D82">
        <f t="shared" si="11"/>
        <v>0</v>
      </c>
      <c r="E82" t="s">
        <v>214</v>
      </c>
      <c r="F82" t="str">
        <f t="shared" si="12"/>
        <v>0.675389028955417+0.42077014245893i</v>
      </c>
      <c r="G82" t="s">
        <v>154</v>
      </c>
      <c r="H82">
        <f t="shared" si="13"/>
        <v>0</v>
      </c>
    </row>
    <row r="83" spans="1:8" x14ac:dyDescent="0.25">
      <c r="B83">
        <f t="shared" si="10"/>
        <v>0</v>
      </c>
      <c r="C83" t="s">
        <v>184</v>
      </c>
      <c r="D83">
        <f t="shared" si="11"/>
        <v>0</v>
      </c>
      <c r="E83" t="s">
        <v>215</v>
      </c>
      <c r="F83" t="str">
        <f t="shared" si="12"/>
        <v>0.794454034092831+0.371319294263259i</v>
      </c>
      <c r="G83" t="s">
        <v>154</v>
      </c>
      <c r="H83">
        <f t="shared" si="13"/>
        <v>0</v>
      </c>
    </row>
    <row r="84" spans="1:8" x14ac:dyDescent="0.25">
      <c r="B84">
        <f t="shared" si="10"/>
        <v>0</v>
      </c>
      <c r="C84" t="s">
        <v>185</v>
      </c>
      <c r="D84">
        <f t="shared" si="11"/>
        <v>0</v>
      </c>
      <c r="E84" t="s">
        <v>216</v>
      </c>
      <c r="F84" t="str">
        <f t="shared" si="12"/>
        <v>0.900125336212931+0.27931671511921i</v>
      </c>
      <c r="G84" t="s">
        <v>154</v>
      </c>
      <c r="H84">
        <f t="shared" si="13"/>
        <v>0</v>
      </c>
    </row>
    <row r="85" spans="1:8" x14ac:dyDescent="0.25">
      <c r="B85">
        <f t="shared" si="10"/>
        <v>0</v>
      </c>
      <c r="C85" t="s">
        <v>186</v>
      </c>
      <c r="D85">
        <f t="shared" si="11"/>
        <v>0</v>
      </c>
      <c r="E85" t="s">
        <v>217</v>
      </c>
      <c r="F85" t="str">
        <f t="shared" si="12"/>
        <v>0.973608027651726+0.15043912922028i</v>
      </c>
      <c r="G85" t="s">
        <v>154</v>
      </c>
      <c r="H85">
        <f t="shared" si="13"/>
        <v>0</v>
      </c>
    </row>
    <row r="86" spans="1:8" x14ac:dyDescent="0.25">
      <c r="D86">
        <v>1</v>
      </c>
    </row>
    <row r="87" spans="1:8" x14ac:dyDescent="0.25">
      <c r="A87" t="s">
        <v>74</v>
      </c>
    </row>
    <row r="88" spans="1:8" x14ac:dyDescent="0.25">
      <c r="B88">
        <f>H54</f>
        <v>0.45402643431296702</v>
      </c>
      <c r="C88" t="s">
        <v>230</v>
      </c>
      <c r="D88">
        <f>P2</f>
        <v>0.99016678764400734</v>
      </c>
      <c r="E88" t="s">
        <v>79</v>
      </c>
      <c r="F88" t="str">
        <f>IMPRODUCT(C88,E88,D$120)</f>
        <v>0.999999999974038</v>
      </c>
      <c r="G88" t="s">
        <v>293</v>
      </c>
      <c r="H88">
        <f>IMABS(G88)</f>
        <v>0.44956189596913398</v>
      </c>
    </row>
    <row r="89" spans="1:8" x14ac:dyDescent="0.25">
      <c r="B89">
        <f t="shared" ref="B89:B119" si="14">H55</f>
        <v>0.36029831645842803</v>
      </c>
      <c r="C89" t="s">
        <v>231</v>
      </c>
      <c r="D89">
        <f t="shared" ref="D89:D119" si="15">P3</f>
        <v>9.7865667572905705E-3</v>
      </c>
      <c r="E89" t="s">
        <v>262</v>
      </c>
      <c r="F89" t="str">
        <f t="shared" ref="F89:F119" si="16">IMPRODUCT(C89,E89,D$120)</f>
        <v>0.973131557482568-0.152286582068843i</v>
      </c>
      <c r="G89" t="s">
        <v>294</v>
      </c>
      <c r="H89">
        <f t="shared" ref="H89:H119" si="17">IMABS(G89)</f>
        <v>0.36119878661016402</v>
      </c>
    </row>
    <row r="90" spans="1:8" x14ac:dyDescent="0.25">
      <c r="B90">
        <f t="shared" si="14"/>
        <v>0.14114781276926</v>
      </c>
      <c r="C90" t="s">
        <v>232</v>
      </c>
      <c r="D90">
        <f t="shared" si="15"/>
        <v>4.6503863565284973E-5</v>
      </c>
      <c r="E90" t="s">
        <v>263</v>
      </c>
      <c r="F90" t="str">
        <f t="shared" si="16"/>
        <v>0.898387135091193-0.282505634507703i</v>
      </c>
      <c r="G90" t="s">
        <v>295</v>
      </c>
      <c r="H90">
        <f t="shared" si="17"/>
        <v>0.143307073862632</v>
      </c>
    </row>
    <row r="91" spans="1:8" x14ac:dyDescent="0.25">
      <c r="B91">
        <f t="shared" si="14"/>
        <v>3.6390804065248597E-2</v>
      </c>
      <c r="C91" t="s">
        <v>233</v>
      </c>
      <c r="D91">
        <f t="shared" si="15"/>
        <v>1.414254869234976E-7</v>
      </c>
      <c r="E91" t="s">
        <v>264</v>
      </c>
      <c r="F91" t="str">
        <f t="shared" si="16"/>
        <v>0.791085858130629-0.375049931407723i</v>
      </c>
      <c r="G91" t="s">
        <v>296</v>
      </c>
      <c r="H91">
        <f t="shared" si="17"/>
        <v>3.7431137528042502E-2</v>
      </c>
    </row>
    <row r="92" spans="1:8" x14ac:dyDescent="0.25">
      <c r="B92">
        <f t="shared" si="14"/>
        <v>6.94547394193954E-3</v>
      </c>
      <c r="C92" t="s">
        <v>234</v>
      </c>
      <c r="D92">
        <f t="shared" si="15"/>
        <v>3.0913215914831815E-10</v>
      </c>
      <c r="E92" t="s">
        <v>265</v>
      </c>
      <c r="F92" t="str">
        <f t="shared" si="16"/>
        <v>0.670490108269975-0.424249637216254i</v>
      </c>
      <c r="G92" t="s">
        <v>297</v>
      </c>
      <c r="H92">
        <f t="shared" si="17"/>
        <v>7.2399336694380098E-3</v>
      </c>
    </row>
    <row r="93" spans="1:8" x14ac:dyDescent="0.25">
      <c r="B93">
        <f t="shared" si="14"/>
        <v>1.0465664065870399E-3</v>
      </c>
      <c r="C93" t="s">
        <v>235</v>
      </c>
      <c r="D93">
        <f t="shared" si="15"/>
        <v>5.1706545496887569E-13</v>
      </c>
      <c r="E93" t="s">
        <v>266</v>
      </c>
      <c r="F93" t="str">
        <f t="shared" si="16"/>
        <v>0.553916967687447-0.433779063568145i</v>
      </c>
      <c r="G93" t="s">
        <v>298</v>
      </c>
      <c r="H93">
        <f t="shared" si="17"/>
        <v>1.1059600277602999E-3</v>
      </c>
    </row>
    <row r="94" spans="1:8" x14ac:dyDescent="0.25">
      <c r="B94">
        <f t="shared" si="14"/>
        <v>1.2967219783554799E-4</v>
      </c>
      <c r="C94" t="s">
        <v>236</v>
      </c>
      <c r="D94">
        <f t="shared" si="15"/>
        <v>6.8795847933074739E-16</v>
      </c>
      <c r="E94" t="s">
        <v>267</v>
      </c>
      <c r="F94" t="str">
        <f t="shared" si="16"/>
        <v>0.452984416239973-0.413161933349367i</v>
      </c>
      <c r="G94" t="s">
        <v>299</v>
      </c>
      <c r="H94">
        <f t="shared" si="17"/>
        <v>1.38967577361262E-4</v>
      </c>
    </row>
    <row r="95" spans="1:8" x14ac:dyDescent="0.25">
      <c r="B95">
        <f t="shared" si="14"/>
        <v>1.3586475604925601E-5</v>
      </c>
      <c r="C95" t="s">
        <v>237</v>
      </c>
      <c r="D95">
        <f t="shared" si="15"/>
        <v>7.4721028889744998E-19</v>
      </c>
      <c r="E95" t="s">
        <v>268</v>
      </c>
      <c r="F95" t="str">
        <f t="shared" si="16"/>
        <v>0.372805604952934-0.373596012961459i</v>
      </c>
      <c r="G95" t="s">
        <v>300</v>
      </c>
      <c r="H95">
        <f t="shared" si="17"/>
        <v>1.47715854969642E-5</v>
      </c>
    </row>
    <row r="96" spans="1:8" x14ac:dyDescent="0.25">
      <c r="B96">
        <f t="shared" si="14"/>
        <v>1.2286554764116801E-6</v>
      </c>
      <c r="C96" t="s">
        <v>238</v>
      </c>
      <c r="D96">
        <f t="shared" si="15"/>
        <v>6.7461363891273552E-22</v>
      </c>
      <c r="E96" t="s">
        <v>269</v>
      </c>
      <c r="F96" t="str">
        <f t="shared" si="16"/>
        <v>0.313357136124302-0.324858946147188i</v>
      </c>
      <c r="G96" t="s">
        <v>301</v>
      </c>
      <c r="H96">
        <f t="shared" si="17"/>
        <v>1.35571923214886E-6</v>
      </c>
    </row>
    <row r="97" spans="2:8" x14ac:dyDescent="0.25">
      <c r="B97">
        <f t="shared" si="14"/>
        <v>9.7405452898475696E-8</v>
      </c>
      <c r="C97" t="s">
        <v>239</v>
      </c>
      <c r="D97">
        <f t="shared" si="15"/>
        <v>5.1290126805553825E-25</v>
      </c>
      <c r="E97" t="s">
        <v>270</v>
      </c>
      <c r="F97" t="str">
        <f t="shared" si="16"/>
        <v>0.271653699342744-0.273898257966708i</v>
      </c>
      <c r="G97" t="s">
        <v>302</v>
      </c>
      <c r="H97">
        <f t="shared" si="17"/>
        <v>1.09122453056488E-7</v>
      </c>
    </row>
    <row r="98" spans="2:8" x14ac:dyDescent="0.25">
      <c r="B98">
        <f t="shared" si="14"/>
        <v>6.8530938231465703E-9</v>
      </c>
      <c r="C98" t="s">
        <v>240</v>
      </c>
      <c r="D98">
        <f t="shared" si="15"/>
        <v>3.3146017403000994E-28</v>
      </c>
      <c r="E98" t="s">
        <v>271</v>
      </c>
      <c r="F98" t="str">
        <f t="shared" si="16"/>
        <v>0.243666397680063-0.224778474434084i</v>
      </c>
      <c r="G98" t="s">
        <v>303</v>
      </c>
      <c r="H98">
        <f t="shared" si="17"/>
        <v>7.7980702409584707E-9</v>
      </c>
    </row>
    <row r="99" spans="2:8" x14ac:dyDescent="0.25">
      <c r="B99">
        <f t="shared" si="14"/>
        <v>4.3214440264853402E-10</v>
      </c>
      <c r="C99" t="s">
        <v>241</v>
      </c>
      <c r="D99">
        <f t="shared" si="15"/>
        <v>1.8327672316411849E-31</v>
      </c>
      <c r="E99" t="s">
        <v>272</v>
      </c>
      <c r="F99" t="str">
        <f t="shared" si="16"/>
        <v>0.22554229024723-0.179324586857964i</v>
      </c>
      <c r="G99" t="s">
        <v>304</v>
      </c>
      <c r="H99">
        <f t="shared" si="17"/>
        <v>4.9967100870036396E-10</v>
      </c>
    </row>
    <row r="100" spans="2:8" x14ac:dyDescent="0.25">
      <c r="B100">
        <f t="shared" si="14"/>
        <v>0</v>
      </c>
      <c r="C100" t="s">
        <v>242</v>
      </c>
      <c r="D100">
        <f t="shared" si="15"/>
        <v>8.7089537527216427E-35</v>
      </c>
      <c r="E100" t="s">
        <v>273</v>
      </c>
      <c r="F100" t="str">
        <f t="shared" si="16"/>
        <v>0.214156527758757-0.137913409049572i</v>
      </c>
      <c r="G100" t="s">
        <v>154</v>
      </c>
      <c r="H100">
        <f t="shared" si="17"/>
        <v>0</v>
      </c>
    </row>
    <row r="101" spans="2:8" x14ac:dyDescent="0.25">
      <c r="B101">
        <f t="shared" si="14"/>
        <v>0</v>
      </c>
      <c r="C101" t="s">
        <v>243</v>
      </c>
      <c r="D101">
        <f t="shared" si="15"/>
        <v>3.5653266675551503E-38</v>
      </c>
      <c r="E101" t="s">
        <v>274</v>
      </c>
      <c r="F101" t="str">
        <f t="shared" si="16"/>
        <v>0.20722484305213-0.100123252789565i</v>
      </c>
      <c r="G101" t="s">
        <v>154</v>
      </c>
      <c r="H101">
        <f t="shared" si="17"/>
        <v>0</v>
      </c>
    </row>
    <row r="102" spans="2:8" x14ac:dyDescent="0.25">
      <c r="B102">
        <f t="shared" si="14"/>
        <v>0</v>
      </c>
      <c r="C102" t="s">
        <v>244</v>
      </c>
      <c r="D102">
        <f t="shared" si="15"/>
        <v>1.2585292223703978E-41</v>
      </c>
      <c r="E102" t="s">
        <v>275</v>
      </c>
      <c r="F102" t="str">
        <f t="shared" si="16"/>
        <v>0.203204211988375-0.0651624409329156i</v>
      </c>
      <c r="G102" t="s">
        <v>154</v>
      </c>
      <c r="H102">
        <f t="shared" si="17"/>
        <v>0</v>
      </c>
    </row>
    <row r="103" spans="2:8" x14ac:dyDescent="0.25">
      <c r="B103">
        <f t="shared" si="14"/>
        <v>0</v>
      </c>
      <c r="C103" t="s">
        <v>245</v>
      </c>
      <c r="D103">
        <f t="shared" si="15"/>
        <v>3.8273832416378736E-45</v>
      </c>
      <c r="E103" t="s">
        <v>276</v>
      </c>
      <c r="F103" t="str">
        <f t="shared" si="16"/>
        <v>0.201134346857386-0.0321057794122589i</v>
      </c>
      <c r="G103" t="s">
        <v>154</v>
      </c>
      <c r="H103">
        <f t="shared" si="17"/>
        <v>0</v>
      </c>
    </row>
    <row r="104" spans="2:8" x14ac:dyDescent="0.25">
      <c r="B104">
        <f t="shared" si="14"/>
        <v>0</v>
      </c>
      <c r="C104" t="s">
        <v>246</v>
      </c>
      <c r="D104">
        <f t="shared" si="15"/>
        <v>1.0002839797902077E-48</v>
      </c>
      <c r="E104" t="s">
        <v>277</v>
      </c>
      <c r="F104" t="str">
        <f t="shared" si="16"/>
        <v>0.20049846922682</v>
      </c>
      <c r="G104" t="s">
        <v>154</v>
      </c>
      <c r="H104">
        <f t="shared" si="17"/>
        <v>0</v>
      </c>
    </row>
    <row r="105" spans="2:8" x14ac:dyDescent="0.25">
      <c r="B105">
        <f t="shared" si="14"/>
        <v>0</v>
      </c>
      <c r="C105" t="s">
        <v>247</v>
      </c>
      <c r="D105">
        <f t="shared" si="15"/>
        <v>2.2367788719729566E-52</v>
      </c>
      <c r="E105" t="s">
        <v>278</v>
      </c>
      <c r="F105" t="str">
        <f t="shared" si="16"/>
        <v>0.201134346857386+0.0321057794122593i</v>
      </c>
      <c r="G105" t="s">
        <v>154</v>
      </c>
      <c r="H105">
        <f t="shared" si="17"/>
        <v>0</v>
      </c>
    </row>
    <row r="106" spans="2:8" x14ac:dyDescent="0.25">
      <c r="B106">
        <f t="shared" si="14"/>
        <v>0</v>
      </c>
      <c r="C106" t="s">
        <v>248</v>
      </c>
      <c r="D106">
        <f t="shared" si="15"/>
        <v>4.2514954250101131E-56</v>
      </c>
      <c r="E106" t="s">
        <v>279</v>
      </c>
      <c r="F106" t="str">
        <f t="shared" si="16"/>
        <v>0.203204211988374+0.065162440932916i</v>
      </c>
      <c r="G106" t="s">
        <v>154</v>
      </c>
      <c r="H106">
        <f t="shared" si="17"/>
        <v>0</v>
      </c>
    </row>
    <row r="107" spans="2:8" x14ac:dyDescent="0.25">
      <c r="B107">
        <f t="shared" si="14"/>
        <v>0</v>
      </c>
      <c r="C107" t="s">
        <v>249</v>
      </c>
      <c r="D107">
        <f t="shared" si="15"/>
        <v>6.8049785718736E-60</v>
      </c>
      <c r="E107" t="s">
        <v>280</v>
      </c>
      <c r="F107" t="str">
        <f t="shared" si="16"/>
        <v>0.20722484305213+0.100123252789565i</v>
      </c>
      <c r="G107" t="s">
        <v>154</v>
      </c>
      <c r="H107">
        <f t="shared" si="17"/>
        <v>0</v>
      </c>
    </row>
    <row r="108" spans="2:8" x14ac:dyDescent="0.25">
      <c r="B108">
        <f t="shared" si="14"/>
        <v>0</v>
      </c>
      <c r="C108" t="s">
        <v>250</v>
      </c>
      <c r="D108">
        <f t="shared" si="15"/>
        <v>9.0540620441686805E-64</v>
      </c>
      <c r="E108" t="s">
        <v>281</v>
      </c>
      <c r="F108" t="str">
        <f t="shared" si="16"/>
        <v>0.214156527758757+0.137913409049572i</v>
      </c>
      <c r="G108" t="s">
        <v>154</v>
      </c>
      <c r="H108">
        <f t="shared" si="17"/>
        <v>0</v>
      </c>
    </row>
    <row r="109" spans="2:8" x14ac:dyDescent="0.25">
      <c r="B109">
        <f t="shared" si="14"/>
        <v>0</v>
      </c>
      <c r="C109" t="s">
        <v>251</v>
      </c>
      <c r="D109">
        <f t="shared" si="15"/>
        <v>9.8338613724187224E-68</v>
      </c>
      <c r="E109" t="s">
        <v>282</v>
      </c>
      <c r="F109" t="str">
        <f t="shared" si="16"/>
        <v>0.22554229024723+0.179324586857965i</v>
      </c>
      <c r="G109" t="s">
        <v>154</v>
      </c>
      <c r="H109">
        <f t="shared" si="17"/>
        <v>0</v>
      </c>
    </row>
    <row r="110" spans="2:8" x14ac:dyDescent="0.25">
      <c r="B110">
        <f t="shared" si="14"/>
        <v>0</v>
      </c>
      <c r="C110" t="s">
        <v>252</v>
      </c>
      <c r="D110">
        <f t="shared" si="15"/>
        <v>8.4961087975227938E-72</v>
      </c>
      <c r="E110" t="s">
        <v>283</v>
      </c>
      <c r="F110" t="str">
        <f t="shared" si="16"/>
        <v>0.243666397680063+0.224778474434084i</v>
      </c>
      <c r="G110" t="s">
        <v>154</v>
      </c>
      <c r="H110">
        <f t="shared" si="17"/>
        <v>0</v>
      </c>
    </row>
    <row r="111" spans="2:8" x14ac:dyDescent="0.25">
      <c r="B111">
        <f t="shared" si="14"/>
        <v>0</v>
      </c>
      <c r="C111" t="s">
        <v>253</v>
      </c>
      <c r="D111">
        <f t="shared" si="15"/>
        <v>5.6169541696430633E-76</v>
      </c>
      <c r="E111" t="s">
        <v>284</v>
      </c>
      <c r="F111" t="str">
        <f t="shared" si="16"/>
        <v>0.271653699342745+0.273898257966709i</v>
      </c>
      <c r="G111" t="s">
        <v>154</v>
      </c>
      <c r="H111">
        <f t="shared" si="17"/>
        <v>0</v>
      </c>
    </row>
    <row r="112" spans="2:8" x14ac:dyDescent="0.25">
      <c r="B112">
        <f t="shared" si="14"/>
        <v>0</v>
      </c>
      <c r="C112" t="s">
        <v>254</v>
      </c>
      <c r="D112">
        <f t="shared" si="15"/>
        <v>2.6690674762213976E-80</v>
      </c>
      <c r="E112" t="s">
        <v>285</v>
      </c>
      <c r="F112" t="str">
        <f t="shared" si="16"/>
        <v>0.313357136124303+0.324858946147188i</v>
      </c>
      <c r="G112" t="s">
        <v>154</v>
      </c>
      <c r="H112">
        <f t="shared" si="17"/>
        <v>0</v>
      </c>
    </row>
    <row r="113" spans="1:8" x14ac:dyDescent="0.25">
      <c r="B113">
        <f t="shared" si="14"/>
        <v>0</v>
      </c>
      <c r="C113" t="s">
        <v>255</v>
      </c>
      <c r="D113">
        <f t="shared" si="15"/>
        <v>8.1170496065638385E-85</v>
      </c>
      <c r="E113" t="s">
        <v>286</v>
      </c>
      <c r="F113" t="str">
        <f t="shared" si="16"/>
        <v>0.372805604952934+0.373596012961459i</v>
      </c>
      <c r="G113" t="s">
        <v>154</v>
      </c>
      <c r="H113">
        <f t="shared" si="17"/>
        <v>0</v>
      </c>
    </row>
    <row r="114" spans="1:8" x14ac:dyDescent="0.25">
      <c r="B114">
        <f t="shared" si="14"/>
        <v>0</v>
      </c>
      <c r="C114" t="s">
        <v>256</v>
      </c>
      <c r="D114">
        <f t="shared" si="15"/>
        <v>1.1867889992405331E-89</v>
      </c>
      <c r="E114" t="s">
        <v>287</v>
      </c>
      <c r="F114" t="str">
        <f t="shared" si="16"/>
        <v>0.452984416239974+0.413161933349367i</v>
      </c>
      <c r="G114" t="s">
        <v>154</v>
      </c>
      <c r="H114">
        <f t="shared" si="17"/>
        <v>0</v>
      </c>
    </row>
    <row r="115" spans="1:8" x14ac:dyDescent="0.25">
      <c r="B115">
        <f t="shared" si="14"/>
        <v>0</v>
      </c>
      <c r="C115" t="s">
        <v>257</v>
      </c>
      <c r="D115">
        <f t="shared" si="15"/>
        <v>0</v>
      </c>
      <c r="E115" t="s">
        <v>288</v>
      </c>
      <c r="F115" t="str">
        <f t="shared" si="16"/>
        <v>0.553916967687448+0.433779063568144i</v>
      </c>
      <c r="G115" t="s">
        <v>154</v>
      </c>
      <c r="H115">
        <f t="shared" si="17"/>
        <v>0</v>
      </c>
    </row>
    <row r="116" spans="1:8" x14ac:dyDescent="0.25">
      <c r="B116">
        <f t="shared" si="14"/>
        <v>0</v>
      </c>
      <c r="C116" t="s">
        <v>258</v>
      </c>
      <c r="D116">
        <f t="shared" si="15"/>
        <v>0</v>
      </c>
      <c r="E116" t="s">
        <v>289</v>
      </c>
      <c r="F116" t="str">
        <f t="shared" si="16"/>
        <v>0.670490108269975+0.424249637216254i</v>
      </c>
      <c r="G116" t="s">
        <v>154</v>
      </c>
      <c r="H116">
        <f t="shared" si="17"/>
        <v>0</v>
      </c>
    </row>
    <row r="117" spans="1:8" x14ac:dyDescent="0.25">
      <c r="B117">
        <f t="shared" si="14"/>
        <v>0</v>
      </c>
      <c r="C117" t="s">
        <v>259</v>
      </c>
      <c r="D117">
        <f t="shared" si="15"/>
        <v>0</v>
      </c>
      <c r="E117" t="s">
        <v>290</v>
      </c>
      <c r="F117" t="str">
        <f t="shared" si="16"/>
        <v>0.791085858130629+0.375049931407723i</v>
      </c>
      <c r="G117" t="s">
        <v>154</v>
      </c>
      <c r="H117">
        <f t="shared" si="17"/>
        <v>0</v>
      </c>
    </row>
    <row r="118" spans="1:8" x14ac:dyDescent="0.25">
      <c r="B118">
        <f t="shared" si="14"/>
        <v>0</v>
      </c>
      <c r="C118" t="s">
        <v>260</v>
      </c>
      <c r="D118">
        <f t="shared" si="15"/>
        <v>0</v>
      </c>
      <c r="E118" t="s">
        <v>291</v>
      </c>
      <c r="F118" t="str">
        <f t="shared" si="16"/>
        <v>0.898387135091194+0.282505634507702i</v>
      </c>
      <c r="G118" t="s">
        <v>154</v>
      </c>
      <c r="H118">
        <f t="shared" si="17"/>
        <v>0</v>
      </c>
    </row>
    <row r="119" spans="1:8" x14ac:dyDescent="0.25">
      <c r="B119">
        <f t="shared" si="14"/>
        <v>0</v>
      </c>
      <c r="C119" t="s">
        <v>261</v>
      </c>
      <c r="D119">
        <f t="shared" si="15"/>
        <v>0</v>
      </c>
      <c r="E119" t="s">
        <v>292</v>
      </c>
      <c r="F119" t="str">
        <f t="shared" si="16"/>
        <v>0.973131557482569+0.152286582068843i</v>
      </c>
      <c r="G119" t="s">
        <v>154</v>
      </c>
      <c r="H119">
        <f t="shared" si="17"/>
        <v>0</v>
      </c>
    </row>
    <row r="120" spans="1:8" x14ac:dyDescent="0.25">
      <c r="D120">
        <v>1</v>
      </c>
    </row>
    <row r="121" spans="1:8" x14ac:dyDescent="0.25">
      <c r="A121" t="s">
        <v>75</v>
      </c>
    </row>
    <row r="122" spans="1:8" x14ac:dyDescent="0.25">
      <c r="B122">
        <f>H88</f>
        <v>0.44956189596913398</v>
      </c>
      <c r="C122" t="s">
        <v>305</v>
      </c>
      <c r="D122">
        <f>O2</f>
        <v>0.94804367484246255</v>
      </c>
      <c r="E122" t="s">
        <v>337</v>
      </c>
      <c r="F122" t="str">
        <f>IMPRODUCT(C122,E122,D$154)</f>
        <v>0.99999999996936</v>
      </c>
      <c r="G122" t="s">
        <v>353</v>
      </c>
      <c r="H122">
        <f>IMABS(G122)</f>
        <v>0.42620431192372299</v>
      </c>
    </row>
    <row r="123" spans="1:8" x14ac:dyDescent="0.25">
      <c r="B123">
        <f t="shared" ref="B123:B153" si="18">H89</f>
        <v>0.36119878661016402</v>
      </c>
      <c r="C123" t="s">
        <v>306</v>
      </c>
      <c r="D123">
        <f t="shared" ref="D123:D153" si="19">O3</f>
        <v>0</v>
      </c>
      <c r="E123" t="s">
        <v>338</v>
      </c>
      <c r="F123" t="str">
        <f t="shared" ref="F123:F153" si="20">IMPRODUCT(C123,E123,D$154)</f>
        <v>0.965903220327905-0.171410063895272i</v>
      </c>
      <c r="G123" t="s">
        <v>354</v>
      </c>
      <c r="H123">
        <f t="shared" ref="H123:H153" si="21">IMABS(G123)</f>
        <v>0.34243222500653803</v>
      </c>
    </row>
    <row r="124" spans="1:8" x14ac:dyDescent="0.25">
      <c r="B124">
        <f t="shared" si="18"/>
        <v>0.143307073862632</v>
      </c>
      <c r="C124" t="s">
        <v>307</v>
      </c>
      <c r="D124">
        <f t="shared" si="19"/>
        <v>5.0634528652841598E-2</v>
      </c>
      <c r="E124" t="s">
        <v>339</v>
      </c>
      <c r="F124" t="str">
        <f t="shared" si="20"/>
        <v>0.873375897597541-0.31128567903588i</v>
      </c>
      <c r="G124" t="s">
        <v>355</v>
      </c>
      <c r="H124">
        <f t="shared" si="21"/>
        <v>0.158624719638325</v>
      </c>
    </row>
    <row r="125" spans="1:8" x14ac:dyDescent="0.25">
      <c r="B125">
        <f t="shared" si="18"/>
        <v>3.7431137528042502E-2</v>
      </c>
      <c r="C125" t="s">
        <v>308</v>
      </c>
      <c r="D125">
        <f t="shared" si="19"/>
        <v>0</v>
      </c>
      <c r="E125" t="s">
        <v>340</v>
      </c>
      <c r="F125" t="str">
        <f t="shared" si="20"/>
        <v>0.746683343780558-0.40020663063279i</v>
      </c>
      <c r="G125" t="s">
        <v>356</v>
      </c>
      <c r="H125">
        <f t="shared" si="21"/>
        <v>5.3775483485603098E-2</v>
      </c>
    </row>
    <row r="126" spans="1:8" x14ac:dyDescent="0.25">
      <c r="B126">
        <f t="shared" si="18"/>
        <v>7.2399336694380098E-3</v>
      </c>
      <c r="C126" t="s">
        <v>309</v>
      </c>
      <c r="D126">
        <f t="shared" si="19"/>
        <v>1.3001751557984527E-3</v>
      </c>
      <c r="E126" t="s">
        <v>341</v>
      </c>
      <c r="F126" t="str">
        <f t="shared" si="20"/>
        <v>0.613309704242901-0.435591319327459i</v>
      </c>
      <c r="G126" t="s">
        <v>357</v>
      </c>
      <c r="H126">
        <f t="shared" si="21"/>
        <v>1.4704568667374801E-2</v>
      </c>
    </row>
    <row r="127" spans="1:8" x14ac:dyDescent="0.25">
      <c r="B127">
        <f t="shared" si="18"/>
        <v>1.1059600277602999E-3</v>
      </c>
      <c r="C127" t="s">
        <v>310</v>
      </c>
      <c r="D127">
        <f t="shared" si="19"/>
        <v>0</v>
      </c>
      <c r="E127" t="s">
        <v>342</v>
      </c>
      <c r="F127" t="str">
        <f t="shared" si="20"/>
        <v>0.494015878555727-0.42784463300868i</v>
      </c>
      <c r="G127" t="s">
        <v>358</v>
      </c>
      <c r="H127">
        <f t="shared" si="21"/>
        <v>3.4134281032739402E-3</v>
      </c>
    </row>
    <row r="128" spans="1:8" x14ac:dyDescent="0.25">
      <c r="B128">
        <f t="shared" si="18"/>
        <v>1.38967577361262E-4</v>
      </c>
      <c r="C128" t="s">
        <v>311</v>
      </c>
      <c r="D128">
        <f t="shared" si="19"/>
        <v>2.136667423728107E-5</v>
      </c>
      <c r="E128" t="s">
        <v>343</v>
      </c>
      <c r="F128" t="str">
        <f t="shared" si="20"/>
        <v>0.398975162238689-0.392545385286711i</v>
      </c>
      <c r="G128" t="s">
        <v>359</v>
      </c>
      <c r="H128">
        <f t="shared" si="21"/>
        <v>6.9426790122247104E-4</v>
      </c>
    </row>
    <row r="129" spans="2:8" x14ac:dyDescent="0.25">
      <c r="B129">
        <f t="shared" si="18"/>
        <v>1.47715854969642E-5</v>
      </c>
      <c r="C129" t="s">
        <v>312</v>
      </c>
      <c r="D129">
        <f t="shared" si="19"/>
        <v>0</v>
      </c>
      <c r="E129" t="s">
        <v>344</v>
      </c>
      <c r="F129" t="str">
        <f t="shared" si="20"/>
        <v>0.329432789495629-0.343937229700804i</v>
      </c>
      <c r="G129" t="s">
        <v>360</v>
      </c>
      <c r="H129">
        <f t="shared" si="21"/>
        <v>1.2638852478772701E-4</v>
      </c>
    </row>
    <row r="130" spans="2:8" x14ac:dyDescent="0.25">
      <c r="B130">
        <f t="shared" si="18"/>
        <v>1.35571923214886E-6</v>
      </c>
      <c r="C130" t="s">
        <v>313</v>
      </c>
      <c r="D130">
        <f t="shared" si="19"/>
        <v>2.5237704551525672E-7</v>
      </c>
      <c r="E130" t="s">
        <v>345</v>
      </c>
      <c r="F130" t="str">
        <f t="shared" si="20"/>
        <v>0.281610362115552-0.291946903120861i</v>
      </c>
      <c r="G130" t="s">
        <v>361</v>
      </c>
      <c r="H130">
        <f t="shared" si="21"/>
        <v>2.09104753734228E-5</v>
      </c>
    </row>
    <row r="131" spans="2:8" x14ac:dyDescent="0.25">
      <c r="B131">
        <f t="shared" si="18"/>
        <v>1.09122453056488E-7</v>
      </c>
      <c r="C131" t="s">
        <v>314</v>
      </c>
      <c r="D131">
        <f t="shared" si="19"/>
        <v>0</v>
      </c>
      <c r="E131" t="s">
        <v>346</v>
      </c>
      <c r="F131" t="str">
        <f t="shared" si="20"/>
        <v>0.250139934707065-0.242084688260798i</v>
      </c>
      <c r="G131" t="s">
        <v>362</v>
      </c>
      <c r="H131">
        <f t="shared" si="21"/>
        <v>3.1802840764631399E-6</v>
      </c>
    </row>
    <row r="132" spans="2:8" x14ac:dyDescent="0.25">
      <c r="B132">
        <f t="shared" si="18"/>
        <v>7.7980702409584707E-9</v>
      </c>
      <c r="C132" t="s">
        <v>315</v>
      </c>
      <c r="D132">
        <f t="shared" si="19"/>
        <v>2.2811172408914441E-9</v>
      </c>
      <c r="E132" t="s">
        <v>347</v>
      </c>
      <c r="F132" t="str">
        <f t="shared" si="20"/>
        <v>0.230044888196838-0.196644069681379i</v>
      </c>
      <c r="G132" t="s">
        <v>363</v>
      </c>
      <c r="H132">
        <f t="shared" si="21"/>
        <v>4.4860753059732899E-7</v>
      </c>
    </row>
    <row r="133" spans="2:8" x14ac:dyDescent="0.25">
      <c r="B133">
        <f t="shared" si="18"/>
        <v>4.9967100870036396E-10</v>
      </c>
      <c r="C133" t="s">
        <v>316</v>
      </c>
      <c r="D133">
        <f t="shared" si="19"/>
        <v>0</v>
      </c>
      <c r="E133" t="s">
        <v>348</v>
      </c>
      <c r="F133" t="str">
        <f t="shared" si="20"/>
        <v>0.217473261781081-0.156029671979238i</v>
      </c>
      <c r="G133" t="s">
        <v>364</v>
      </c>
      <c r="H133">
        <f t="shared" si="21"/>
        <v>5.9106106701522303E-8</v>
      </c>
    </row>
    <row r="134" spans="2:8" x14ac:dyDescent="0.25">
      <c r="B134">
        <f t="shared" si="18"/>
        <v>0</v>
      </c>
      <c r="C134" t="s">
        <v>317</v>
      </c>
      <c r="D134">
        <f t="shared" si="19"/>
        <v>1.6400637510292181E-11</v>
      </c>
      <c r="E134" t="s">
        <v>349</v>
      </c>
      <c r="F134" t="str">
        <f t="shared" si="20"/>
        <v>0.209731588645899-0.119729518824266i</v>
      </c>
      <c r="G134" t="s">
        <v>365</v>
      </c>
      <c r="H134">
        <f t="shared" si="21"/>
        <v>7.2882654867424801E-9</v>
      </c>
    </row>
    <row r="135" spans="2:8" x14ac:dyDescent="0.25">
      <c r="B135">
        <f t="shared" si="18"/>
        <v>0</v>
      </c>
      <c r="C135" t="s">
        <v>318</v>
      </c>
      <c r="D135">
        <f t="shared" si="19"/>
        <v>0</v>
      </c>
      <c r="E135" t="s">
        <v>350</v>
      </c>
      <c r="F135" t="str">
        <f t="shared" si="20"/>
        <v>0.205053983311576-0.0868844900140178i</v>
      </c>
      <c r="G135" t="s">
        <v>366</v>
      </c>
      <c r="H135">
        <f t="shared" si="21"/>
        <v>8.53226124789233E-10</v>
      </c>
    </row>
    <row r="136" spans="2:8" x14ac:dyDescent="0.25">
      <c r="B136">
        <f t="shared" si="18"/>
        <v>0</v>
      </c>
      <c r="C136" t="s">
        <v>319</v>
      </c>
      <c r="D136">
        <f t="shared" si="19"/>
        <v>6.7377598983439439E-21</v>
      </c>
      <c r="E136" t="s">
        <v>351</v>
      </c>
      <c r="F136" t="str">
        <f t="shared" si="20"/>
        <v>0.202337657764106-0.0565661179141108i</v>
      </c>
      <c r="G136" t="s">
        <v>154</v>
      </c>
      <c r="H136">
        <f t="shared" si="21"/>
        <v>0</v>
      </c>
    </row>
    <row r="137" spans="2:8" x14ac:dyDescent="0.25">
      <c r="B137">
        <f t="shared" si="18"/>
        <v>0</v>
      </c>
      <c r="C137" t="s">
        <v>320</v>
      </c>
      <c r="D137">
        <f t="shared" si="19"/>
        <v>0</v>
      </c>
      <c r="E137" t="s">
        <v>352</v>
      </c>
      <c r="F137" t="str">
        <f t="shared" si="20"/>
        <v>0.20093208342268-0.0278830590629483i</v>
      </c>
      <c r="G137" t="s">
        <v>154</v>
      </c>
      <c r="H137">
        <f t="shared" si="21"/>
        <v>0</v>
      </c>
    </row>
    <row r="138" spans="2:8" x14ac:dyDescent="0.25">
      <c r="B138">
        <f t="shared" si="18"/>
        <v>0</v>
      </c>
      <c r="C138" t="s">
        <v>321</v>
      </c>
      <c r="D138">
        <f t="shared" si="19"/>
        <v>4.6961986200068048E-16</v>
      </c>
      <c r="E138" t="s">
        <v>337</v>
      </c>
      <c r="F138" t="str">
        <f t="shared" si="20"/>
        <v>0.200498469222261</v>
      </c>
      <c r="G138" t="s">
        <v>154</v>
      </c>
      <c r="H138">
        <f t="shared" si="21"/>
        <v>0</v>
      </c>
    </row>
    <row r="139" spans="2:8" x14ac:dyDescent="0.25">
      <c r="B139">
        <f t="shared" si="18"/>
        <v>0</v>
      </c>
      <c r="C139" t="s">
        <v>322</v>
      </c>
      <c r="D139">
        <f t="shared" si="19"/>
        <v>0</v>
      </c>
      <c r="E139" t="s">
        <v>338</v>
      </c>
      <c r="F139" t="str">
        <f t="shared" si="20"/>
        <v>0.20093208342268+0.0278830590629486i</v>
      </c>
      <c r="G139" t="s">
        <v>154</v>
      </c>
      <c r="H139">
        <f t="shared" si="21"/>
        <v>0</v>
      </c>
    </row>
    <row r="140" spans="2:8" x14ac:dyDescent="0.25">
      <c r="B140">
        <f t="shared" si="18"/>
        <v>0</v>
      </c>
      <c r="C140" t="s">
        <v>323</v>
      </c>
      <c r="D140">
        <f t="shared" si="19"/>
        <v>1.9293966974325256E-18</v>
      </c>
      <c r="E140" t="s">
        <v>339</v>
      </c>
      <c r="F140" t="str">
        <f t="shared" si="20"/>
        <v>0.202337657764106+0.0565661179141111i</v>
      </c>
      <c r="G140" t="s">
        <v>154</v>
      </c>
      <c r="H140">
        <f t="shared" si="21"/>
        <v>0</v>
      </c>
    </row>
    <row r="141" spans="2:8" x14ac:dyDescent="0.25">
      <c r="B141">
        <f t="shared" si="18"/>
        <v>0</v>
      </c>
      <c r="C141" t="s">
        <v>324</v>
      </c>
      <c r="D141">
        <f t="shared" si="19"/>
        <v>0</v>
      </c>
      <c r="E141" t="s">
        <v>340</v>
      </c>
      <c r="F141" t="str">
        <f t="shared" si="20"/>
        <v>0.205053983311576+0.0868844900140177i</v>
      </c>
      <c r="G141" t="s">
        <v>154</v>
      </c>
      <c r="H141">
        <f t="shared" si="21"/>
        <v>0</v>
      </c>
    </row>
    <row r="142" spans="2:8" x14ac:dyDescent="0.25">
      <c r="B142">
        <f t="shared" si="18"/>
        <v>0</v>
      </c>
      <c r="C142" t="s">
        <v>325</v>
      </c>
      <c r="D142">
        <f t="shared" si="19"/>
        <v>6.7377598983439439E-21</v>
      </c>
      <c r="E142" t="s">
        <v>341</v>
      </c>
      <c r="F142" t="str">
        <f t="shared" si="20"/>
        <v>0.2097315886459+0.119729518824266i</v>
      </c>
      <c r="G142" t="s">
        <v>154</v>
      </c>
      <c r="H142">
        <f t="shared" si="21"/>
        <v>0</v>
      </c>
    </row>
    <row r="143" spans="2:8" x14ac:dyDescent="0.25">
      <c r="B143">
        <f t="shared" si="18"/>
        <v>0</v>
      </c>
      <c r="C143" t="s">
        <v>326</v>
      </c>
      <c r="D143">
        <f t="shared" si="19"/>
        <v>0</v>
      </c>
      <c r="E143" t="s">
        <v>342</v>
      </c>
      <c r="F143" t="str">
        <f t="shared" si="20"/>
        <v>0.217473261781081+0.156029671979238i</v>
      </c>
      <c r="G143" t="s">
        <v>154</v>
      </c>
      <c r="H143">
        <f t="shared" si="21"/>
        <v>0</v>
      </c>
    </row>
    <row r="144" spans="2:8" x14ac:dyDescent="0.25">
      <c r="B144">
        <f t="shared" si="18"/>
        <v>0</v>
      </c>
      <c r="C144" t="s">
        <v>327</v>
      </c>
      <c r="D144">
        <f t="shared" si="19"/>
        <v>2.0132045663217217E-23</v>
      </c>
      <c r="E144" t="s">
        <v>343</v>
      </c>
      <c r="F144" t="str">
        <f t="shared" si="20"/>
        <v>0.230044888196838+0.196644069681379i</v>
      </c>
      <c r="G144" t="s">
        <v>154</v>
      </c>
      <c r="H144">
        <f t="shared" si="21"/>
        <v>0</v>
      </c>
    </row>
    <row r="145" spans="1:8" x14ac:dyDescent="0.25">
      <c r="B145">
        <f t="shared" si="18"/>
        <v>0</v>
      </c>
      <c r="C145" t="s">
        <v>328</v>
      </c>
      <c r="D145">
        <f t="shared" si="19"/>
        <v>0</v>
      </c>
      <c r="E145" t="s">
        <v>344</v>
      </c>
      <c r="F145" t="str">
        <f t="shared" si="20"/>
        <v>0.250139934707066+0.242084688260798i</v>
      </c>
      <c r="G145" t="s">
        <v>154</v>
      </c>
      <c r="H145">
        <f t="shared" si="21"/>
        <v>0</v>
      </c>
    </row>
    <row r="146" spans="1:8" x14ac:dyDescent="0.25">
      <c r="B146">
        <f t="shared" si="18"/>
        <v>0</v>
      </c>
      <c r="C146" t="s">
        <v>329</v>
      </c>
      <c r="D146">
        <f t="shared" si="19"/>
        <v>5.1694340409833569E-26</v>
      </c>
      <c r="E146" t="s">
        <v>345</v>
      </c>
      <c r="F146" t="str">
        <f t="shared" si="20"/>
        <v>0.281610362115552+0.291946903120861i</v>
      </c>
      <c r="G146" t="s">
        <v>154</v>
      </c>
      <c r="H146">
        <f t="shared" si="21"/>
        <v>0</v>
      </c>
    </row>
    <row r="147" spans="1:8" x14ac:dyDescent="0.25">
      <c r="B147">
        <f t="shared" si="18"/>
        <v>0</v>
      </c>
      <c r="C147" t="s">
        <v>330</v>
      </c>
      <c r="D147">
        <f t="shared" si="19"/>
        <v>0</v>
      </c>
      <c r="E147" t="s">
        <v>346</v>
      </c>
      <c r="F147" t="str">
        <f t="shared" si="20"/>
        <v>0.329432789495629+0.343937229700804i</v>
      </c>
      <c r="G147" t="s">
        <v>154</v>
      </c>
      <c r="H147">
        <f t="shared" si="21"/>
        <v>0</v>
      </c>
    </row>
    <row r="148" spans="1:8" x14ac:dyDescent="0.25">
      <c r="B148">
        <f t="shared" si="18"/>
        <v>0</v>
      </c>
      <c r="C148" t="s">
        <v>331</v>
      </c>
      <c r="D148">
        <f t="shared" si="19"/>
        <v>1.1435963492561524E-28</v>
      </c>
      <c r="E148" t="s">
        <v>347</v>
      </c>
      <c r="F148" t="str">
        <f t="shared" si="20"/>
        <v>0.39897516223869+0.392545385286711i</v>
      </c>
      <c r="G148" t="s">
        <v>154</v>
      </c>
      <c r="H148">
        <f t="shared" si="21"/>
        <v>0</v>
      </c>
    </row>
    <row r="149" spans="1:8" x14ac:dyDescent="0.25">
      <c r="B149">
        <f t="shared" si="18"/>
        <v>0</v>
      </c>
      <c r="C149" t="s">
        <v>332</v>
      </c>
      <c r="D149">
        <f t="shared" si="19"/>
        <v>0</v>
      </c>
      <c r="E149" t="s">
        <v>348</v>
      </c>
      <c r="F149" t="str">
        <f t="shared" si="20"/>
        <v>0.494015878555727+0.42784463300868i</v>
      </c>
      <c r="G149" t="s">
        <v>154</v>
      </c>
      <c r="H149">
        <f t="shared" si="21"/>
        <v>0</v>
      </c>
    </row>
    <row r="150" spans="1:8" x14ac:dyDescent="0.25">
      <c r="B150">
        <f t="shared" si="18"/>
        <v>0</v>
      </c>
      <c r="C150" t="s">
        <v>333</v>
      </c>
      <c r="D150">
        <f t="shared" si="19"/>
        <v>2.1813891840900249E-31</v>
      </c>
      <c r="E150" t="s">
        <v>349</v>
      </c>
      <c r="F150" t="str">
        <f t="shared" si="20"/>
        <v>0.613309704242902+0.435591319327459i</v>
      </c>
      <c r="G150" t="s">
        <v>154</v>
      </c>
      <c r="H150">
        <f t="shared" si="21"/>
        <v>0</v>
      </c>
    </row>
    <row r="151" spans="1:8" x14ac:dyDescent="0.25">
      <c r="B151">
        <f t="shared" si="18"/>
        <v>0</v>
      </c>
      <c r="C151" t="s">
        <v>334</v>
      </c>
      <c r="D151">
        <f t="shared" si="19"/>
        <v>0</v>
      </c>
      <c r="E151" t="s">
        <v>350</v>
      </c>
      <c r="F151" t="str">
        <f t="shared" si="20"/>
        <v>0.74668334378056+0.40020663063279i</v>
      </c>
      <c r="G151" t="s">
        <v>154</v>
      </c>
      <c r="H151">
        <f t="shared" si="21"/>
        <v>0</v>
      </c>
    </row>
    <row r="152" spans="1:8" x14ac:dyDescent="0.25">
      <c r="B152">
        <f t="shared" si="18"/>
        <v>0</v>
      </c>
      <c r="C152" t="s">
        <v>335</v>
      </c>
      <c r="D152">
        <f t="shared" si="19"/>
        <v>3.5848271575806544E-34</v>
      </c>
      <c r="E152" t="s">
        <v>351</v>
      </c>
      <c r="F152" t="str">
        <f t="shared" si="20"/>
        <v>0.873375897597542+0.31128567903588i</v>
      </c>
      <c r="G152" t="s">
        <v>154</v>
      </c>
      <c r="H152">
        <f t="shared" si="21"/>
        <v>0</v>
      </c>
    </row>
    <row r="153" spans="1:8" x14ac:dyDescent="0.25">
      <c r="B153">
        <f t="shared" si="18"/>
        <v>0</v>
      </c>
      <c r="C153" t="s">
        <v>336</v>
      </c>
      <c r="D153">
        <f t="shared" si="19"/>
        <v>0</v>
      </c>
      <c r="E153" t="s">
        <v>352</v>
      </c>
      <c r="F153" t="str">
        <f t="shared" si="20"/>
        <v>0.965903220327905+0.17141006389527i</v>
      </c>
      <c r="G153" t="s">
        <v>154</v>
      </c>
      <c r="H153">
        <f t="shared" si="21"/>
        <v>0</v>
      </c>
    </row>
    <row r="154" spans="1:8" x14ac:dyDescent="0.25">
      <c r="D154">
        <v>1</v>
      </c>
    </row>
    <row r="155" spans="1:8" x14ac:dyDescent="0.25">
      <c r="A155" t="s">
        <v>76</v>
      </c>
    </row>
    <row r="156" spans="1:8" x14ac:dyDescent="0.25">
      <c r="B156">
        <f>H122</f>
        <v>0.42620431192372299</v>
      </c>
      <c r="C156" t="s">
        <v>367</v>
      </c>
      <c r="D156">
        <f>R2</f>
        <v>1</v>
      </c>
      <c r="E156" t="s">
        <v>79</v>
      </c>
      <c r="F156" t="str">
        <f>IMPRODUCT(C156,E156,D$188)</f>
        <v>0.999999999865427</v>
      </c>
      <c r="G156" t="s">
        <v>353</v>
      </c>
      <c r="H156">
        <f>IMABS(G156)</f>
        <v>0.42620431192372299</v>
      </c>
    </row>
    <row r="157" spans="1:8" x14ac:dyDescent="0.25">
      <c r="B157">
        <f t="shared" ref="B157:B187" si="22">H123</f>
        <v>0.34243222500653803</v>
      </c>
      <c r="C157" t="s">
        <v>368</v>
      </c>
      <c r="D157">
        <f t="shared" ref="D157:D187" si="23">R3</f>
        <v>0</v>
      </c>
      <c r="E157" t="s">
        <v>79</v>
      </c>
      <c r="F157" t="str">
        <f t="shared" ref="F157:F187" si="24">IMPRODUCT(C157,E157,D$188)</f>
        <v>0.965903220424563-0.171410063857765i</v>
      </c>
      <c r="G157" t="s">
        <v>354</v>
      </c>
      <c r="H157">
        <f t="shared" ref="H157:H187" si="25">IMABS(G157)</f>
        <v>0.34243222500653803</v>
      </c>
    </row>
    <row r="158" spans="1:8" x14ac:dyDescent="0.25">
      <c r="B158">
        <f t="shared" si="22"/>
        <v>0.158624719638325</v>
      </c>
      <c r="C158" t="s">
        <v>369</v>
      </c>
      <c r="D158">
        <f t="shared" si="23"/>
        <v>0</v>
      </c>
      <c r="E158" t="s">
        <v>79</v>
      </c>
      <c r="F158" t="str">
        <f t="shared" si="24"/>
        <v>0.873375897521619-0.3112856791054i</v>
      </c>
      <c r="G158" t="s">
        <v>355</v>
      </c>
      <c r="H158">
        <f t="shared" si="25"/>
        <v>0.158624719638325</v>
      </c>
    </row>
    <row r="159" spans="1:8" x14ac:dyDescent="0.25">
      <c r="B159">
        <f t="shared" si="22"/>
        <v>5.3775483485603098E-2</v>
      </c>
      <c r="C159" t="s">
        <v>370</v>
      </c>
      <c r="D159">
        <f t="shared" si="23"/>
        <v>0</v>
      </c>
      <c r="E159" t="s">
        <v>79</v>
      </c>
      <c r="F159" t="str">
        <f t="shared" si="24"/>
        <v>0.746683343825374-0.400206630541416i</v>
      </c>
      <c r="G159" t="s">
        <v>399</v>
      </c>
      <c r="H159">
        <f t="shared" si="25"/>
        <v>5.3775483485603001E-2</v>
      </c>
    </row>
    <row r="160" spans="1:8" x14ac:dyDescent="0.25">
      <c r="B160">
        <f t="shared" si="22"/>
        <v>1.4704568667374801E-2</v>
      </c>
      <c r="C160" t="s">
        <v>371</v>
      </c>
      <c r="D160">
        <f t="shared" si="23"/>
        <v>0</v>
      </c>
      <c r="E160" t="s">
        <v>79</v>
      </c>
      <c r="F160" t="str">
        <f t="shared" si="24"/>
        <v>0.613309704234931-0.435591319427393i</v>
      </c>
      <c r="G160" t="s">
        <v>400</v>
      </c>
      <c r="H160">
        <f t="shared" si="25"/>
        <v>1.47045686673747E-2</v>
      </c>
    </row>
    <row r="161" spans="2:8" x14ac:dyDescent="0.25">
      <c r="B161">
        <f t="shared" si="22"/>
        <v>3.4134281032739402E-3</v>
      </c>
      <c r="C161" t="s">
        <v>372</v>
      </c>
      <c r="D161">
        <f t="shared" si="23"/>
        <v>0</v>
      </c>
      <c r="E161" t="s">
        <v>79</v>
      </c>
      <c r="F161" t="str">
        <f t="shared" si="24"/>
        <v>0.494015878526582-0.427844632914614i</v>
      </c>
      <c r="G161" t="s">
        <v>358</v>
      </c>
      <c r="H161">
        <f t="shared" si="25"/>
        <v>3.4134281032739402E-3</v>
      </c>
    </row>
    <row r="162" spans="2:8" x14ac:dyDescent="0.25">
      <c r="B162">
        <f t="shared" si="22"/>
        <v>6.9426790122247104E-4</v>
      </c>
      <c r="C162" t="s">
        <v>373</v>
      </c>
      <c r="D162">
        <f t="shared" si="23"/>
        <v>0</v>
      </c>
      <c r="E162" t="s">
        <v>79</v>
      </c>
      <c r="F162" t="str">
        <f t="shared" si="24"/>
        <v>0.39897516229974-0.392545385361511i</v>
      </c>
      <c r="G162" t="s">
        <v>401</v>
      </c>
      <c r="H162">
        <f t="shared" si="25"/>
        <v>6.9426790122249901E-4</v>
      </c>
    </row>
    <row r="163" spans="2:8" x14ac:dyDescent="0.25">
      <c r="B163">
        <f t="shared" si="22"/>
        <v>1.2638852478772701E-4</v>
      </c>
      <c r="C163" t="s">
        <v>374</v>
      </c>
      <c r="D163">
        <f t="shared" si="23"/>
        <v>0</v>
      </c>
      <c r="E163" t="s">
        <v>79</v>
      </c>
      <c r="F163" t="str">
        <f t="shared" si="24"/>
        <v>0.329432789412544-0.343937229655631i</v>
      </c>
      <c r="G163" t="s">
        <v>402</v>
      </c>
      <c r="H163">
        <f t="shared" si="25"/>
        <v>1.2638852478769099E-4</v>
      </c>
    </row>
    <row r="164" spans="2:8" x14ac:dyDescent="0.25">
      <c r="B164">
        <f t="shared" si="22"/>
        <v>2.09104753734228E-5</v>
      </c>
      <c r="C164" t="s">
        <v>375</v>
      </c>
      <c r="D164">
        <f t="shared" si="23"/>
        <v>0</v>
      </c>
      <c r="E164" t="s">
        <v>79</v>
      </c>
      <c r="F164" t="str">
        <f t="shared" si="24"/>
        <v>0.281610362207659-0.291946903130617i</v>
      </c>
      <c r="G164" t="s">
        <v>403</v>
      </c>
      <c r="H164">
        <f t="shared" si="25"/>
        <v>2.0910475373479999E-5</v>
      </c>
    </row>
    <row r="165" spans="2:8" x14ac:dyDescent="0.25">
      <c r="B165">
        <f t="shared" si="22"/>
        <v>3.1802840764631399E-6</v>
      </c>
      <c r="C165" t="s">
        <v>376</v>
      </c>
      <c r="D165">
        <f t="shared" si="23"/>
        <v>0</v>
      </c>
      <c r="E165" t="s">
        <v>79</v>
      </c>
      <c r="F165" t="str">
        <f t="shared" si="24"/>
        <v>0.250139934620104-0.242084688286832i</v>
      </c>
      <c r="G165" t="s">
        <v>404</v>
      </c>
      <c r="H165">
        <f t="shared" si="25"/>
        <v>3.1802840765178799E-6</v>
      </c>
    </row>
    <row r="166" spans="2:8" x14ac:dyDescent="0.25">
      <c r="B166">
        <f t="shared" si="22"/>
        <v>4.4860753059732899E-7</v>
      </c>
      <c r="C166" t="s">
        <v>377</v>
      </c>
      <c r="D166">
        <f t="shared" si="23"/>
        <v>0</v>
      </c>
      <c r="E166" t="s">
        <v>79</v>
      </c>
      <c r="F166" t="str">
        <f t="shared" si="24"/>
        <v>0.230044888265493-0.196644069624605i</v>
      </c>
      <c r="G166" t="s">
        <v>405</v>
      </c>
      <c r="H166">
        <f t="shared" si="25"/>
        <v>4.4860753046330101E-7</v>
      </c>
    </row>
    <row r="167" spans="2:8" x14ac:dyDescent="0.25">
      <c r="B167">
        <f t="shared" si="22"/>
        <v>5.9106106701522303E-8</v>
      </c>
      <c r="C167" t="s">
        <v>378</v>
      </c>
      <c r="D167">
        <f t="shared" si="23"/>
        <v>0</v>
      </c>
      <c r="E167" t="s">
        <v>79</v>
      </c>
      <c r="F167" t="str">
        <f t="shared" si="24"/>
        <v>0.217473261740898-0.15602967205708i</v>
      </c>
      <c r="G167" t="s">
        <v>406</v>
      </c>
      <c r="H167">
        <f t="shared" si="25"/>
        <v>5.9106106667343398E-8</v>
      </c>
    </row>
    <row r="168" spans="2:8" x14ac:dyDescent="0.25">
      <c r="B168">
        <f t="shared" si="22"/>
        <v>7.2882654867424801E-9</v>
      </c>
      <c r="C168" t="s">
        <v>379</v>
      </c>
      <c r="D168">
        <f t="shared" si="23"/>
        <v>0</v>
      </c>
      <c r="E168" t="s">
        <v>79</v>
      </c>
      <c r="F168" t="str">
        <f t="shared" si="24"/>
        <v>0.209731588651981-0.119729518738127i</v>
      </c>
      <c r="G168" t="s">
        <v>407</v>
      </c>
      <c r="H168">
        <f t="shared" si="25"/>
        <v>7.2882655276933997E-9</v>
      </c>
    </row>
    <row r="169" spans="2:8" x14ac:dyDescent="0.25">
      <c r="B169">
        <f t="shared" si="22"/>
        <v>8.53226124789233E-10</v>
      </c>
      <c r="C169" t="s">
        <v>380</v>
      </c>
      <c r="D169">
        <f t="shared" si="23"/>
        <v>0</v>
      </c>
      <c r="E169" t="s">
        <v>79</v>
      </c>
      <c r="F169" t="str">
        <f t="shared" si="24"/>
        <v>0.205053983339869-0.0868844900945525i</v>
      </c>
      <c r="G169" t="s">
        <v>408</v>
      </c>
      <c r="H169">
        <f t="shared" si="25"/>
        <v>8.5322610076885596E-10</v>
      </c>
    </row>
    <row r="170" spans="2:8" x14ac:dyDescent="0.25">
      <c r="B170">
        <f t="shared" si="22"/>
        <v>0</v>
      </c>
      <c r="C170" t="s">
        <v>381</v>
      </c>
      <c r="D170">
        <f t="shared" si="23"/>
        <v>0</v>
      </c>
      <c r="E170" t="s">
        <v>79</v>
      </c>
      <c r="F170" t="str">
        <f t="shared" si="24"/>
        <v>0.202337657706546-0.0565661178520566i</v>
      </c>
      <c r="G170" t="s">
        <v>154</v>
      </c>
      <c r="H170">
        <f t="shared" si="25"/>
        <v>0</v>
      </c>
    </row>
    <row r="171" spans="2:8" x14ac:dyDescent="0.25">
      <c r="B171">
        <f t="shared" si="22"/>
        <v>0</v>
      </c>
      <c r="C171" t="s">
        <v>382</v>
      </c>
      <c r="D171">
        <f t="shared" si="23"/>
        <v>0</v>
      </c>
      <c r="E171" t="s">
        <v>79</v>
      </c>
      <c r="F171" t="str">
        <f t="shared" si="24"/>
        <v>0.200932083499848-0.0278830590966483i</v>
      </c>
      <c r="G171" t="s">
        <v>154</v>
      </c>
      <c r="H171">
        <f t="shared" si="25"/>
        <v>0</v>
      </c>
    </row>
    <row r="172" spans="2:8" x14ac:dyDescent="0.25">
      <c r="B172">
        <f t="shared" si="22"/>
        <v>0</v>
      </c>
      <c r="C172" t="s">
        <v>383</v>
      </c>
      <c r="D172">
        <f t="shared" si="23"/>
        <v>0</v>
      </c>
      <c r="E172" t="s">
        <v>79</v>
      </c>
      <c r="F172" t="str">
        <f t="shared" si="24"/>
        <v>0.200498469138203</v>
      </c>
      <c r="G172" t="s">
        <v>154</v>
      </c>
      <c r="H172">
        <f t="shared" si="25"/>
        <v>0</v>
      </c>
    </row>
    <row r="173" spans="2:8" x14ac:dyDescent="0.25">
      <c r="B173">
        <f t="shared" si="22"/>
        <v>0</v>
      </c>
      <c r="C173" t="s">
        <v>384</v>
      </c>
      <c r="D173">
        <f t="shared" si="23"/>
        <v>0</v>
      </c>
      <c r="E173" t="s">
        <v>79</v>
      </c>
      <c r="F173" t="str">
        <f t="shared" si="24"/>
        <v>0.200932083499848+0.0278830590966487i</v>
      </c>
      <c r="G173" t="s">
        <v>154</v>
      </c>
      <c r="H173">
        <f t="shared" si="25"/>
        <v>0</v>
      </c>
    </row>
    <row r="174" spans="2:8" x14ac:dyDescent="0.25">
      <c r="B174">
        <f t="shared" si="22"/>
        <v>0</v>
      </c>
      <c r="C174" t="s">
        <v>385</v>
      </c>
      <c r="D174">
        <f t="shared" si="23"/>
        <v>0</v>
      </c>
      <c r="E174" t="s">
        <v>79</v>
      </c>
      <c r="F174" t="str">
        <f t="shared" si="24"/>
        <v>0.202337657706546+0.056566117852057i</v>
      </c>
      <c r="G174" t="s">
        <v>154</v>
      </c>
      <c r="H174">
        <f t="shared" si="25"/>
        <v>0</v>
      </c>
    </row>
    <row r="175" spans="2:8" x14ac:dyDescent="0.25">
      <c r="B175">
        <f t="shared" si="22"/>
        <v>0</v>
      </c>
      <c r="C175" t="s">
        <v>386</v>
      </c>
      <c r="D175">
        <f t="shared" si="23"/>
        <v>0</v>
      </c>
      <c r="E175" t="s">
        <v>79</v>
      </c>
      <c r="F175" t="str">
        <f t="shared" si="24"/>
        <v>0.205053983339869+0.0868844900945528i</v>
      </c>
      <c r="G175" t="s">
        <v>154</v>
      </c>
      <c r="H175">
        <f t="shared" si="25"/>
        <v>0</v>
      </c>
    </row>
    <row r="176" spans="2:8" x14ac:dyDescent="0.25">
      <c r="B176">
        <f t="shared" si="22"/>
        <v>0</v>
      </c>
      <c r="C176" t="s">
        <v>387</v>
      </c>
      <c r="D176">
        <f t="shared" si="23"/>
        <v>0</v>
      </c>
      <c r="E176" t="s">
        <v>79</v>
      </c>
      <c r="F176" t="str">
        <f t="shared" si="24"/>
        <v>0.209731588651981+0.119729518738127i</v>
      </c>
      <c r="G176" t="s">
        <v>154</v>
      </c>
      <c r="H176">
        <f t="shared" si="25"/>
        <v>0</v>
      </c>
    </row>
    <row r="177" spans="1:8" x14ac:dyDescent="0.25">
      <c r="B177">
        <f t="shared" si="22"/>
        <v>0</v>
      </c>
      <c r="C177" t="s">
        <v>388</v>
      </c>
      <c r="D177">
        <f t="shared" si="23"/>
        <v>0</v>
      </c>
      <c r="E177" t="s">
        <v>79</v>
      </c>
      <c r="F177" t="str">
        <f t="shared" si="24"/>
        <v>0.217473261740898+0.15602967205708i</v>
      </c>
      <c r="G177" t="s">
        <v>154</v>
      </c>
      <c r="H177">
        <f t="shared" si="25"/>
        <v>0</v>
      </c>
    </row>
    <row r="178" spans="1:8" x14ac:dyDescent="0.25">
      <c r="B178">
        <f t="shared" si="22"/>
        <v>0</v>
      </c>
      <c r="C178" t="s">
        <v>389</v>
      </c>
      <c r="D178">
        <f t="shared" si="23"/>
        <v>0</v>
      </c>
      <c r="E178" t="s">
        <v>79</v>
      </c>
      <c r="F178" t="str">
        <f t="shared" si="24"/>
        <v>0.230044888265493+0.196644069624605i</v>
      </c>
      <c r="G178" t="s">
        <v>154</v>
      </c>
      <c r="H178">
        <f t="shared" si="25"/>
        <v>0</v>
      </c>
    </row>
    <row r="179" spans="1:8" x14ac:dyDescent="0.25">
      <c r="B179">
        <f t="shared" si="22"/>
        <v>0</v>
      </c>
      <c r="C179" t="s">
        <v>390</v>
      </c>
      <c r="D179">
        <f t="shared" si="23"/>
        <v>0</v>
      </c>
      <c r="E179" t="s">
        <v>79</v>
      </c>
      <c r="F179" t="str">
        <f t="shared" si="24"/>
        <v>0.250139934620104+0.242084688286833i</v>
      </c>
      <c r="G179" t="s">
        <v>154</v>
      </c>
      <c r="H179">
        <f t="shared" si="25"/>
        <v>0</v>
      </c>
    </row>
    <row r="180" spans="1:8" x14ac:dyDescent="0.25">
      <c r="B180">
        <f t="shared" si="22"/>
        <v>0</v>
      </c>
      <c r="C180" t="s">
        <v>391</v>
      </c>
      <c r="D180">
        <f t="shared" si="23"/>
        <v>0</v>
      </c>
      <c r="E180" t="s">
        <v>79</v>
      </c>
      <c r="F180" t="str">
        <f t="shared" si="24"/>
        <v>0.281610362207659+0.291946903130617i</v>
      </c>
      <c r="G180" t="s">
        <v>154</v>
      </c>
      <c r="H180">
        <f t="shared" si="25"/>
        <v>0</v>
      </c>
    </row>
    <row r="181" spans="1:8" x14ac:dyDescent="0.25">
      <c r="B181">
        <f t="shared" si="22"/>
        <v>0</v>
      </c>
      <c r="C181" t="s">
        <v>392</v>
      </c>
      <c r="D181">
        <f t="shared" si="23"/>
        <v>0</v>
      </c>
      <c r="E181" t="s">
        <v>79</v>
      </c>
      <c r="F181" t="str">
        <f t="shared" si="24"/>
        <v>0.329432789412544+0.343937229655632i</v>
      </c>
      <c r="G181" t="s">
        <v>154</v>
      </c>
      <c r="H181">
        <f t="shared" si="25"/>
        <v>0</v>
      </c>
    </row>
    <row r="182" spans="1:8" x14ac:dyDescent="0.25">
      <c r="B182">
        <f t="shared" si="22"/>
        <v>0</v>
      </c>
      <c r="C182" t="s">
        <v>393</v>
      </c>
      <c r="D182">
        <f t="shared" si="23"/>
        <v>0</v>
      </c>
      <c r="E182" t="s">
        <v>79</v>
      </c>
      <c r="F182" t="str">
        <f t="shared" si="24"/>
        <v>0.39897516229974+0.392545385361511i</v>
      </c>
      <c r="G182" t="s">
        <v>154</v>
      </c>
      <c r="H182">
        <f t="shared" si="25"/>
        <v>0</v>
      </c>
    </row>
    <row r="183" spans="1:8" x14ac:dyDescent="0.25">
      <c r="B183">
        <f t="shared" si="22"/>
        <v>0</v>
      </c>
      <c r="C183" t="s">
        <v>394</v>
      </c>
      <c r="D183">
        <f t="shared" si="23"/>
        <v>0</v>
      </c>
      <c r="E183" t="s">
        <v>79</v>
      </c>
      <c r="F183" t="str">
        <f t="shared" si="24"/>
        <v>0.494015878526583+0.427844632914614i</v>
      </c>
      <c r="G183" t="s">
        <v>154</v>
      </c>
      <c r="H183">
        <f t="shared" si="25"/>
        <v>0</v>
      </c>
    </row>
    <row r="184" spans="1:8" x14ac:dyDescent="0.25">
      <c r="B184">
        <f t="shared" si="22"/>
        <v>0</v>
      </c>
      <c r="C184" t="s">
        <v>395</v>
      </c>
      <c r="D184">
        <f t="shared" si="23"/>
        <v>0</v>
      </c>
      <c r="E184" t="s">
        <v>79</v>
      </c>
      <c r="F184" t="str">
        <f t="shared" si="24"/>
        <v>0.613309704234932+0.435591319427393i</v>
      </c>
      <c r="G184" t="s">
        <v>154</v>
      </c>
      <c r="H184">
        <f t="shared" si="25"/>
        <v>0</v>
      </c>
    </row>
    <row r="185" spans="1:8" x14ac:dyDescent="0.25">
      <c r="B185">
        <f t="shared" si="22"/>
        <v>0</v>
      </c>
      <c r="C185" t="s">
        <v>396</v>
      </c>
      <c r="D185">
        <f t="shared" si="23"/>
        <v>0</v>
      </c>
      <c r="E185" t="s">
        <v>79</v>
      </c>
      <c r="F185" t="str">
        <f t="shared" si="24"/>
        <v>0.746683343825375+0.400206630541416i</v>
      </c>
      <c r="G185" t="s">
        <v>154</v>
      </c>
      <c r="H185">
        <f t="shared" si="25"/>
        <v>0</v>
      </c>
    </row>
    <row r="186" spans="1:8" x14ac:dyDescent="0.25">
      <c r="B186">
        <f t="shared" si="22"/>
        <v>0</v>
      </c>
      <c r="C186" t="s">
        <v>397</v>
      </c>
      <c r="D186">
        <f t="shared" si="23"/>
        <v>0</v>
      </c>
      <c r="E186" t="s">
        <v>79</v>
      </c>
      <c r="F186" t="str">
        <f t="shared" si="24"/>
        <v>0.87337589752162+0.311285679105399i</v>
      </c>
      <c r="G186" t="s">
        <v>154</v>
      </c>
      <c r="H186">
        <f t="shared" si="25"/>
        <v>0</v>
      </c>
    </row>
    <row r="187" spans="1:8" x14ac:dyDescent="0.25">
      <c r="B187">
        <f t="shared" si="22"/>
        <v>0</v>
      </c>
      <c r="C187" t="s">
        <v>398</v>
      </c>
      <c r="D187">
        <f t="shared" si="23"/>
        <v>0</v>
      </c>
      <c r="E187" t="s">
        <v>79</v>
      </c>
      <c r="F187" t="str">
        <f t="shared" si="24"/>
        <v>0.965903220424564+0.171410063857764i</v>
      </c>
      <c r="G187" t="s">
        <v>154</v>
      </c>
      <c r="H187">
        <f t="shared" si="25"/>
        <v>0</v>
      </c>
    </row>
    <row r="188" spans="1:8" x14ac:dyDescent="0.25">
      <c r="D188">
        <v>1</v>
      </c>
    </row>
    <row r="189" spans="1:8" x14ac:dyDescent="0.25">
      <c r="A189" t="s">
        <v>77</v>
      </c>
    </row>
    <row r="190" spans="1:8" x14ac:dyDescent="0.25">
      <c r="B190">
        <f>H156</f>
        <v>0.42620431192372299</v>
      </c>
      <c r="C190" t="s">
        <v>367</v>
      </c>
      <c r="D190">
        <f>Q2</f>
        <v>1</v>
      </c>
      <c r="E190" t="s">
        <v>79</v>
      </c>
      <c r="F190" t="str">
        <f>IMPRODUCT(C190,E190,D$222)</f>
        <v>0.999999999865427</v>
      </c>
      <c r="G190" t="s">
        <v>353</v>
      </c>
      <c r="H190">
        <f>IMABS(G190)</f>
        <v>0.42620431192372299</v>
      </c>
    </row>
    <row r="191" spans="1:8" x14ac:dyDescent="0.25">
      <c r="B191">
        <f t="shared" ref="B191:B221" si="26">H157</f>
        <v>0.34243222500653803</v>
      </c>
      <c r="C191" t="s">
        <v>368</v>
      </c>
      <c r="D191">
        <f t="shared" ref="D191:D221" si="27">Q3</f>
        <v>0</v>
      </c>
      <c r="E191" t="s">
        <v>79</v>
      </c>
      <c r="F191" t="str">
        <f t="shared" ref="F191:F221" si="28">IMPRODUCT(C191,E191,D$222)</f>
        <v>0.965903220424563-0.171410063857765i</v>
      </c>
      <c r="G191" t="s">
        <v>354</v>
      </c>
      <c r="H191">
        <f t="shared" ref="H191:H221" si="29">IMABS(G191)</f>
        <v>0.34243222500653803</v>
      </c>
    </row>
    <row r="192" spans="1:8" x14ac:dyDescent="0.25">
      <c r="B192">
        <f t="shared" si="26"/>
        <v>0.158624719638325</v>
      </c>
      <c r="C192" t="s">
        <v>369</v>
      </c>
      <c r="D192">
        <f t="shared" si="27"/>
        <v>0</v>
      </c>
      <c r="E192" t="s">
        <v>79</v>
      </c>
      <c r="F192" t="str">
        <f t="shared" si="28"/>
        <v>0.873375897521619-0.3112856791054i</v>
      </c>
      <c r="G192" t="s">
        <v>355</v>
      </c>
      <c r="H192">
        <f t="shared" si="29"/>
        <v>0.158624719638325</v>
      </c>
    </row>
    <row r="193" spans="2:8" x14ac:dyDescent="0.25">
      <c r="B193">
        <f t="shared" si="26"/>
        <v>5.3775483485603001E-2</v>
      </c>
      <c r="C193" t="s">
        <v>370</v>
      </c>
      <c r="D193">
        <f t="shared" si="27"/>
        <v>0</v>
      </c>
      <c r="E193" t="s">
        <v>79</v>
      </c>
      <c r="F193" t="str">
        <f t="shared" si="28"/>
        <v>0.746683343825374-0.400206630541416i</v>
      </c>
      <c r="G193" t="s">
        <v>399</v>
      </c>
      <c r="H193">
        <f t="shared" si="29"/>
        <v>5.3775483485603001E-2</v>
      </c>
    </row>
    <row r="194" spans="2:8" x14ac:dyDescent="0.25">
      <c r="B194">
        <f t="shared" si="26"/>
        <v>1.47045686673747E-2</v>
      </c>
      <c r="C194" t="s">
        <v>371</v>
      </c>
      <c r="D194">
        <f t="shared" si="27"/>
        <v>0</v>
      </c>
      <c r="E194" t="s">
        <v>79</v>
      </c>
      <c r="F194" t="str">
        <f t="shared" si="28"/>
        <v>0.613309704234931-0.435591319427393i</v>
      </c>
      <c r="G194" t="s">
        <v>400</v>
      </c>
      <c r="H194">
        <f t="shared" si="29"/>
        <v>1.47045686673747E-2</v>
      </c>
    </row>
    <row r="195" spans="2:8" x14ac:dyDescent="0.25">
      <c r="B195">
        <f t="shared" si="26"/>
        <v>3.4134281032739402E-3</v>
      </c>
      <c r="C195" t="s">
        <v>372</v>
      </c>
      <c r="D195">
        <f t="shared" si="27"/>
        <v>0</v>
      </c>
      <c r="E195" t="s">
        <v>79</v>
      </c>
      <c r="F195" t="str">
        <f t="shared" si="28"/>
        <v>0.494015878526582-0.427844632914614i</v>
      </c>
      <c r="G195" t="s">
        <v>358</v>
      </c>
      <c r="H195">
        <f t="shared" si="29"/>
        <v>3.4134281032739402E-3</v>
      </c>
    </row>
    <row r="196" spans="2:8" x14ac:dyDescent="0.25">
      <c r="B196">
        <f t="shared" si="26"/>
        <v>6.9426790122249901E-4</v>
      </c>
      <c r="C196" t="s">
        <v>373</v>
      </c>
      <c r="D196">
        <f t="shared" si="27"/>
        <v>0</v>
      </c>
      <c r="E196" t="s">
        <v>79</v>
      </c>
      <c r="F196" t="str">
        <f t="shared" si="28"/>
        <v>0.39897516229974-0.392545385361511i</v>
      </c>
      <c r="G196" t="s">
        <v>412</v>
      </c>
      <c r="H196">
        <f t="shared" si="29"/>
        <v>6.9426790122249804E-4</v>
      </c>
    </row>
    <row r="197" spans="2:8" x14ac:dyDescent="0.25">
      <c r="B197">
        <f t="shared" si="26"/>
        <v>1.2638852478769099E-4</v>
      </c>
      <c r="C197" t="s">
        <v>374</v>
      </c>
      <c r="D197">
        <f t="shared" si="27"/>
        <v>0</v>
      </c>
      <c r="E197" t="s">
        <v>79</v>
      </c>
      <c r="F197" t="str">
        <f t="shared" si="28"/>
        <v>0.329432789412544-0.343937229655631i</v>
      </c>
      <c r="G197" t="s">
        <v>413</v>
      </c>
      <c r="H197">
        <f t="shared" si="29"/>
        <v>1.26388524787696E-4</v>
      </c>
    </row>
    <row r="198" spans="2:8" x14ac:dyDescent="0.25">
      <c r="B198">
        <f t="shared" si="26"/>
        <v>2.0910475373479999E-5</v>
      </c>
      <c r="C198" t="s">
        <v>375</v>
      </c>
      <c r="D198">
        <f t="shared" si="27"/>
        <v>0</v>
      </c>
      <c r="E198" t="s">
        <v>79</v>
      </c>
      <c r="F198" t="str">
        <f t="shared" si="28"/>
        <v>0.281610362207659-0.291946903130617i</v>
      </c>
      <c r="G198" t="s">
        <v>414</v>
      </c>
      <c r="H198">
        <f t="shared" si="29"/>
        <v>2.09104753734731E-5</v>
      </c>
    </row>
    <row r="199" spans="2:8" x14ac:dyDescent="0.25">
      <c r="B199">
        <f t="shared" si="26"/>
        <v>3.1802840765178799E-6</v>
      </c>
      <c r="C199" t="s">
        <v>376</v>
      </c>
      <c r="D199">
        <f t="shared" si="27"/>
        <v>0</v>
      </c>
      <c r="E199" t="s">
        <v>79</v>
      </c>
      <c r="F199" t="str">
        <f t="shared" si="28"/>
        <v>0.250139934620104-0.242084688286832i</v>
      </c>
      <c r="G199" t="s">
        <v>415</v>
      </c>
      <c r="H199">
        <f t="shared" si="29"/>
        <v>3.1802840765240001E-6</v>
      </c>
    </row>
    <row r="200" spans="2:8" x14ac:dyDescent="0.25">
      <c r="B200">
        <f t="shared" si="26"/>
        <v>4.4860753046330101E-7</v>
      </c>
      <c r="C200" t="s">
        <v>377</v>
      </c>
      <c r="D200">
        <f t="shared" si="27"/>
        <v>0</v>
      </c>
      <c r="E200" t="s">
        <v>79</v>
      </c>
      <c r="F200" t="str">
        <f t="shared" si="28"/>
        <v>0.230044888265493-0.196644069624605i</v>
      </c>
      <c r="G200" t="s">
        <v>416</v>
      </c>
      <c r="H200">
        <f t="shared" si="29"/>
        <v>4.48607530452607E-7</v>
      </c>
    </row>
    <row r="201" spans="2:8" x14ac:dyDescent="0.25">
      <c r="B201">
        <f t="shared" si="26"/>
        <v>5.9106106667343398E-8</v>
      </c>
      <c r="C201" t="s">
        <v>378</v>
      </c>
      <c r="D201">
        <f t="shared" si="27"/>
        <v>0</v>
      </c>
      <c r="E201" t="s">
        <v>79</v>
      </c>
      <c r="F201" t="str">
        <f t="shared" si="28"/>
        <v>0.217473261740898-0.15602967205708i</v>
      </c>
      <c r="G201" t="s">
        <v>417</v>
      </c>
      <c r="H201">
        <f t="shared" si="29"/>
        <v>5.9106106670091597E-8</v>
      </c>
    </row>
    <row r="202" spans="2:8" x14ac:dyDescent="0.25">
      <c r="B202">
        <f t="shared" si="26"/>
        <v>7.2882655276933997E-9</v>
      </c>
      <c r="C202" t="s">
        <v>379</v>
      </c>
      <c r="D202">
        <f t="shared" si="27"/>
        <v>0</v>
      </c>
      <c r="E202" t="s">
        <v>79</v>
      </c>
      <c r="F202" t="str">
        <f t="shared" si="28"/>
        <v>0.209731588651981-0.119729518738127i</v>
      </c>
      <c r="G202" t="s">
        <v>418</v>
      </c>
      <c r="H202">
        <f t="shared" si="29"/>
        <v>7.2882655291305003E-9</v>
      </c>
    </row>
    <row r="203" spans="2:8" x14ac:dyDescent="0.25">
      <c r="B203">
        <f t="shared" si="26"/>
        <v>8.5322610076885596E-10</v>
      </c>
      <c r="C203" t="s">
        <v>409</v>
      </c>
      <c r="D203">
        <f t="shared" si="27"/>
        <v>0</v>
      </c>
      <c r="E203" t="s">
        <v>79</v>
      </c>
      <c r="F203" t="str">
        <f t="shared" si="28"/>
        <v>0.205053983339869-0.0868844900945524i</v>
      </c>
      <c r="G203" t="s">
        <v>419</v>
      </c>
      <c r="H203">
        <f t="shared" si="29"/>
        <v>8.5322609289719804E-10</v>
      </c>
    </row>
    <row r="204" spans="2:8" x14ac:dyDescent="0.25">
      <c r="B204">
        <f t="shared" si="26"/>
        <v>0</v>
      </c>
      <c r="C204" t="s">
        <v>381</v>
      </c>
      <c r="D204">
        <f t="shared" si="27"/>
        <v>0</v>
      </c>
      <c r="E204" t="s">
        <v>79</v>
      </c>
      <c r="F204" t="str">
        <f t="shared" si="28"/>
        <v>0.202337657706546-0.0565661178520566i</v>
      </c>
      <c r="G204" t="s">
        <v>154</v>
      </c>
      <c r="H204">
        <f t="shared" si="29"/>
        <v>0</v>
      </c>
    </row>
    <row r="205" spans="2:8" x14ac:dyDescent="0.25">
      <c r="B205">
        <f t="shared" si="26"/>
        <v>0</v>
      </c>
      <c r="C205" t="s">
        <v>382</v>
      </c>
      <c r="D205">
        <f t="shared" si="27"/>
        <v>0</v>
      </c>
      <c r="E205" t="s">
        <v>79</v>
      </c>
      <c r="F205" t="str">
        <f t="shared" si="28"/>
        <v>0.200932083499848-0.0278830590966483i</v>
      </c>
      <c r="G205" t="s">
        <v>154</v>
      </c>
      <c r="H205">
        <f t="shared" si="29"/>
        <v>0</v>
      </c>
    </row>
    <row r="206" spans="2:8" x14ac:dyDescent="0.25">
      <c r="B206">
        <f t="shared" si="26"/>
        <v>0</v>
      </c>
      <c r="C206" t="s">
        <v>383</v>
      </c>
      <c r="D206">
        <f t="shared" si="27"/>
        <v>0</v>
      </c>
      <c r="E206" t="s">
        <v>79</v>
      </c>
      <c r="F206" t="str">
        <f t="shared" si="28"/>
        <v>0.200498469138203</v>
      </c>
      <c r="G206" t="s">
        <v>154</v>
      </c>
      <c r="H206">
        <f t="shared" si="29"/>
        <v>0</v>
      </c>
    </row>
    <row r="207" spans="2:8" x14ac:dyDescent="0.25">
      <c r="B207">
        <f t="shared" si="26"/>
        <v>0</v>
      </c>
      <c r="C207" t="s">
        <v>384</v>
      </c>
      <c r="D207">
        <f t="shared" si="27"/>
        <v>0</v>
      </c>
      <c r="E207" t="s">
        <v>79</v>
      </c>
      <c r="F207" t="str">
        <f t="shared" si="28"/>
        <v>0.200932083499848+0.0278830590966487i</v>
      </c>
      <c r="G207" t="s">
        <v>154</v>
      </c>
      <c r="H207">
        <f t="shared" si="29"/>
        <v>0</v>
      </c>
    </row>
    <row r="208" spans="2:8" x14ac:dyDescent="0.25">
      <c r="B208">
        <f t="shared" si="26"/>
        <v>0</v>
      </c>
      <c r="C208" t="s">
        <v>410</v>
      </c>
      <c r="D208">
        <f t="shared" si="27"/>
        <v>0</v>
      </c>
      <c r="E208" t="s">
        <v>79</v>
      </c>
      <c r="F208" t="str">
        <f t="shared" si="28"/>
        <v>0.202337657706546+0.0565661178520569i</v>
      </c>
      <c r="G208" t="s">
        <v>154</v>
      </c>
      <c r="H208">
        <f t="shared" si="29"/>
        <v>0</v>
      </c>
    </row>
    <row r="209" spans="1:9" x14ac:dyDescent="0.25">
      <c r="B209">
        <f t="shared" si="26"/>
        <v>0</v>
      </c>
      <c r="C209" t="s">
        <v>411</v>
      </c>
      <c r="D209">
        <f t="shared" si="27"/>
        <v>0</v>
      </c>
      <c r="E209" t="s">
        <v>79</v>
      </c>
      <c r="F209" t="str">
        <f t="shared" si="28"/>
        <v>0.205053983339869+0.0868844900945527i</v>
      </c>
      <c r="G209" t="s">
        <v>154</v>
      </c>
      <c r="H209">
        <f t="shared" si="29"/>
        <v>0</v>
      </c>
    </row>
    <row r="210" spans="1:9" x14ac:dyDescent="0.25">
      <c r="B210">
        <f t="shared" si="26"/>
        <v>0</v>
      </c>
      <c r="C210" t="s">
        <v>387</v>
      </c>
      <c r="D210">
        <f t="shared" si="27"/>
        <v>0</v>
      </c>
      <c r="E210" t="s">
        <v>79</v>
      </c>
      <c r="F210" t="str">
        <f t="shared" si="28"/>
        <v>0.209731588651981+0.119729518738127i</v>
      </c>
      <c r="G210" t="s">
        <v>154</v>
      </c>
      <c r="H210">
        <f t="shared" si="29"/>
        <v>0</v>
      </c>
    </row>
    <row r="211" spans="1:9" x14ac:dyDescent="0.25">
      <c r="B211">
        <f t="shared" si="26"/>
        <v>0</v>
      </c>
      <c r="C211" t="s">
        <v>388</v>
      </c>
      <c r="D211">
        <f t="shared" si="27"/>
        <v>0</v>
      </c>
      <c r="E211" t="s">
        <v>79</v>
      </c>
      <c r="F211" t="str">
        <f t="shared" si="28"/>
        <v>0.217473261740898+0.15602967205708i</v>
      </c>
      <c r="G211" t="s">
        <v>154</v>
      </c>
      <c r="H211">
        <f t="shared" si="29"/>
        <v>0</v>
      </c>
    </row>
    <row r="212" spans="1:9" x14ac:dyDescent="0.25">
      <c r="B212">
        <f t="shared" si="26"/>
        <v>0</v>
      </c>
      <c r="C212" t="s">
        <v>389</v>
      </c>
      <c r="D212">
        <f t="shared" si="27"/>
        <v>0</v>
      </c>
      <c r="E212" t="s">
        <v>79</v>
      </c>
      <c r="F212" t="str">
        <f t="shared" si="28"/>
        <v>0.230044888265493+0.196644069624605i</v>
      </c>
      <c r="G212" t="s">
        <v>154</v>
      </c>
      <c r="H212">
        <f t="shared" si="29"/>
        <v>0</v>
      </c>
    </row>
    <row r="213" spans="1:9" x14ac:dyDescent="0.25">
      <c r="B213">
        <f t="shared" si="26"/>
        <v>0</v>
      </c>
      <c r="C213" t="s">
        <v>390</v>
      </c>
      <c r="D213">
        <f t="shared" si="27"/>
        <v>0</v>
      </c>
      <c r="E213" t="s">
        <v>79</v>
      </c>
      <c r="F213" t="str">
        <f t="shared" si="28"/>
        <v>0.250139934620104+0.242084688286833i</v>
      </c>
      <c r="G213" t="s">
        <v>154</v>
      </c>
      <c r="H213">
        <f t="shared" si="29"/>
        <v>0</v>
      </c>
    </row>
    <row r="214" spans="1:9" x14ac:dyDescent="0.25">
      <c r="B214">
        <f t="shared" si="26"/>
        <v>0</v>
      </c>
      <c r="C214" t="s">
        <v>391</v>
      </c>
      <c r="D214">
        <f t="shared" si="27"/>
        <v>0</v>
      </c>
      <c r="E214" t="s">
        <v>79</v>
      </c>
      <c r="F214" t="str">
        <f t="shared" si="28"/>
        <v>0.281610362207659+0.291946903130617i</v>
      </c>
      <c r="G214" t="s">
        <v>154</v>
      </c>
      <c r="H214">
        <f t="shared" si="29"/>
        <v>0</v>
      </c>
    </row>
    <row r="215" spans="1:9" x14ac:dyDescent="0.25">
      <c r="B215">
        <f t="shared" si="26"/>
        <v>0</v>
      </c>
      <c r="C215" t="s">
        <v>392</v>
      </c>
      <c r="D215">
        <f t="shared" si="27"/>
        <v>0</v>
      </c>
      <c r="E215" t="s">
        <v>79</v>
      </c>
      <c r="F215" t="str">
        <f t="shared" si="28"/>
        <v>0.329432789412544+0.343937229655632i</v>
      </c>
      <c r="G215" t="s">
        <v>154</v>
      </c>
      <c r="H215">
        <f t="shared" si="29"/>
        <v>0</v>
      </c>
    </row>
    <row r="216" spans="1:9" x14ac:dyDescent="0.25">
      <c r="B216">
        <f t="shared" si="26"/>
        <v>0</v>
      </c>
      <c r="C216" t="s">
        <v>393</v>
      </c>
      <c r="D216">
        <f t="shared" si="27"/>
        <v>0</v>
      </c>
      <c r="E216" t="s">
        <v>79</v>
      </c>
      <c r="F216" t="str">
        <f t="shared" si="28"/>
        <v>0.39897516229974+0.392545385361511i</v>
      </c>
      <c r="G216" t="s">
        <v>154</v>
      </c>
      <c r="H216">
        <f t="shared" si="29"/>
        <v>0</v>
      </c>
    </row>
    <row r="217" spans="1:9" x14ac:dyDescent="0.25">
      <c r="B217">
        <f t="shared" si="26"/>
        <v>0</v>
      </c>
      <c r="C217" t="s">
        <v>394</v>
      </c>
      <c r="D217">
        <f t="shared" si="27"/>
        <v>0</v>
      </c>
      <c r="E217" t="s">
        <v>79</v>
      </c>
      <c r="F217" t="str">
        <f t="shared" si="28"/>
        <v>0.494015878526583+0.427844632914614i</v>
      </c>
      <c r="G217" t="s">
        <v>154</v>
      </c>
      <c r="H217">
        <f t="shared" si="29"/>
        <v>0</v>
      </c>
    </row>
    <row r="218" spans="1:9" x14ac:dyDescent="0.25">
      <c r="B218">
        <f t="shared" si="26"/>
        <v>0</v>
      </c>
      <c r="C218" t="s">
        <v>395</v>
      </c>
      <c r="D218">
        <f t="shared" si="27"/>
        <v>0</v>
      </c>
      <c r="E218" t="s">
        <v>79</v>
      </c>
      <c r="F218" t="str">
        <f t="shared" si="28"/>
        <v>0.613309704234932+0.435591319427393i</v>
      </c>
      <c r="G218" t="s">
        <v>154</v>
      </c>
      <c r="H218">
        <f t="shared" si="29"/>
        <v>0</v>
      </c>
    </row>
    <row r="219" spans="1:9" x14ac:dyDescent="0.25">
      <c r="B219">
        <f t="shared" si="26"/>
        <v>0</v>
      </c>
      <c r="C219" t="s">
        <v>396</v>
      </c>
      <c r="D219">
        <f t="shared" si="27"/>
        <v>0</v>
      </c>
      <c r="E219" t="s">
        <v>79</v>
      </c>
      <c r="F219" t="str">
        <f t="shared" si="28"/>
        <v>0.746683343825375+0.400206630541416i</v>
      </c>
      <c r="G219" t="s">
        <v>154</v>
      </c>
      <c r="H219">
        <f t="shared" si="29"/>
        <v>0</v>
      </c>
    </row>
    <row r="220" spans="1:9" x14ac:dyDescent="0.25">
      <c r="B220">
        <f t="shared" si="26"/>
        <v>0</v>
      </c>
      <c r="C220" t="s">
        <v>397</v>
      </c>
      <c r="D220">
        <f t="shared" si="27"/>
        <v>0</v>
      </c>
      <c r="E220" t="s">
        <v>79</v>
      </c>
      <c r="F220" t="str">
        <f t="shared" si="28"/>
        <v>0.87337589752162+0.311285679105399i</v>
      </c>
      <c r="G220" t="s">
        <v>154</v>
      </c>
      <c r="H220">
        <f t="shared" si="29"/>
        <v>0</v>
      </c>
    </row>
    <row r="221" spans="1:9" x14ac:dyDescent="0.25">
      <c r="B221">
        <f t="shared" si="26"/>
        <v>0</v>
      </c>
      <c r="C221" t="s">
        <v>398</v>
      </c>
      <c r="D221">
        <f t="shared" si="27"/>
        <v>0</v>
      </c>
      <c r="E221" t="s">
        <v>79</v>
      </c>
      <c r="F221" t="str">
        <f t="shared" si="28"/>
        <v>0.965903220424564+0.171410063857764i</v>
      </c>
      <c r="G221" t="s">
        <v>154</v>
      </c>
      <c r="H221">
        <f t="shared" si="29"/>
        <v>0</v>
      </c>
    </row>
    <row r="222" spans="1:9" x14ac:dyDescent="0.25">
      <c r="D222">
        <v>1</v>
      </c>
    </row>
    <row r="223" spans="1:9" x14ac:dyDescent="0.25">
      <c r="A223" t="s">
        <v>78</v>
      </c>
      <c r="B223">
        <f>H190</f>
        <v>0.42620431192372299</v>
      </c>
      <c r="C223" t="s">
        <v>367</v>
      </c>
      <c r="D223">
        <f>S2</f>
        <v>1</v>
      </c>
      <c r="E223" t="s">
        <v>79</v>
      </c>
      <c r="F223" t="str">
        <f>IMPRODUCT(C223,E223,D$255)</f>
        <v>0.999999999865427</v>
      </c>
      <c r="G223" t="s">
        <v>353</v>
      </c>
      <c r="H223">
        <f>IMABS(G223)</f>
        <v>0.42620431192372299</v>
      </c>
      <c r="I223">
        <f>H223/(MAX(H$223:H$254))</f>
        <v>1</v>
      </c>
    </row>
    <row r="224" spans="1:9" x14ac:dyDescent="0.25">
      <c r="B224">
        <f t="shared" ref="B224:B254" si="30">H191</f>
        <v>0.34243222500653803</v>
      </c>
      <c r="C224" t="s">
        <v>368</v>
      </c>
      <c r="D224">
        <f t="shared" ref="D224:D254" si="31">S3</f>
        <v>0</v>
      </c>
      <c r="E224" t="s">
        <v>79</v>
      </c>
      <c r="F224" t="str">
        <f t="shared" ref="F224:F254" si="32">IMPRODUCT(C224,E224,D$255)</f>
        <v>0.965903220424563-0.171410063857765i</v>
      </c>
      <c r="G224" t="s">
        <v>354</v>
      </c>
      <c r="H224">
        <f t="shared" ref="H224:H254" si="33">IMABS(G224)</f>
        <v>0.34243222500653803</v>
      </c>
      <c r="I224">
        <f t="shared" ref="I224:I254" si="34">H224/(MAX(H$223:H$254))</f>
        <v>0.80344617693080145</v>
      </c>
    </row>
    <row r="225" spans="2:9" x14ac:dyDescent="0.25">
      <c r="B225">
        <f t="shared" si="30"/>
        <v>0.158624719638325</v>
      </c>
      <c r="C225" t="s">
        <v>369</v>
      </c>
      <c r="D225">
        <f t="shared" si="31"/>
        <v>0</v>
      </c>
      <c r="E225" t="s">
        <v>79</v>
      </c>
      <c r="F225" t="str">
        <f t="shared" si="32"/>
        <v>0.873375897521619-0.3112856791054i</v>
      </c>
      <c r="G225" t="s">
        <v>355</v>
      </c>
      <c r="H225">
        <f t="shared" si="33"/>
        <v>0.158624719638325</v>
      </c>
      <c r="I225">
        <f t="shared" si="34"/>
        <v>0.37217999724675188</v>
      </c>
    </row>
    <row r="226" spans="2:9" x14ac:dyDescent="0.25">
      <c r="B226">
        <f t="shared" si="30"/>
        <v>5.3775483485603001E-2</v>
      </c>
      <c r="C226" t="s">
        <v>370</v>
      </c>
      <c r="D226">
        <f t="shared" si="31"/>
        <v>0</v>
      </c>
      <c r="E226" t="s">
        <v>79</v>
      </c>
      <c r="F226" t="str">
        <f t="shared" si="32"/>
        <v>0.746683343825374-0.400206630541416i</v>
      </c>
      <c r="G226" t="s">
        <v>399</v>
      </c>
      <c r="H226">
        <f t="shared" si="33"/>
        <v>5.3775483485603001E-2</v>
      </c>
      <c r="I226">
        <f t="shared" si="34"/>
        <v>0.12617301604219128</v>
      </c>
    </row>
    <row r="227" spans="2:9" x14ac:dyDescent="0.25">
      <c r="B227">
        <f t="shared" si="30"/>
        <v>1.47045686673747E-2</v>
      </c>
      <c r="C227" t="s">
        <v>371</v>
      </c>
      <c r="D227">
        <f t="shared" si="31"/>
        <v>0</v>
      </c>
      <c r="E227" t="s">
        <v>79</v>
      </c>
      <c r="F227" t="str">
        <f t="shared" si="32"/>
        <v>0.613309704234931-0.435591319427393i</v>
      </c>
      <c r="G227" t="s">
        <v>400</v>
      </c>
      <c r="H227">
        <f t="shared" si="33"/>
        <v>1.47045686673747E-2</v>
      </c>
      <c r="I227">
        <f t="shared" si="34"/>
        <v>3.4501219851586933E-2</v>
      </c>
    </row>
    <row r="228" spans="2:9" x14ac:dyDescent="0.25">
      <c r="B228">
        <f t="shared" si="30"/>
        <v>3.4134281032739402E-3</v>
      </c>
      <c r="C228" t="s">
        <v>372</v>
      </c>
      <c r="D228">
        <f t="shared" si="31"/>
        <v>0</v>
      </c>
      <c r="E228" t="s">
        <v>79</v>
      </c>
      <c r="F228" t="str">
        <f t="shared" si="32"/>
        <v>0.494015878526582-0.427844632914614i</v>
      </c>
      <c r="G228" t="s">
        <v>422</v>
      </c>
      <c r="H228">
        <f t="shared" si="33"/>
        <v>3.4134281032739602E-3</v>
      </c>
      <c r="I228">
        <f t="shared" si="34"/>
        <v>8.0089009138998458E-3</v>
      </c>
    </row>
    <row r="229" spans="2:9" x14ac:dyDescent="0.25">
      <c r="B229">
        <f t="shared" si="30"/>
        <v>6.9426790122249804E-4</v>
      </c>
      <c r="C229" t="s">
        <v>373</v>
      </c>
      <c r="D229">
        <f t="shared" si="31"/>
        <v>0</v>
      </c>
      <c r="E229" t="s">
        <v>79</v>
      </c>
      <c r="F229" t="str">
        <f t="shared" si="32"/>
        <v>0.39897516229974-0.392545385361511i</v>
      </c>
      <c r="G229" t="s">
        <v>423</v>
      </c>
      <c r="H229">
        <f t="shared" si="33"/>
        <v>6.9426790122246302E-4</v>
      </c>
      <c r="I229">
        <f t="shared" si="34"/>
        <v>1.6289556013377802E-3</v>
      </c>
    </row>
    <row r="230" spans="2:9" x14ac:dyDescent="0.25">
      <c r="B230">
        <f t="shared" si="30"/>
        <v>1.26388524787696E-4</v>
      </c>
      <c r="C230" t="s">
        <v>374</v>
      </c>
      <c r="D230">
        <f t="shared" si="31"/>
        <v>0</v>
      </c>
      <c r="E230" t="s">
        <v>79</v>
      </c>
      <c r="F230" t="str">
        <f t="shared" si="32"/>
        <v>0.329432789412544-0.343937229655631i</v>
      </c>
      <c r="G230" t="s">
        <v>424</v>
      </c>
      <c r="H230">
        <f t="shared" si="33"/>
        <v>1.2638852478769299E-4</v>
      </c>
      <c r="I230">
        <f t="shared" si="34"/>
        <v>2.9654445356787595E-4</v>
      </c>
    </row>
    <row r="231" spans="2:9" x14ac:dyDescent="0.25">
      <c r="B231">
        <f t="shared" si="30"/>
        <v>2.09104753734731E-5</v>
      </c>
      <c r="C231" t="s">
        <v>375</v>
      </c>
      <c r="D231">
        <f t="shared" si="31"/>
        <v>0</v>
      </c>
      <c r="E231" t="s">
        <v>79</v>
      </c>
      <c r="F231" t="str">
        <f t="shared" si="32"/>
        <v>0.281610362207659-0.291946903130617i</v>
      </c>
      <c r="G231" t="s">
        <v>425</v>
      </c>
      <c r="H231">
        <f t="shared" si="33"/>
        <v>2.0910475373500798E-5</v>
      </c>
      <c r="I231">
        <f t="shared" si="34"/>
        <v>4.9062092495307995E-5</v>
      </c>
    </row>
    <row r="232" spans="2:9" x14ac:dyDescent="0.25">
      <c r="B232">
        <f t="shared" si="30"/>
        <v>3.1802840765240001E-6</v>
      </c>
      <c r="C232" t="s">
        <v>420</v>
      </c>
      <c r="D232">
        <f t="shared" si="31"/>
        <v>0</v>
      </c>
      <c r="E232" t="s">
        <v>79</v>
      </c>
      <c r="F232" t="str">
        <f t="shared" si="32"/>
        <v>0.250139934620104-0.242084688286833i</v>
      </c>
      <c r="G232" t="s">
        <v>426</v>
      </c>
      <c r="H232">
        <f t="shared" si="33"/>
        <v>3.1802840765158699E-6</v>
      </c>
      <c r="I232">
        <f t="shared" si="34"/>
        <v>7.4618768218493286E-6</v>
      </c>
    </row>
    <row r="233" spans="2:9" x14ac:dyDescent="0.25">
      <c r="B233">
        <f t="shared" si="30"/>
        <v>4.48607530452607E-7</v>
      </c>
      <c r="C233" t="s">
        <v>377</v>
      </c>
      <c r="D233">
        <f t="shared" si="31"/>
        <v>0</v>
      </c>
      <c r="E233" t="s">
        <v>79</v>
      </c>
      <c r="F233" t="str">
        <f t="shared" si="32"/>
        <v>0.230044888265493-0.196644069624605i</v>
      </c>
      <c r="G233" t="s">
        <v>427</v>
      </c>
      <c r="H233">
        <f t="shared" si="33"/>
        <v>4.4860753042909501E-7</v>
      </c>
      <c r="I233">
        <f t="shared" si="34"/>
        <v>1.052564504578221E-6</v>
      </c>
    </row>
    <row r="234" spans="2:9" x14ac:dyDescent="0.25">
      <c r="B234">
        <f t="shared" si="30"/>
        <v>5.9106106670091597E-8</v>
      </c>
      <c r="C234" t="s">
        <v>378</v>
      </c>
      <c r="D234">
        <f t="shared" si="31"/>
        <v>0</v>
      </c>
      <c r="E234" t="s">
        <v>79</v>
      </c>
      <c r="F234" t="str">
        <f t="shared" si="32"/>
        <v>0.217473261740898-0.15602967205708i</v>
      </c>
      <c r="G234" t="s">
        <v>428</v>
      </c>
      <c r="H234">
        <f t="shared" si="33"/>
        <v>5.9106106686861201E-8</v>
      </c>
      <c r="I234">
        <f t="shared" si="34"/>
        <v>1.3868021752309093E-7</v>
      </c>
    </row>
    <row r="235" spans="2:9" x14ac:dyDescent="0.25">
      <c r="B235">
        <f t="shared" si="30"/>
        <v>7.2882655291305003E-9</v>
      </c>
      <c r="C235" t="s">
        <v>379</v>
      </c>
      <c r="D235">
        <f t="shared" si="31"/>
        <v>0</v>
      </c>
      <c r="E235" t="s">
        <v>79</v>
      </c>
      <c r="F235" t="str">
        <f t="shared" si="32"/>
        <v>0.209731588651981-0.119729518738127i</v>
      </c>
      <c r="G235" t="s">
        <v>429</v>
      </c>
      <c r="H235">
        <f t="shared" si="33"/>
        <v>7.2882655522261001E-9</v>
      </c>
      <c r="I235">
        <f t="shared" si="34"/>
        <v>1.7100403136067916E-8</v>
      </c>
    </row>
    <row r="236" spans="2:9" x14ac:dyDescent="0.25">
      <c r="B236">
        <f t="shared" si="30"/>
        <v>8.5322609289719804E-10</v>
      </c>
      <c r="C236" t="s">
        <v>409</v>
      </c>
      <c r="D236">
        <f t="shared" si="31"/>
        <v>0</v>
      </c>
      <c r="E236" t="s">
        <v>79</v>
      </c>
      <c r="F236" t="str">
        <f t="shared" si="32"/>
        <v>0.205053983339869-0.0868844900945524i</v>
      </c>
      <c r="G236" t="s">
        <v>430</v>
      </c>
      <c r="H236">
        <f t="shared" si="33"/>
        <v>8.53226064224458E-10</v>
      </c>
      <c r="I236">
        <f t="shared" si="34"/>
        <v>2.001917954263115E-9</v>
      </c>
    </row>
    <row r="237" spans="2:9" x14ac:dyDescent="0.25">
      <c r="B237">
        <f t="shared" si="30"/>
        <v>0</v>
      </c>
      <c r="C237" t="s">
        <v>381</v>
      </c>
      <c r="D237">
        <f t="shared" si="31"/>
        <v>0</v>
      </c>
      <c r="E237" t="s">
        <v>79</v>
      </c>
      <c r="F237" t="str">
        <f t="shared" si="32"/>
        <v>0.202337657706546-0.0565661178520566i</v>
      </c>
      <c r="G237" t="s">
        <v>154</v>
      </c>
      <c r="H237">
        <f t="shared" si="33"/>
        <v>0</v>
      </c>
      <c r="I237">
        <f t="shared" si="34"/>
        <v>0</v>
      </c>
    </row>
    <row r="238" spans="2:9" x14ac:dyDescent="0.25">
      <c r="B238">
        <f t="shared" si="30"/>
        <v>0</v>
      </c>
      <c r="C238" t="s">
        <v>421</v>
      </c>
      <c r="D238">
        <f t="shared" si="31"/>
        <v>0</v>
      </c>
      <c r="E238" t="s">
        <v>79</v>
      </c>
      <c r="F238" t="str">
        <f t="shared" si="32"/>
        <v>0.200932083499848-0.0278830590966484i</v>
      </c>
      <c r="G238" t="s">
        <v>154</v>
      </c>
      <c r="H238">
        <f t="shared" si="33"/>
        <v>0</v>
      </c>
      <c r="I238">
        <f t="shared" si="34"/>
        <v>0</v>
      </c>
    </row>
    <row r="239" spans="2:9" x14ac:dyDescent="0.25">
      <c r="B239">
        <f t="shared" si="30"/>
        <v>0</v>
      </c>
      <c r="C239" t="s">
        <v>383</v>
      </c>
      <c r="D239">
        <f t="shared" si="31"/>
        <v>0</v>
      </c>
      <c r="E239" t="s">
        <v>79</v>
      </c>
      <c r="F239" t="str">
        <f t="shared" si="32"/>
        <v>0.200498469138203</v>
      </c>
      <c r="G239" t="s">
        <v>154</v>
      </c>
      <c r="H239">
        <f t="shared" si="33"/>
        <v>0</v>
      </c>
      <c r="I239">
        <f t="shared" si="34"/>
        <v>0</v>
      </c>
    </row>
    <row r="240" spans="2:9" x14ac:dyDescent="0.25">
      <c r="B240">
        <f t="shared" si="30"/>
        <v>0</v>
      </c>
      <c r="C240" t="s">
        <v>384</v>
      </c>
      <c r="D240">
        <f t="shared" si="31"/>
        <v>0</v>
      </c>
      <c r="E240" t="s">
        <v>79</v>
      </c>
      <c r="F240" t="str">
        <f t="shared" si="32"/>
        <v>0.200932083499848+0.0278830590966487i</v>
      </c>
      <c r="G240" t="s">
        <v>154</v>
      </c>
      <c r="H240">
        <f t="shared" si="33"/>
        <v>0</v>
      </c>
      <c r="I240">
        <f t="shared" si="34"/>
        <v>0</v>
      </c>
    </row>
    <row r="241" spans="2:9" x14ac:dyDescent="0.25">
      <c r="B241">
        <f t="shared" si="30"/>
        <v>0</v>
      </c>
      <c r="C241" t="s">
        <v>385</v>
      </c>
      <c r="D241">
        <f t="shared" si="31"/>
        <v>0</v>
      </c>
      <c r="E241" t="s">
        <v>79</v>
      </c>
      <c r="F241" t="str">
        <f t="shared" si="32"/>
        <v>0.202337657706546+0.056566117852057i</v>
      </c>
      <c r="G241" t="s">
        <v>154</v>
      </c>
      <c r="H241">
        <f t="shared" si="33"/>
        <v>0</v>
      </c>
      <c r="I241">
        <f t="shared" si="34"/>
        <v>0</v>
      </c>
    </row>
    <row r="242" spans="2:9" x14ac:dyDescent="0.25">
      <c r="B242">
        <f t="shared" si="30"/>
        <v>0</v>
      </c>
      <c r="C242" t="s">
        <v>411</v>
      </c>
      <c r="D242">
        <f t="shared" si="31"/>
        <v>0</v>
      </c>
      <c r="E242" t="s">
        <v>79</v>
      </c>
      <c r="F242" t="str">
        <f t="shared" si="32"/>
        <v>0.205053983339869+0.0868844900945527i</v>
      </c>
      <c r="G242" t="s">
        <v>154</v>
      </c>
      <c r="H242">
        <f t="shared" si="33"/>
        <v>0</v>
      </c>
      <c r="I242">
        <f t="shared" si="34"/>
        <v>0</v>
      </c>
    </row>
    <row r="243" spans="2:9" x14ac:dyDescent="0.25">
      <c r="B243">
        <f t="shared" si="30"/>
        <v>0</v>
      </c>
      <c r="C243" t="s">
        <v>387</v>
      </c>
      <c r="D243">
        <f t="shared" si="31"/>
        <v>0</v>
      </c>
      <c r="E243" t="s">
        <v>79</v>
      </c>
      <c r="F243" t="str">
        <f t="shared" si="32"/>
        <v>0.209731588651981+0.119729518738127i</v>
      </c>
      <c r="G243" t="s">
        <v>154</v>
      </c>
      <c r="H243">
        <f t="shared" si="33"/>
        <v>0</v>
      </c>
      <c r="I243">
        <f t="shared" si="34"/>
        <v>0</v>
      </c>
    </row>
    <row r="244" spans="2:9" x14ac:dyDescent="0.25">
      <c r="B244">
        <f t="shared" si="30"/>
        <v>0</v>
      </c>
      <c r="C244" t="s">
        <v>388</v>
      </c>
      <c r="D244">
        <f t="shared" si="31"/>
        <v>0</v>
      </c>
      <c r="E244" t="s">
        <v>79</v>
      </c>
      <c r="F244" t="str">
        <f t="shared" si="32"/>
        <v>0.217473261740898+0.15602967205708i</v>
      </c>
      <c r="G244" t="s">
        <v>154</v>
      </c>
      <c r="H244">
        <f t="shared" si="33"/>
        <v>0</v>
      </c>
      <c r="I244">
        <f t="shared" si="34"/>
        <v>0</v>
      </c>
    </row>
    <row r="245" spans="2:9" x14ac:dyDescent="0.25">
      <c r="B245">
        <f t="shared" si="30"/>
        <v>0</v>
      </c>
      <c r="C245" t="s">
        <v>389</v>
      </c>
      <c r="D245">
        <f t="shared" si="31"/>
        <v>0</v>
      </c>
      <c r="E245" t="s">
        <v>79</v>
      </c>
      <c r="F245" t="str">
        <f t="shared" si="32"/>
        <v>0.230044888265493+0.196644069624605i</v>
      </c>
      <c r="G245" t="s">
        <v>154</v>
      </c>
      <c r="H245">
        <f t="shared" si="33"/>
        <v>0</v>
      </c>
      <c r="I245">
        <f t="shared" si="34"/>
        <v>0</v>
      </c>
    </row>
    <row r="246" spans="2:9" x14ac:dyDescent="0.25">
      <c r="B246">
        <f t="shared" si="30"/>
        <v>0</v>
      </c>
      <c r="C246" t="s">
        <v>390</v>
      </c>
      <c r="D246">
        <f t="shared" si="31"/>
        <v>0</v>
      </c>
      <c r="E246" t="s">
        <v>79</v>
      </c>
      <c r="F246" t="str">
        <f t="shared" si="32"/>
        <v>0.250139934620104+0.242084688286833i</v>
      </c>
      <c r="G246" t="s">
        <v>154</v>
      </c>
      <c r="H246">
        <f t="shared" si="33"/>
        <v>0</v>
      </c>
      <c r="I246">
        <f t="shared" si="34"/>
        <v>0</v>
      </c>
    </row>
    <row r="247" spans="2:9" x14ac:dyDescent="0.25">
      <c r="B247">
        <f t="shared" si="30"/>
        <v>0</v>
      </c>
      <c r="C247" t="s">
        <v>391</v>
      </c>
      <c r="D247">
        <f t="shared" si="31"/>
        <v>0</v>
      </c>
      <c r="E247" t="s">
        <v>79</v>
      </c>
      <c r="F247" t="str">
        <f t="shared" si="32"/>
        <v>0.281610362207659+0.291946903130617i</v>
      </c>
      <c r="G247" t="s">
        <v>154</v>
      </c>
      <c r="H247">
        <f t="shared" si="33"/>
        <v>0</v>
      </c>
      <c r="I247">
        <f t="shared" si="34"/>
        <v>0</v>
      </c>
    </row>
    <row r="248" spans="2:9" x14ac:dyDescent="0.25">
      <c r="B248">
        <f t="shared" si="30"/>
        <v>0</v>
      </c>
      <c r="C248" t="s">
        <v>392</v>
      </c>
      <c r="D248">
        <f t="shared" si="31"/>
        <v>0</v>
      </c>
      <c r="E248" t="s">
        <v>79</v>
      </c>
      <c r="F248" t="str">
        <f t="shared" si="32"/>
        <v>0.329432789412544+0.343937229655632i</v>
      </c>
      <c r="G248" t="s">
        <v>154</v>
      </c>
      <c r="H248">
        <f t="shared" si="33"/>
        <v>0</v>
      </c>
      <c r="I248">
        <f t="shared" si="34"/>
        <v>0</v>
      </c>
    </row>
    <row r="249" spans="2:9" x14ac:dyDescent="0.25">
      <c r="B249">
        <f t="shared" si="30"/>
        <v>0</v>
      </c>
      <c r="C249" t="s">
        <v>393</v>
      </c>
      <c r="D249">
        <f t="shared" si="31"/>
        <v>0</v>
      </c>
      <c r="E249" t="s">
        <v>79</v>
      </c>
      <c r="F249" t="str">
        <f t="shared" si="32"/>
        <v>0.39897516229974+0.392545385361511i</v>
      </c>
      <c r="G249" t="s">
        <v>154</v>
      </c>
      <c r="H249">
        <f t="shared" si="33"/>
        <v>0</v>
      </c>
      <c r="I249">
        <f t="shared" si="34"/>
        <v>0</v>
      </c>
    </row>
    <row r="250" spans="2:9" x14ac:dyDescent="0.25">
      <c r="B250">
        <f t="shared" si="30"/>
        <v>0</v>
      </c>
      <c r="C250" t="s">
        <v>394</v>
      </c>
      <c r="D250">
        <f t="shared" si="31"/>
        <v>0</v>
      </c>
      <c r="E250" t="s">
        <v>79</v>
      </c>
      <c r="F250" t="str">
        <f t="shared" si="32"/>
        <v>0.494015878526583+0.427844632914614i</v>
      </c>
      <c r="G250" t="s">
        <v>154</v>
      </c>
      <c r="H250">
        <f t="shared" si="33"/>
        <v>0</v>
      </c>
      <c r="I250">
        <f t="shared" si="34"/>
        <v>0</v>
      </c>
    </row>
    <row r="251" spans="2:9" x14ac:dyDescent="0.25">
      <c r="B251">
        <f t="shared" si="30"/>
        <v>0</v>
      </c>
      <c r="C251" t="s">
        <v>395</v>
      </c>
      <c r="D251">
        <f t="shared" si="31"/>
        <v>0</v>
      </c>
      <c r="E251" t="s">
        <v>79</v>
      </c>
      <c r="F251" t="str">
        <f t="shared" si="32"/>
        <v>0.613309704234932+0.435591319427393i</v>
      </c>
      <c r="G251" t="s">
        <v>154</v>
      </c>
      <c r="H251">
        <f t="shared" si="33"/>
        <v>0</v>
      </c>
      <c r="I251">
        <f t="shared" si="34"/>
        <v>0</v>
      </c>
    </row>
    <row r="252" spans="2:9" x14ac:dyDescent="0.25">
      <c r="B252">
        <f t="shared" si="30"/>
        <v>0</v>
      </c>
      <c r="C252" t="s">
        <v>396</v>
      </c>
      <c r="D252">
        <f t="shared" si="31"/>
        <v>0</v>
      </c>
      <c r="E252" t="s">
        <v>79</v>
      </c>
      <c r="F252" t="str">
        <f t="shared" si="32"/>
        <v>0.746683343825375+0.400206630541416i</v>
      </c>
      <c r="G252" t="s">
        <v>154</v>
      </c>
      <c r="H252">
        <f t="shared" si="33"/>
        <v>0</v>
      </c>
      <c r="I252">
        <f t="shared" si="34"/>
        <v>0</v>
      </c>
    </row>
    <row r="253" spans="2:9" x14ac:dyDescent="0.25">
      <c r="B253">
        <f t="shared" si="30"/>
        <v>0</v>
      </c>
      <c r="C253" t="s">
        <v>397</v>
      </c>
      <c r="D253">
        <f t="shared" si="31"/>
        <v>0</v>
      </c>
      <c r="E253" t="s">
        <v>79</v>
      </c>
      <c r="F253" t="str">
        <f t="shared" si="32"/>
        <v>0.87337589752162+0.311285679105399i</v>
      </c>
      <c r="G253" t="s">
        <v>154</v>
      </c>
      <c r="H253">
        <f t="shared" si="33"/>
        <v>0</v>
      </c>
      <c r="I253">
        <f t="shared" si="34"/>
        <v>0</v>
      </c>
    </row>
    <row r="254" spans="2:9" x14ac:dyDescent="0.25">
      <c r="B254">
        <f t="shared" si="30"/>
        <v>0</v>
      </c>
      <c r="C254" t="s">
        <v>398</v>
      </c>
      <c r="D254">
        <f t="shared" si="31"/>
        <v>0</v>
      </c>
      <c r="E254" t="s">
        <v>79</v>
      </c>
      <c r="F254" t="str">
        <f t="shared" si="32"/>
        <v>0.965903220424564+0.171410063857764i</v>
      </c>
      <c r="G254" t="s">
        <v>154</v>
      </c>
      <c r="H254">
        <f t="shared" si="33"/>
        <v>0</v>
      </c>
      <c r="I254">
        <f t="shared" si="34"/>
        <v>0</v>
      </c>
    </row>
    <row r="255" spans="2:9" x14ac:dyDescent="0.25">
      <c r="D255">
        <v>1</v>
      </c>
    </row>
  </sheetData>
  <sheetProtection sheet="1" objects="1" scenarios="1"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114</v>
      </c>
      <c r="C1" s="2" t="s">
        <v>18</v>
      </c>
      <c r="D1">
        <v>785.84002685546875</v>
      </c>
      <c r="E1">
        <v>182500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0.89441991669312271</v>
      </c>
      <c r="M1">
        <f>I$7*(L$1*J1) + $I$4</f>
        <v>179913.89007804872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179913.89007804872</v>
      </c>
      <c r="Q1">
        <f>IF(ISNUMBER(P1),P1-E1,"")</f>
        <v>-2586.1099219512835</v>
      </c>
      <c r="R1">
        <f>IF(ISNUMBER(P1),Q1*Q1,"")</f>
        <v>6687964.5284148734</v>
      </c>
      <c r="S1">
        <f>IF(ISNUMBER(P1),((IF(P1&gt;E1,I$5*(P1-E1),P1-E1)))^2,"")</f>
        <v>6687964.5284148734</v>
      </c>
      <c r="T1">
        <f>IF(ISNUMBER(P1),(M1*D1),"")</f>
        <v>141383536.21060565</v>
      </c>
    </row>
    <row r="2" spans="1:20" ht="15.75" thickTop="1" x14ac:dyDescent="0.25">
      <c r="A2">
        <v>785.43597412109375</v>
      </c>
      <c r="B2">
        <v>71.5</v>
      </c>
      <c r="C2" s="2" t="s">
        <v>19</v>
      </c>
      <c r="D2">
        <v>786.34197998046875</v>
      </c>
      <c r="E2">
        <v>162700</v>
      </c>
      <c r="F2" s="3" t="s">
        <v>22</v>
      </c>
      <c r="G2" s="4">
        <v>5.4722900390625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0.10015317216821361</v>
      </c>
      <c r="M2">
        <f>I$7*((L$1*J2)+(L$2*J1)) + $I$4</f>
        <v>164697.08597878541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164697.08597878541</v>
      </c>
      <c r="Q2">
        <f t="shared" ref="Q2:Q30" si="4">IF(ISNUMBER(P2),P2-E2,"")</f>
        <v>1997.0859787854133</v>
      </c>
      <c r="R2">
        <f t="shared" ref="R2:R30" si="5">IF(ISNUMBER(P2),Q2*Q2,"")</f>
        <v>3988352.4066612925</v>
      </c>
      <c r="S2">
        <f t="shared" ref="S2:S30" si="6">IF(ISNUMBER(P2),((IF(P2&gt;E2,I$5*(P2-E2),P2-E2)))^2,"")</f>
        <v>3988352.4066612925</v>
      </c>
      <c r="T2">
        <f t="shared" ref="T2:T30" si="7">IF(ISNUMBER(P2),(M2*D2),"")</f>
        <v>129508232.68557163</v>
      </c>
    </row>
    <row r="3" spans="1:20" x14ac:dyDescent="0.25">
      <c r="A3">
        <v>785.447998046875</v>
      </c>
      <c r="B3">
        <v>110.5</v>
      </c>
      <c r="D3">
        <v>786.843994140625</v>
      </c>
      <c r="E3">
        <v>77510</v>
      </c>
      <c r="F3" s="7" t="s">
        <v>16</v>
      </c>
      <c r="G3" s="8">
        <f>IF(ISBLANK(G2),"",$G$2*$G$6)</f>
        <v>10.944580078125</v>
      </c>
      <c r="H3" t="s">
        <v>432</v>
      </c>
      <c r="I3">
        <v>15.770765312499861</v>
      </c>
      <c r="J3">
        <f>'hidden params'!J3</f>
        <v>0.37217999724675188</v>
      </c>
      <c r="K3">
        <f t="shared" si="0"/>
        <v>2</v>
      </c>
      <c r="L3">
        <f t="shared" si="1"/>
        <v>5.2518001404433705E-3</v>
      </c>
      <c r="M3">
        <f>I$7*((L$1*J3)+(L$2*J2)+(L$3*J1)) + $I$4</f>
        <v>84202.95207895877</v>
      </c>
      <c r="N3">
        <f t="shared" si="2"/>
        <v>0</v>
      </c>
      <c r="O3">
        <f>I$10*((N$1*J3)+(N$2*J2)+(N$3*J1)) + $I$4</f>
        <v>0</v>
      </c>
      <c r="P3">
        <f t="shared" si="3"/>
        <v>84202.95207895877</v>
      </c>
      <c r="Q3">
        <f t="shared" si="4"/>
        <v>6692.9520789587696</v>
      </c>
      <c r="R3">
        <f t="shared" si="5"/>
        <v>44795607.531238519</v>
      </c>
      <c r="S3">
        <f t="shared" si="6"/>
        <v>44795607.531238519</v>
      </c>
      <c r="T3">
        <f t="shared" si="7"/>
        <v>66254587.132239565</v>
      </c>
    </row>
    <row r="4" spans="1:20" x14ac:dyDescent="0.25">
      <c r="A4">
        <v>785.46099853515625</v>
      </c>
      <c r="B4">
        <v>133.5</v>
      </c>
      <c r="D4">
        <v>787.34600830078125</v>
      </c>
      <c r="E4">
        <v>34900</v>
      </c>
      <c r="F4" s="5" t="s">
        <v>23</v>
      </c>
      <c r="G4" s="6">
        <v>787.8101806640625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1.7116520777741442E-4</v>
      </c>
      <c r="M4">
        <f>I$7*((L$1*J4)+(L$2*J3)+(L$3*J2)+(L$4*J1)) + $I$4</f>
        <v>31081.397635527377</v>
      </c>
      <c r="N4">
        <f t="shared" si="2"/>
        <v>0</v>
      </c>
      <c r="O4">
        <f>I$10*((N$1*J4)+(N$2*J3)+(N$3*J2)+(N$4*J1)) + $I$4</f>
        <v>0</v>
      </c>
      <c r="P4">
        <f t="shared" si="3"/>
        <v>31081.397635527377</v>
      </c>
      <c r="Q4">
        <f t="shared" si="4"/>
        <v>-3818.6023644726229</v>
      </c>
      <c r="R4">
        <f t="shared" si="5"/>
        <v>14581724.017955907</v>
      </c>
      <c r="S4">
        <f t="shared" si="6"/>
        <v>14581724.017955907</v>
      </c>
      <c r="T4">
        <f t="shared" si="7"/>
        <v>24471814.36074182</v>
      </c>
    </row>
    <row r="5" spans="1:20" ht="15.75" thickBot="1" x14ac:dyDescent="0.3">
      <c r="A5">
        <v>785.4730224609375</v>
      </c>
      <c r="B5">
        <v>140.80000305175781</v>
      </c>
      <c r="D5">
        <v>787.8480224609375</v>
      </c>
      <c r="E5">
        <v>27930</v>
      </c>
      <c r="F5" s="9" t="s">
        <v>24</v>
      </c>
      <c r="G5" s="10">
        <f>($G$4-1.00794)*$G$6</f>
        <v>1573.6044813281251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3.8800998624713925E-6</v>
      </c>
      <c r="M5">
        <f>I$7*((L$1*J5)+(L$2*J4)+(L$3*J3)+(L$4*J2)+(L$5*J1)) + $I$4</f>
        <v>9170.7420018500125</v>
      </c>
      <c r="N5">
        <f t="shared" si="2"/>
        <v>0</v>
      </c>
      <c r="O5">
        <f>I$10*((N$1*J5)+(N$2*J4)+(N$3*J3)+(N$4*J2)+(N$5*J1)) + $I$4</f>
        <v>0</v>
      </c>
      <c r="P5">
        <f t="shared" si="3"/>
        <v>9170.7420018500125</v>
      </c>
      <c r="Q5">
        <f t="shared" si="4"/>
        <v>-18759.257998149988</v>
      </c>
      <c r="R5">
        <f t="shared" si="5"/>
        <v>351909760.64115429</v>
      </c>
      <c r="S5">
        <f t="shared" si="6"/>
        <v>351909760.64115429</v>
      </c>
      <c r="T5">
        <f t="shared" si="7"/>
        <v>7225150.9506569915</v>
      </c>
    </row>
    <row r="6" spans="1:20" ht="15.75" thickTop="1" x14ac:dyDescent="0.25">
      <c r="A6">
        <v>785.4849853515625</v>
      </c>
      <c r="B6">
        <v>147.5</v>
      </c>
      <c r="D6">
        <v>788.35101318359375</v>
      </c>
      <c r="E6">
        <v>43740</v>
      </c>
      <c r="F6" t="s">
        <v>25</v>
      </c>
      <c r="G6">
        <v>2</v>
      </c>
      <c r="H6" t="s">
        <v>434</v>
      </c>
      <c r="I6">
        <f>SUM(S1:S30)</f>
        <v>21517559353.165455</v>
      </c>
      <c r="J6">
        <f>'hidden params'!J6</f>
        <v>8.0089009138998458E-3</v>
      </c>
      <c r="K6">
        <f t="shared" si="0"/>
        <v>5</v>
      </c>
      <c r="L6">
        <f t="shared" si="1"/>
        <v>6.4855689168429317E-8</v>
      </c>
      <c r="M6">
        <f>I$7*((L$1*J6)+(L$2*J5)+(L$3*J4)+(L$4*J3)+(L$5*J2)+(L$6*J1)) + $I$4</f>
        <v>2282.717110514373</v>
      </c>
      <c r="N6">
        <f t="shared" si="2"/>
        <v>0</v>
      </c>
      <c r="O6">
        <f>I$10*((N$1*J6)+(N$2*J5)+(N$3*J4)+(N$4*J3)+(N$5*J2)+(N$6*J1)) + $I$4</f>
        <v>0</v>
      </c>
      <c r="P6">
        <f t="shared" si="3"/>
        <v>2282.717110514373</v>
      </c>
      <c r="Q6">
        <f t="shared" si="4"/>
        <v>-41457.282889485628</v>
      </c>
      <c r="R6">
        <f t="shared" si="5"/>
        <v>1718706304.5788379</v>
      </c>
      <c r="S6">
        <f t="shared" si="6"/>
        <v>1718706304.5788379</v>
      </c>
      <c r="T6">
        <f t="shared" si="7"/>
        <v>1799582.3468855314</v>
      </c>
    </row>
    <row r="7" spans="1:20" x14ac:dyDescent="0.25">
      <c r="A7">
        <v>785.49700927734375</v>
      </c>
      <c r="B7">
        <v>169</v>
      </c>
      <c r="D7">
        <v>788.85400390625</v>
      </c>
      <c r="E7">
        <v>67410</v>
      </c>
      <c r="F7" t="s">
        <v>26</v>
      </c>
      <c r="G7" s="11">
        <v>0.10000000149011612</v>
      </c>
      <c r="H7" t="s">
        <v>435</v>
      </c>
      <c r="I7">
        <v>201151.48010481696</v>
      </c>
      <c r="J7">
        <f>'hidden params'!J7</f>
        <v>1.6289556013377802E-3</v>
      </c>
      <c r="K7">
        <f t="shared" si="0"/>
        <v>6</v>
      </c>
      <c r="L7">
        <f t="shared" si="1"/>
        <v>8.2663515354736608E-10</v>
      </c>
      <c r="M7">
        <f>I$7*((L$1*J7)+(L$2*J6)+(L$3*J5)+(L$4*J4)+(L$5*J3)+(L$6*J2)+(L$7*J1)) + $I$4</f>
        <v>495.51135378368173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495.51135378368173</v>
      </c>
      <c r="Q7">
        <f t="shared" si="4"/>
        <v>-66914.488646216312</v>
      </c>
      <c r="R7">
        <f t="shared" si="5"/>
        <v>4477548790.7846117</v>
      </c>
      <c r="S7">
        <f t="shared" si="6"/>
        <v>4477548790.7846117</v>
      </c>
      <c r="T7">
        <f t="shared" si="7"/>
        <v>390886.11541326367</v>
      </c>
    </row>
    <row r="8" spans="1:20" x14ac:dyDescent="0.25">
      <c r="A8">
        <v>785.510009765625</v>
      </c>
      <c r="B8">
        <v>214.5</v>
      </c>
      <c r="D8">
        <v>789.35601806640625</v>
      </c>
      <c r="E8">
        <v>76390</v>
      </c>
      <c r="F8" t="s">
        <v>27</v>
      </c>
      <c r="G8" s="11">
        <v>2.9999999329447746E-2</v>
      </c>
      <c r="H8" t="s">
        <v>436</v>
      </c>
      <c r="I8">
        <v>7.050140913572177E-3</v>
      </c>
      <c r="J8">
        <f>'hidden params'!J8</f>
        <v>2.9654445356787595E-4</v>
      </c>
      <c r="K8">
        <f t="shared" si="0"/>
        <v>7</v>
      </c>
      <c r="L8">
        <f t="shared" si="1"/>
        <v>8.1924705912066881E-12</v>
      </c>
      <c r="M8">
        <f>I$7*((L$1*J8)+(L$2*J7)+(L$3*J6)+(L$4*J5)+(L$5*J4)+(L$6*J3)+(L$7*J2)+(L$8*J1)) + $I$4</f>
        <v>95.921349440797044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95.921349440797044</v>
      </c>
      <c r="Q8">
        <f t="shared" si="4"/>
        <v>-76294.078650559197</v>
      </c>
      <c r="R8">
        <f t="shared" si="5"/>
        <v>5820786437.1377125</v>
      </c>
      <c r="S8">
        <f t="shared" si="6"/>
        <v>5820786437.1377125</v>
      </c>
      <c r="T8">
        <f t="shared" si="7"/>
        <v>75716.094442143862</v>
      </c>
    </row>
    <row r="9" spans="1:20" x14ac:dyDescent="0.25">
      <c r="A9">
        <v>785.52197265625</v>
      </c>
      <c r="B9">
        <v>230</v>
      </c>
      <c r="D9">
        <v>789.8590087890625</v>
      </c>
      <c r="E9">
        <v>72800</v>
      </c>
      <c r="F9" t="s">
        <v>28</v>
      </c>
      <c r="G9">
        <v>6</v>
      </c>
      <c r="H9" t="s">
        <v>441</v>
      </c>
      <c r="I9">
        <f>I3*I8</f>
        <v>0.11118611776800018</v>
      </c>
      <c r="J9">
        <f>'hidden params'!J9</f>
        <v>4.9062092495307995E-5</v>
      </c>
      <c r="K9">
        <f t="shared" si="0"/>
        <v>8</v>
      </c>
      <c r="L9">
        <f t="shared" si="1"/>
        <v>6.3772416431826041E-14</v>
      </c>
      <c r="M9">
        <f>I$7*((L$1*J9)+(L$2*J8)+(L$3*J7)+(L$4*J6)+(L$5*J5)+(L$6*J4)+(L$7*J3)+(L$8*J2)+(L$9*J1)) + $I$4</f>
        <v>16.826349544469345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16.826349544469345</v>
      </c>
      <c r="Q9">
        <f t="shared" si="4"/>
        <v>-72783.17365045553</v>
      </c>
      <c r="R9">
        <f t="shared" si="5"/>
        <v>5297390366.6323643</v>
      </c>
      <c r="S9">
        <f t="shared" si="6"/>
        <v>5297390366.6323643</v>
      </c>
      <c r="T9">
        <f t="shared" si="7"/>
        <v>13290.44377273285</v>
      </c>
    </row>
    <row r="10" spans="1:20" x14ac:dyDescent="0.25">
      <c r="A10">
        <v>785.53399658203125</v>
      </c>
      <c r="B10">
        <v>182.5</v>
      </c>
      <c r="D10">
        <v>790.36199951171875</v>
      </c>
      <c r="E10">
        <v>51110</v>
      </c>
      <c r="F10" s="2" t="s">
        <v>19</v>
      </c>
      <c r="G10">
        <v>785.8135986328125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3.9095307715027381E-16</v>
      </c>
      <c r="M10">
        <f>I$7*((L1*J$10)+(L2*J$9)+(L3*J$8)+(L4*J$7)+(L5*J$6)+(L6*J$5)+(L7*J$4)+(L8*J$3)+(L9*J$2)+(L10*J$1)) + $I$4</f>
        <v>2.7069776390201015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2.7069776390201015</v>
      </c>
      <c r="Q10">
        <f t="shared" si="4"/>
        <v>-51107.29302236098</v>
      </c>
      <c r="R10">
        <f t="shared" si="5"/>
        <v>2611955400.0734673</v>
      </c>
      <c r="S10">
        <f t="shared" si="6"/>
        <v>2611955400.0734673</v>
      </c>
      <c r="T10">
        <f t="shared" si="7"/>
        <v>2139.4922594094392</v>
      </c>
    </row>
    <row r="11" spans="1:20" x14ac:dyDescent="0.25">
      <c r="A11">
        <v>785.5460205078125</v>
      </c>
      <c r="B11">
        <v>139.80000305175781</v>
      </c>
      <c r="D11">
        <v>790.86602783203125</v>
      </c>
      <c r="E11">
        <v>29610</v>
      </c>
      <c r="F11" s="2" t="s">
        <v>29</v>
      </c>
      <c r="G11">
        <v>791.285888671875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1.8794590831027287E-18</v>
      </c>
      <c r="M11">
        <f t="shared" ref="M11:M30" si="8">I$7*((L2*J$10)+(L3*J$9)+(L4*J$8)+(L5*J$7)+(L6*J$6)+(L7*J$5)+(L8*J$4)+(L9*J$3)+(L10*J$2)+(L11*J$1)) + $I$4</f>
        <v>0.21374809714377027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0.21374809714377027</v>
      </c>
      <c r="Q11">
        <f t="shared" si="4"/>
        <v>-29609.786251902857</v>
      </c>
      <c r="R11">
        <f t="shared" si="5"/>
        <v>876739441.88337541</v>
      </c>
      <c r="S11">
        <f t="shared" si="6"/>
        <v>876739441.88337541</v>
      </c>
      <c r="T11">
        <f t="shared" si="7"/>
        <v>169.04610854474873</v>
      </c>
    </row>
    <row r="12" spans="1:20" x14ac:dyDescent="0.25">
      <c r="A12">
        <v>785.55902099609375</v>
      </c>
      <c r="B12">
        <v>136.5</v>
      </c>
      <c r="D12">
        <v>791.3690185546875</v>
      </c>
      <c r="E12">
        <v>16000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7.0007421442825468E-21</v>
      </c>
      <c r="M12">
        <f t="shared" si="8"/>
        <v>9.8260867519862957E-3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9.8260867519862957E-3</v>
      </c>
      <c r="Q12">
        <f t="shared" si="4"/>
        <v>-15999.990173913247</v>
      </c>
      <c r="R12">
        <f t="shared" si="5"/>
        <v>255999685.56532046</v>
      </c>
      <c r="S12">
        <f t="shared" si="6"/>
        <v>255999685.56532046</v>
      </c>
      <c r="T12">
        <f t="shared" si="7"/>
        <v>7.776060629152612</v>
      </c>
    </row>
    <row r="13" spans="1:20" x14ac:dyDescent="0.25">
      <c r="A13">
        <v>785.57098388671875</v>
      </c>
      <c r="B13">
        <v>169.19999694824219</v>
      </c>
      <c r="D13">
        <v>791.87298583984375</v>
      </c>
      <c r="E13">
        <v>6039</v>
      </c>
      <c r="F13">
        <v>18250</v>
      </c>
      <c r="J13">
        <f>'hidden params'!J13</f>
        <v>1.7100403136067916E-8</v>
      </c>
      <c r="K13">
        <f t="shared" si="0"/>
        <v>12</v>
      </c>
      <c r="L13">
        <f t="shared" si="1"/>
        <v>1.9761566472728426E-23</v>
      </c>
      <c r="M13">
        <f t="shared" si="8"/>
        <v>2.9935896819034371E-4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2.9935896819034371E-4</v>
      </c>
      <c r="Q13">
        <f t="shared" si="4"/>
        <v>-6038.9997006410322</v>
      </c>
      <c r="R13">
        <f t="shared" si="5"/>
        <v>36469517.384342477</v>
      </c>
      <c r="S13">
        <f t="shared" si="6"/>
        <v>36469517.384342477</v>
      </c>
      <c r="T13">
        <f t="shared" si="7"/>
        <v>0.23705427997882228</v>
      </c>
    </row>
    <row r="14" spans="1:20" x14ac:dyDescent="0.25">
      <c r="A14">
        <v>785.5830078125</v>
      </c>
      <c r="B14">
        <v>206.5</v>
      </c>
      <c r="D14">
        <f>D13 + (1/$G$6)</f>
        <v>792.37298583984375</v>
      </c>
      <c r="E14">
        <v>0</v>
      </c>
      <c r="F14">
        <v>18250</v>
      </c>
      <c r="J14">
        <f>'hidden params'!J14</f>
        <v>2.001917954263115E-9</v>
      </c>
      <c r="K14">
        <f t="shared" si="0"/>
        <v>13</v>
      </c>
      <c r="L14">
        <f t="shared" si="1"/>
        <v>4.0698462003555354E-26</v>
      </c>
      <c r="M14">
        <f t="shared" si="8"/>
        <v>6.5160581543642417E-6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6.5160581543642417E-6</v>
      </c>
      <c r="Q14">
        <f t="shared" si="4"/>
        <v>6.5160581543642417E-6</v>
      </c>
      <c r="R14">
        <f t="shared" si="5"/>
        <v>4.2459013871056728E-11</v>
      </c>
      <c r="S14">
        <f t="shared" si="6"/>
        <v>4.2459013871056728E-11</v>
      </c>
      <c r="T14">
        <f t="shared" si="7"/>
        <v>5.1631484556796557E-3</v>
      </c>
    </row>
    <row r="15" spans="1:20" x14ac:dyDescent="0.25">
      <c r="A15">
        <v>785.594970703125</v>
      </c>
      <c r="B15">
        <v>201.80000305175781</v>
      </c>
      <c r="D15">
        <f>D14 + (1/$G$6)</f>
        <v>792.87298583984375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5.7190011362117102E-29</v>
      </c>
      <c r="M15">
        <f t="shared" si="8"/>
        <v>1.0601449894011076E-7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1.0601449894011076E-7</v>
      </c>
      <c r="Q15">
        <f t="shared" si="4"/>
        <v>1.0601449894011076E-7</v>
      </c>
      <c r="R15">
        <f t="shared" si="5"/>
        <v>1.1239073985522745E-14</v>
      </c>
      <c r="S15">
        <f t="shared" si="6"/>
        <v>1.1239073985522745E-14</v>
      </c>
      <c r="T15">
        <f t="shared" si="7"/>
        <v>8.4056032316960559E-5</v>
      </c>
    </row>
    <row r="16" spans="1:20" x14ac:dyDescent="0.25">
      <c r="A16">
        <v>785.60699462890625</v>
      </c>
      <c r="B16">
        <v>213.19999694824219</v>
      </c>
      <c r="D16">
        <f>D15 + (1/$G$6)</f>
        <v>793.37298583984375</v>
      </c>
      <c r="E16">
        <v>0</v>
      </c>
      <c r="F16">
        <v>29253532.05527645</v>
      </c>
      <c r="J16">
        <f>'hidden params'!J16</f>
        <v>0</v>
      </c>
      <c r="K16">
        <f t="shared" si="0"/>
        <v>15</v>
      </c>
      <c r="L16">
        <f t="shared" si="1"/>
        <v>4.7935847354497183E-32</v>
      </c>
      <c r="M16">
        <f t="shared" si="8"/>
        <v>1.3255385574713365E-9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1.3255385574713365E-9</v>
      </c>
      <c r="Q16">
        <f t="shared" si="4"/>
        <v>1.3255385574713365E-9</v>
      </c>
      <c r="R16">
        <f t="shared" si="5"/>
        <v>1.7570524673431917E-18</v>
      </c>
      <c r="S16">
        <f t="shared" si="6"/>
        <v>1.7570524673431917E-18</v>
      </c>
      <c r="T16">
        <f t="shared" si="7"/>
        <v>1.0516464831868737E-6</v>
      </c>
    </row>
    <row r="17" spans="1:20" x14ac:dyDescent="0.25">
      <c r="A17">
        <v>785.6199951171875</v>
      </c>
      <c r="B17">
        <v>215.80000305175781</v>
      </c>
      <c r="E17">
        <v>0</v>
      </c>
      <c r="F17">
        <v>29253532.055277172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1.2949944793655891E-11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785.63201904296875</v>
      </c>
      <c r="B18">
        <v>172.80000305175781</v>
      </c>
      <c r="E18">
        <v>0</v>
      </c>
      <c r="F18">
        <v>29253532.055318866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9.9693046890692937E-14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154.5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6.0578024426407453E-16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196.5</v>
      </c>
      <c r="E20">
        <v>0</v>
      </c>
      <c r="F20">
        <v>6.5085796007600671E-2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2.8912890516679412E-18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270.79998779296875</v>
      </c>
      <c r="E21">
        <v>0</v>
      </c>
      <c r="F21">
        <v>0.53267196332080091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1.0705358569079855E-20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270</v>
      </c>
      <c r="E22">
        <v>0</v>
      </c>
      <c r="F22">
        <v>196090.91167995351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3.0066547022981074E-23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253.30000305175781</v>
      </c>
      <c r="E23">
        <v>0</v>
      </c>
      <c r="F23">
        <v>1.0009999999999999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6.1654334106803299E-26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333.29998779296875</v>
      </c>
      <c r="E24">
        <v>0</v>
      </c>
      <c r="F24">
        <v>11.986785050534724</v>
      </c>
      <c r="H24" t="s">
        <v>442</v>
      </c>
      <c r="I24">
        <v>21517559353.165455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8.6313426899410258E-29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396.70001220703125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7.1950152179349588E-32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498.70001220703125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627.29998779296875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638.29998779296875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722.79998779296875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903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1367</v>
      </c>
      <c r="J31">
        <f>'hidden params'!J31</f>
        <v>0</v>
      </c>
    </row>
    <row r="32" spans="1:20" x14ac:dyDescent="0.25">
      <c r="A32">
        <v>785.802978515625</v>
      </c>
      <c r="B32">
        <v>5626</v>
      </c>
      <c r="J32">
        <f>'hidden params'!J32</f>
        <v>0</v>
      </c>
    </row>
    <row r="33" spans="1:20" x14ac:dyDescent="0.25">
      <c r="A33">
        <v>785.81597900390625</v>
      </c>
      <c r="B33">
        <v>34460</v>
      </c>
    </row>
    <row r="34" spans="1:20" x14ac:dyDescent="0.25">
      <c r="A34">
        <v>785.8280029296875</v>
      </c>
      <c r="B34">
        <v>116400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182500</v>
      </c>
      <c r="L35">
        <v>0.99966861572104948</v>
      </c>
      <c r="M35">
        <v>0.99876886780340035</v>
      </c>
      <c r="N35">
        <v>0.99991083051438912</v>
      </c>
      <c r="O35">
        <v>0.9993373412576394</v>
      </c>
      <c r="P35">
        <v>0.99900601188645899</v>
      </c>
    </row>
    <row r="36" spans="1:20" x14ac:dyDescent="0.25">
      <c r="A36">
        <v>785.85198974609375</v>
      </c>
      <c r="B36">
        <v>136500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47310</v>
      </c>
      <c r="J37">
        <v>1.0009999999999999</v>
      </c>
      <c r="K37">
        <v>4.2427138486619977</v>
      </c>
      <c r="L37">
        <v>0.23593389413138952</v>
      </c>
      <c r="M37">
        <v>2.2281388519862744</v>
      </c>
      <c r="N37">
        <v>-8.4523555640640122</v>
      </c>
      <c r="O37">
        <v>10.454355564064011</v>
      </c>
      <c r="P37">
        <v>0.81824590480849713</v>
      </c>
      <c r="Q37" s="12" t="s">
        <v>469</v>
      </c>
      <c r="R37">
        <v>423.84753732887094</v>
      </c>
      <c r="S37">
        <v>0.99999416079966552</v>
      </c>
      <c r="T37" s="12" t="s">
        <v>469</v>
      </c>
    </row>
    <row r="38" spans="1:20" x14ac:dyDescent="0.25">
      <c r="A38">
        <v>785.87701416015625</v>
      </c>
      <c r="B38">
        <v>7960</v>
      </c>
      <c r="J38">
        <v>6.5085796007600671E-2</v>
      </c>
      <c r="K38">
        <v>0.26446209703707185</v>
      </c>
      <c r="L38">
        <v>0.24610632955268844</v>
      </c>
      <c r="M38">
        <v>2.2281388519862744</v>
      </c>
      <c r="N38">
        <v>-0.52417247727846328</v>
      </c>
      <c r="O38">
        <v>0.65434406929366462</v>
      </c>
      <c r="P38">
        <v>0.81057779857330792</v>
      </c>
      <c r="Q38" s="12" t="s">
        <v>469</v>
      </c>
      <c r="R38">
        <v>406.32843609408752</v>
      </c>
      <c r="S38">
        <v>0.99999249969065129</v>
      </c>
      <c r="T38" s="12" t="s">
        <v>469</v>
      </c>
    </row>
    <row r="39" spans="1:20" x14ac:dyDescent="0.25">
      <c r="A39">
        <v>785.88897705078125</v>
      </c>
      <c r="B39">
        <v>1681</v>
      </c>
      <c r="J39">
        <v>196090.91167995351</v>
      </c>
      <c r="K39">
        <v>1694.5081708946989</v>
      </c>
      <c r="L39">
        <v>115.72143176885224</v>
      </c>
      <c r="M39">
        <v>2.2281388519862744</v>
      </c>
      <c r="N39">
        <v>192315.31218937485</v>
      </c>
      <c r="O39">
        <v>199866.51117053218</v>
      </c>
      <c r="P39">
        <v>5.694777237291208E-17</v>
      </c>
      <c r="Q39" t="s">
        <v>463</v>
      </c>
      <c r="R39">
        <v>0.86414416475372502</v>
      </c>
      <c r="S39">
        <v>4.8519923561276567E-15</v>
      </c>
      <c r="T39" t="s">
        <v>463</v>
      </c>
    </row>
    <row r="40" spans="1:20" x14ac:dyDescent="0.25">
      <c r="A40">
        <v>785.9010009765625</v>
      </c>
      <c r="B40">
        <v>925.79998779296875</v>
      </c>
      <c r="J40">
        <v>11.986785050534724</v>
      </c>
      <c r="K40">
        <v>0.47122793046082317</v>
      </c>
      <c r="L40">
        <v>25.437339927649468</v>
      </c>
      <c r="M40">
        <v>2.2281388519862744</v>
      </c>
      <c r="N40">
        <v>10.936823790533877</v>
      </c>
      <c r="O40">
        <v>13.036746310535571</v>
      </c>
      <c r="P40">
        <v>2.0223373009073213E-10</v>
      </c>
      <c r="Q40" t="s">
        <v>463</v>
      </c>
      <c r="R40">
        <v>3.9312286695238767</v>
      </c>
      <c r="S40">
        <v>1.6715345208167137E-8</v>
      </c>
      <c r="T40" t="s">
        <v>463</v>
      </c>
    </row>
    <row r="41" spans="1:20" x14ac:dyDescent="0.25">
      <c r="A41">
        <v>785.91302490234375</v>
      </c>
      <c r="B41">
        <v>1117</v>
      </c>
      <c r="I41" t="s">
        <v>459</v>
      </c>
      <c r="J41">
        <v>0.53267196332080091</v>
      </c>
      <c r="K41">
        <v>2.0762116771196409E-2</v>
      </c>
      <c r="L41">
        <v>25.655956432139163</v>
      </c>
      <c r="M41">
        <v>2.2281388519862744</v>
      </c>
      <c r="N41">
        <v>0.48641108429342239</v>
      </c>
      <c r="O41">
        <v>0.57893284234817943</v>
      </c>
      <c r="P41">
        <v>1.8586716560658952E-10</v>
      </c>
      <c r="Q41" t="s">
        <v>463</v>
      </c>
      <c r="R41">
        <v>3.89773034829176</v>
      </c>
      <c r="S41">
        <v>1.537083637580945E-8</v>
      </c>
      <c r="T41" t="s">
        <v>463</v>
      </c>
    </row>
    <row r="42" spans="1:20" x14ac:dyDescent="0.25">
      <c r="A42">
        <v>785.926025390625</v>
      </c>
      <c r="B42">
        <v>1071</v>
      </c>
      <c r="I42" t="s">
        <v>460</v>
      </c>
      <c r="J42">
        <v>166523.96371977232</v>
      </c>
      <c r="K42">
        <v>2480.9816073648853</v>
      </c>
      <c r="L42">
        <v>67.120192759768869</v>
      </c>
      <c r="M42">
        <v>2.2281388519862744</v>
      </c>
      <c r="N42">
        <v>160995.99220933925</v>
      </c>
      <c r="O42">
        <v>172051.93523020539</v>
      </c>
      <c r="P42">
        <v>1.312668698792732E-14</v>
      </c>
      <c r="Q42" t="s">
        <v>463</v>
      </c>
      <c r="R42">
        <v>1.4898646128432893</v>
      </c>
      <c r="S42">
        <v>1.1149826913791389E-12</v>
      </c>
      <c r="T42" t="s">
        <v>463</v>
      </c>
    </row>
    <row r="43" spans="1:20" x14ac:dyDescent="0.25">
      <c r="A43">
        <v>785.93798828125</v>
      </c>
      <c r="B43">
        <v>750</v>
      </c>
      <c r="F43">
        <v>78.571737797375022</v>
      </c>
    </row>
    <row r="44" spans="1:20" x14ac:dyDescent="0.25">
      <c r="A44">
        <v>785.95001220703125</v>
      </c>
      <c r="B44">
        <v>600</v>
      </c>
      <c r="F44">
        <f xml:space="preserve"> $F$51 / 2</f>
        <v>78.571737797375022</v>
      </c>
    </row>
    <row r="45" spans="1:20" x14ac:dyDescent="0.25">
      <c r="A45">
        <v>785.96197509765625</v>
      </c>
      <c r="B45">
        <v>547.79998779296875</v>
      </c>
    </row>
    <row r="46" spans="1:20" x14ac:dyDescent="0.25">
      <c r="A46">
        <v>785.9749755859375</v>
      </c>
      <c r="B46">
        <v>510.29998779296875</v>
      </c>
    </row>
    <row r="47" spans="1:20" x14ac:dyDescent="0.25">
      <c r="A47">
        <v>785.98699951171875</v>
      </c>
      <c r="B47">
        <v>553.5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511.20001220703125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306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152.5</v>
      </c>
      <c r="E50" t="s">
        <v>437</v>
      </c>
      <c r="F50">
        <f>MEDIAN(F54:F71)</f>
        <v>124.19999694824219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173.5</v>
      </c>
      <c r="E51" t="s">
        <v>438</v>
      </c>
      <c r="F51">
        <f>AVERAGE(F54:F71)</f>
        <v>157.14347559475004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347.79998779296875</v>
      </c>
      <c r="E52" t="s">
        <v>439</v>
      </c>
      <c r="F52">
        <f>SUM(E$1:E$15)</f>
        <v>848639</v>
      </c>
    </row>
    <row r="53" spans="1:11" x14ac:dyDescent="0.25">
      <c r="A53">
        <v>786.05999755859375</v>
      </c>
      <c r="B53">
        <v>536.70001220703125</v>
      </c>
      <c r="E53" t="s">
        <v>440</v>
      </c>
      <c r="F53">
        <f>ABS(F52/F50)</f>
        <v>6832.8423579080518</v>
      </c>
    </row>
    <row r="54" spans="1:11" x14ac:dyDescent="0.25">
      <c r="A54">
        <v>786.072998046875</v>
      </c>
      <c r="B54">
        <v>617.29998779296875</v>
      </c>
      <c r="F54">
        <f>AVERAGE(B1:B10)</f>
        <v>151.38000030517577</v>
      </c>
    </row>
    <row r="55" spans="1:11" x14ac:dyDescent="0.25">
      <c r="A55">
        <v>786.08502197265625</v>
      </c>
      <c r="B55">
        <v>577</v>
      </c>
      <c r="F55">
        <v>577</v>
      </c>
    </row>
    <row r="56" spans="1:11" x14ac:dyDescent="0.25">
      <c r="A56">
        <v>786.09698486328125</v>
      </c>
      <c r="B56">
        <v>440.70001220703125</v>
      </c>
      <c r="F56">
        <v>475</v>
      </c>
    </row>
    <row r="57" spans="1:11" x14ac:dyDescent="0.25">
      <c r="A57">
        <v>786.1090087890625</v>
      </c>
      <c r="B57">
        <v>374.79998779296875</v>
      </c>
      <c r="F57">
        <v>151.80000305175781</v>
      </c>
    </row>
    <row r="58" spans="1:11" x14ac:dyDescent="0.25">
      <c r="A58">
        <v>786.12200927734375</v>
      </c>
      <c r="B58">
        <v>422.29998779296875</v>
      </c>
      <c r="F58">
        <v>168</v>
      </c>
    </row>
    <row r="59" spans="1:11" x14ac:dyDescent="0.25">
      <c r="A59">
        <v>786.13397216796875</v>
      </c>
      <c r="B59">
        <v>435.70001220703125</v>
      </c>
      <c r="F59">
        <v>94.5</v>
      </c>
    </row>
    <row r="60" spans="1:11" x14ac:dyDescent="0.25">
      <c r="A60">
        <v>786.14599609375</v>
      </c>
      <c r="B60">
        <v>394.20001220703125</v>
      </c>
      <c r="F60">
        <v>200.69999694824219</v>
      </c>
    </row>
    <row r="61" spans="1:11" x14ac:dyDescent="0.25">
      <c r="A61">
        <v>786.15802001953125</v>
      </c>
      <c r="B61">
        <v>339</v>
      </c>
      <c r="F61">
        <v>124.19999694824219</v>
      </c>
    </row>
    <row r="62" spans="1:11" x14ac:dyDescent="0.25">
      <c r="A62">
        <v>786.1710205078125</v>
      </c>
      <c r="B62">
        <v>252.69999694824219</v>
      </c>
      <c r="F62">
        <v>119.19999694824219</v>
      </c>
    </row>
    <row r="63" spans="1:11" x14ac:dyDescent="0.25">
      <c r="A63">
        <v>786.1829833984375</v>
      </c>
      <c r="B63">
        <v>218.5</v>
      </c>
      <c r="F63">
        <v>160.69999694824219</v>
      </c>
    </row>
    <row r="64" spans="1:11" x14ac:dyDescent="0.25">
      <c r="A64">
        <v>786.19500732421875</v>
      </c>
      <c r="B64">
        <v>283.70001220703125</v>
      </c>
      <c r="F64">
        <v>84</v>
      </c>
    </row>
    <row r="65" spans="1:6" x14ac:dyDescent="0.25">
      <c r="A65">
        <v>786.20697021484375</v>
      </c>
      <c r="B65">
        <v>339</v>
      </c>
      <c r="F65">
        <v>126.30000305175781</v>
      </c>
    </row>
    <row r="66" spans="1:6" x14ac:dyDescent="0.25">
      <c r="A66">
        <v>786.218994140625</v>
      </c>
      <c r="B66">
        <v>358</v>
      </c>
      <c r="F66">
        <v>33.25</v>
      </c>
    </row>
    <row r="67" spans="1:6" x14ac:dyDescent="0.25">
      <c r="A67">
        <v>786.23199462890625</v>
      </c>
      <c r="B67">
        <v>437.79998779296875</v>
      </c>
      <c r="F67">
        <v>77.5</v>
      </c>
    </row>
    <row r="68" spans="1:6" x14ac:dyDescent="0.25">
      <c r="A68">
        <v>786.2440185546875</v>
      </c>
      <c r="B68">
        <v>542</v>
      </c>
      <c r="F68">
        <v>21.75</v>
      </c>
    </row>
    <row r="69" spans="1:6" x14ac:dyDescent="0.25">
      <c r="A69">
        <v>786.2559814453125</v>
      </c>
      <c r="B69">
        <v>550.29998779296875</v>
      </c>
      <c r="F69">
        <v>54.75</v>
      </c>
    </row>
    <row r="70" spans="1:6" x14ac:dyDescent="0.25">
      <c r="A70">
        <v>786.26800537109375</v>
      </c>
      <c r="B70">
        <v>523</v>
      </c>
      <c r="F70">
        <f>AVERAGE(B$794:B$804)</f>
        <v>51.409090909090907</v>
      </c>
    </row>
    <row r="71" spans="1:6" x14ac:dyDescent="0.25">
      <c r="A71">
        <v>786.281005859375</v>
      </c>
      <c r="B71">
        <v>598</v>
      </c>
    </row>
    <row r="72" spans="1:6" x14ac:dyDescent="0.25">
      <c r="A72">
        <v>786.29302978515625</v>
      </c>
      <c r="B72">
        <v>1399</v>
      </c>
    </row>
    <row r="73" spans="1:6" x14ac:dyDescent="0.25">
      <c r="A73">
        <v>786.30499267578125</v>
      </c>
      <c r="B73">
        <v>7132</v>
      </c>
    </row>
    <row r="74" spans="1:6" x14ac:dyDescent="0.25">
      <c r="A74">
        <v>786.3170166015625</v>
      </c>
      <c r="B74">
        <v>38490</v>
      </c>
    </row>
    <row r="75" spans="1:6" x14ac:dyDescent="0.25">
      <c r="A75">
        <v>786.33001708984375</v>
      </c>
      <c r="B75">
        <v>113300</v>
      </c>
    </row>
    <row r="76" spans="1:6" x14ac:dyDescent="0.25">
      <c r="A76">
        <v>786.34197998046875</v>
      </c>
      <c r="B76">
        <v>162700</v>
      </c>
    </row>
    <row r="77" spans="1:6" x14ac:dyDescent="0.25">
      <c r="A77">
        <v>786.35400390625</v>
      </c>
      <c r="B77">
        <v>115000</v>
      </c>
    </row>
    <row r="78" spans="1:6" x14ac:dyDescent="0.25">
      <c r="A78">
        <v>786.36602783203125</v>
      </c>
      <c r="B78">
        <v>39270</v>
      </c>
    </row>
    <row r="79" spans="1:6" x14ac:dyDescent="0.25">
      <c r="A79">
        <v>786.3790283203125</v>
      </c>
      <c r="B79">
        <v>7468</v>
      </c>
    </row>
    <row r="80" spans="1:6" x14ac:dyDescent="0.25">
      <c r="A80">
        <v>786.3909912109375</v>
      </c>
      <c r="B80">
        <v>1892</v>
      </c>
    </row>
    <row r="81" spans="1:2" x14ac:dyDescent="0.25">
      <c r="A81">
        <v>786.40301513671875</v>
      </c>
      <c r="B81">
        <v>1038</v>
      </c>
    </row>
    <row r="82" spans="1:2" x14ac:dyDescent="0.25">
      <c r="A82">
        <v>786.41497802734375</v>
      </c>
      <c r="B82">
        <v>1002</v>
      </c>
    </row>
    <row r="83" spans="1:2" x14ac:dyDescent="0.25">
      <c r="A83">
        <v>786.427978515625</v>
      </c>
      <c r="B83">
        <v>937.29998779296875</v>
      </c>
    </row>
    <row r="84" spans="1:2" x14ac:dyDescent="0.25">
      <c r="A84">
        <v>786.44000244140625</v>
      </c>
      <c r="B84">
        <v>681.5</v>
      </c>
    </row>
    <row r="85" spans="1:2" x14ac:dyDescent="0.25">
      <c r="A85">
        <v>786.4520263671875</v>
      </c>
      <c r="B85">
        <v>394</v>
      </c>
    </row>
    <row r="86" spans="1:2" x14ac:dyDescent="0.25">
      <c r="A86">
        <v>786.4639892578125</v>
      </c>
      <c r="B86">
        <v>324</v>
      </c>
    </row>
    <row r="87" spans="1:2" x14ac:dyDescent="0.25">
      <c r="A87">
        <v>786.47698974609375</v>
      </c>
      <c r="B87">
        <v>384.20001220703125</v>
      </c>
    </row>
    <row r="88" spans="1:2" x14ac:dyDescent="0.25">
      <c r="A88">
        <v>786.489013671875</v>
      </c>
      <c r="B88">
        <v>408.5</v>
      </c>
    </row>
    <row r="89" spans="1:2" x14ac:dyDescent="0.25">
      <c r="A89">
        <v>786.5009765625</v>
      </c>
      <c r="B89">
        <v>336</v>
      </c>
    </row>
    <row r="90" spans="1:2" x14ac:dyDescent="0.25">
      <c r="A90">
        <v>786.51300048828125</v>
      </c>
      <c r="B90">
        <v>259</v>
      </c>
    </row>
    <row r="91" spans="1:2" x14ac:dyDescent="0.25">
      <c r="A91">
        <v>786.5260009765625</v>
      </c>
      <c r="B91">
        <v>249</v>
      </c>
    </row>
    <row r="92" spans="1:2" x14ac:dyDescent="0.25">
      <c r="A92">
        <v>786.53802490234375</v>
      </c>
      <c r="B92">
        <v>281.5</v>
      </c>
    </row>
    <row r="93" spans="1:2" x14ac:dyDescent="0.25">
      <c r="A93">
        <v>786.54998779296875</v>
      </c>
      <c r="B93">
        <v>319.5</v>
      </c>
    </row>
    <row r="94" spans="1:2" x14ac:dyDescent="0.25">
      <c r="A94">
        <v>786.56201171875</v>
      </c>
      <c r="B94">
        <v>313.5</v>
      </c>
    </row>
    <row r="95" spans="1:2" x14ac:dyDescent="0.25">
      <c r="A95">
        <v>786.57501220703125</v>
      </c>
      <c r="B95">
        <v>350.20001220703125</v>
      </c>
    </row>
    <row r="96" spans="1:2" x14ac:dyDescent="0.25">
      <c r="A96">
        <v>786.58697509765625</v>
      </c>
      <c r="B96">
        <v>475</v>
      </c>
    </row>
    <row r="97" spans="1:19" x14ac:dyDescent="0.25">
      <c r="A97">
        <v>786.5989990234375</v>
      </c>
      <c r="B97">
        <v>609.5</v>
      </c>
      <c r="J97" t="s">
        <v>453</v>
      </c>
      <c r="K97">
        <f>AVERAGE(K101:K120)</f>
        <v>6.2000115902666943E-2</v>
      </c>
      <c r="L97">
        <f t="shared" ref="L97:P97" si="9">AVERAGE(L101:L120)</f>
        <v>197970.01941757707</v>
      </c>
      <c r="M97">
        <f t="shared" si="9"/>
        <v>6.3906109878704775</v>
      </c>
      <c r="N97">
        <f t="shared" si="9"/>
        <v>166577.52770725518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608</v>
      </c>
      <c r="J98" t="s">
        <v>454</v>
      </c>
      <c r="K98">
        <f>K99/AVERAGE(K101:K120)</f>
        <v>0.65067724234466262</v>
      </c>
      <c r="L98">
        <f t="shared" ref="L98:P98" si="10">L99/AVERAGE(L101:L120)</f>
        <v>2.9301824087194908E-2</v>
      </c>
      <c r="M98">
        <f t="shared" si="10"/>
        <v>8.5027407981104943E-3</v>
      </c>
      <c r="N98">
        <f t="shared" si="10"/>
        <v>2.1891907416303629E-2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434</v>
      </c>
      <c r="J99" t="s">
        <v>445</v>
      </c>
      <c r="K99">
        <f>STDEV(K101:K120)</f>
        <v>4.0342064440596792E-2</v>
      </c>
      <c r="L99">
        <f t="shared" ref="L99:P99" si="11">STDEV(L101:L120)</f>
        <v>5800.8826835124037</v>
      </c>
      <c r="M99">
        <f t="shared" si="11"/>
        <v>5.4337708771419517E-2</v>
      </c>
      <c r="N99">
        <f t="shared" si="11"/>
        <v>3646.6998142039829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332.79998779296875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369.70001220703125</v>
      </c>
      <c r="J101">
        <v>1</v>
      </c>
      <c r="K101">
        <v>8.2538046646406169E-2</v>
      </c>
      <c r="L101">
        <v>202901.93012496928</v>
      </c>
      <c r="M101">
        <v>6.3684047231202223</v>
      </c>
      <c r="N101">
        <v>166001.57179620225</v>
      </c>
      <c r="Q101">
        <f>L101/SUM(P101,N101,L101)</f>
        <v>0.55001356470811169</v>
      </c>
      <c r="R101">
        <f>N101/SUM(P101,N101,L101)</f>
        <v>0.44998643529188825</v>
      </c>
      <c r="S101">
        <f>P101/SUM(P101,N101,L101)</f>
        <v>0</v>
      </c>
    </row>
    <row r="102" spans="1:19" x14ac:dyDescent="0.25">
      <c r="A102">
        <v>786.65997314453125</v>
      </c>
      <c r="B102">
        <v>341.5</v>
      </c>
      <c r="J102">
        <v>2</v>
      </c>
      <c r="K102">
        <v>2.0401691317089739E-2</v>
      </c>
      <c r="L102">
        <v>199424.70823951453</v>
      </c>
      <c r="M102">
        <v>6.328534623044237</v>
      </c>
      <c r="N102">
        <v>167714.99936507107</v>
      </c>
      <c r="Q102">
        <f t="shared" ref="Q102:Q110" si="12">L102/SUM(P102,N102,L102)</f>
        <v>0.54318479888941251</v>
      </c>
      <c r="R102">
        <f t="shared" ref="R102:R110" si="13">N102/SUM(P102,N102,L102)</f>
        <v>0.45681520111058754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249</v>
      </c>
      <c r="J103">
        <v>3</v>
      </c>
      <c r="K103">
        <v>1.0010000000010003E-7</v>
      </c>
      <c r="L103">
        <v>192010.1456301563</v>
      </c>
      <c r="M103">
        <v>6.4059827662799753</v>
      </c>
      <c r="N103">
        <v>172089.12806272195</v>
      </c>
      <c r="Q103">
        <f t="shared" si="12"/>
        <v>0.52735657416366877</v>
      </c>
      <c r="R103">
        <f t="shared" si="13"/>
        <v>0.47264342583633118</v>
      </c>
      <c r="S103">
        <f t="shared" si="14"/>
        <v>0</v>
      </c>
    </row>
    <row r="104" spans="1:19" x14ac:dyDescent="0.25">
      <c r="A104">
        <v>786.68499755859375</v>
      </c>
      <c r="B104">
        <v>192.30000305175781</v>
      </c>
      <c r="J104">
        <v>4</v>
      </c>
      <c r="K104">
        <v>0.15017427928120472</v>
      </c>
      <c r="L104">
        <v>199645.48735775411</v>
      </c>
      <c r="M104">
        <v>6.4583054801188924</v>
      </c>
      <c r="N104">
        <v>168086.9143476329</v>
      </c>
      <c r="Q104">
        <f t="shared" si="12"/>
        <v>0.54290969855221605</v>
      </c>
      <c r="R104">
        <f t="shared" si="13"/>
        <v>0.45709030144778384</v>
      </c>
      <c r="S104">
        <f t="shared" si="14"/>
        <v>0</v>
      </c>
    </row>
    <row r="105" spans="1:19" x14ac:dyDescent="0.25">
      <c r="A105">
        <v>786.697021484375</v>
      </c>
      <c r="B105">
        <v>174.80000305175781</v>
      </c>
      <c r="J105">
        <v>5</v>
      </c>
      <c r="K105">
        <v>2.6415894499061114E-2</v>
      </c>
      <c r="L105">
        <v>191873.97864247425</v>
      </c>
      <c r="M105">
        <v>6.456965436300699</v>
      </c>
      <c r="N105">
        <v>169660.69788036656</v>
      </c>
      <c r="Q105">
        <f t="shared" si="12"/>
        <v>0.53072081629312851</v>
      </c>
      <c r="R105">
        <f t="shared" si="13"/>
        <v>0.46927918370687144</v>
      </c>
      <c r="S105">
        <f t="shared" si="14"/>
        <v>0</v>
      </c>
    </row>
    <row r="106" spans="1:19" x14ac:dyDescent="0.25">
      <c r="A106">
        <v>786.708984375</v>
      </c>
      <c r="B106">
        <v>264.5</v>
      </c>
      <c r="J106">
        <v>6</v>
      </c>
      <c r="K106">
        <v>1.9733501321086921E-2</v>
      </c>
      <c r="L106">
        <v>202297.47246405002</v>
      </c>
      <c r="M106">
        <v>6.4402461180656925</v>
      </c>
      <c r="N106">
        <v>168436.37761564905</v>
      </c>
      <c r="Q106">
        <f t="shared" si="12"/>
        <v>0.5456676600223066</v>
      </c>
      <c r="R106">
        <f t="shared" si="13"/>
        <v>0.4543323399776934</v>
      </c>
      <c r="S106">
        <f t="shared" si="14"/>
        <v>0</v>
      </c>
    </row>
    <row r="107" spans="1:19" x14ac:dyDescent="0.25">
      <c r="A107">
        <v>786.72100830078125</v>
      </c>
      <c r="B107">
        <v>430.29998779296875</v>
      </c>
      <c r="J107">
        <v>7</v>
      </c>
      <c r="K107">
        <v>7.7904278318739195E-2</v>
      </c>
      <c r="L107">
        <v>206929.61012941689</v>
      </c>
      <c r="M107">
        <v>6.4592409697836271</v>
      </c>
      <c r="N107">
        <v>167914.93826977539</v>
      </c>
      <c r="Q107">
        <f t="shared" si="12"/>
        <v>0.55204113548704015</v>
      </c>
      <c r="R107">
        <f t="shared" si="13"/>
        <v>0.44795886451295985</v>
      </c>
      <c r="S107">
        <f t="shared" si="14"/>
        <v>0</v>
      </c>
    </row>
    <row r="108" spans="1:19" x14ac:dyDescent="0.25">
      <c r="A108">
        <v>786.7340087890625</v>
      </c>
      <c r="B108">
        <v>506.5</v>
      </c>
      <c r="J108">
        <v>8</v>
      </c>
      <c r="K108">
        <v>0.10380721923056446</v>
      </c>
      <c r="L108">
        <v>202360.16520517139</v>
      </c>
      <c r="M108">
        <v>6.3156644641746675</v>
      </c>
      <c r="N108">
        <v>162895.00791506132</v>
      </c>
      <c r="Q108">
        <f t="shared" si="12"/>
        <v>0.55402409081981596</v>
      </c>
      <c r="R108">
        <f t="shared" si="13"/>
        <v>0.44597590918018409</v>
      </c>
      <c r="S108">
        <f t="shared" si="14"/>
        <v>0</v>
      </c>
    </row>
    <row r="109" spans="1:19" x14ac:dyDescent="0.25">
      <c r="A109">
        <v>786.7459716796875</v>
      </c>
      <c r="B109">
        <v>433</v>
      </c>
      <c r="J109">
        <v>9</v>
      </c>
      <c r="K109">
        <v>7.2999651887808381E-2</v>
      </c>
      <c r="L109">
        <v>191598.75487292069</v>
      </c>
      <c r="M109">
        <v>6.3749308947300793</v>
      </c>
      <c r="N109">
        <v>162657.08166090251</v>
      </c>
      <c r="Q109">
        <f t="shared" si="12"/>
        <v>0.54084854817805517</v>
      </c>
      <c r="R109">
        <f t="shared" si="13"/>
        <v>0.45915145182194494</v>
      </c>
      <c r="S109">
        <f t="shared" si="14"/>
        <v>0</v>
      </c>
    </row>
    <row r="110" spans="1:19" x14ac:dyDescent="0.25">
      <c r="A110">
        <v>786.75799560546875</v>
      </c>
      <c r="B110">
        <v>347.5</v>
      </c>
      <c r="J110">
        <v>10</v>
      </c>
      <c r="K110">
        <v>6.3240639313006206E-2</v>
      </c>
      <c r="L110">
        <v>185233.60266462405</v>
      </c>
      <c r="M110">
        <v>6.4249744683353711</v>
      </c>
      <c r="N110">
        <v>170017.00107205714</v>
      </c>
      <c r="Q110">
        <f t="shared" si="12"/>
        <v>0.52141671461288464</v>
      </c>
      <c r="R110">
        <f t="shared" si="13"/>
        <v>0.47858328538711548</v>
      </c>
      <c r="S110">
        <f t="shared" si="14"/>
        <v>0</v>
      </c>
    </row>
    <row r="111" spans="1:19" x14ac:dyDescent="0.25">
      <c r="A111">
        <v>786.77001953125</v>
      </c>
      <c r="B111">
        <v>444.20001220703125</v>
      </c>
      <c r="J111">
        <v>11</v>
      </c>
      <c r="K111">
        <v>8.9923728188749205E-2</v>
      </c>
      <c r="L111">
        <v>201831.6447120478</v>
      </c>
      <c r="M111">
        <v>6.3874466088181974</v>
      </c>
      <c r="N111">
        <v>162251.2365329786</v>
      </c>
    </row>
    <row r="112" spans="1:19" x14ac:dyDescent="0.25">
      <c r="A112">
        <v>786.78302001953125</v>
      </c>
      <c r="B112">
        <v>742</v>
      </c>
      <c r="J112">
        <v>12</v>
      </c>
      <c r="K112">
        <v>6.0607791391490709E-2</v>
      </c>
      <c r="L112">
        <v>191452.50426071105</v>
      </c>
      <c r="M112">
        <v>6.3091799945299849</v>
      </c>
      <c r="N112">
        <v>157618.08601866788</v>
      </c>
    </row>
    <row r="113" spans="1:14" x14ac:dyDescent="0.25">
      <c r="A113">
        <v>786.79498291015625</v>
      </c>
      <c r="B113">
        <v>1564</v>
      </c>
      <c r="J113">
        <v>13</v>
      </c>
      <c r="K113">
        <v>7.7157862504578525E-2</v>
      </c>
      <c r="L113">
        <v>203083.60862650766</v>
      </c>
      <c r="M113">
        <v>6.4167299048685136</v>
      </c>
      <c r="N113">
        <v>171852.98325872861</v>
      </c>
    </row>
    <row r="114" spans="1:14" x14ac:dyDescent="0.25">
      <c r="A114">
        <v>786.8070068359375</v>
      </c>
      <c r="B114">
        <v>5813</v>
      </c>
      <c r="J114">
        <v>14</v>
      </c>
      <c r="K114">
        <v>6.0434228429404949E-2</v>
      </c>
      <c r="L114">
        <v>194963.04460924194</v>
      </c>
      <c r="M114">
        <v>6.3210881832750436</v>
      </c>
      <c r="N114">
        <v>164798.79380428285</v>
      </c>
    </row>
    <row r="115" spans="1:14" x14ac:dyDescent="0.25">
      <c r="A115">
        <v>786.8189697265625</v>
      </c>
      <c r="B115">
        <v>24120</v>
      </c>
      <c r="J115">
        <v>15</v>
      </c>
      <c r="K115">
        <v>0.1160761154235142</v>
      </c>
      <c r="L115">
        <v>203721.01540903273</v>
      </c>
      <c r="M115">
        <v>6.4433018148715258</v>
      </c>
      <c r="N115">
        <v>162889.04533977091</v>
      </c>
    </row>
    <row r="116" spans="1:14" x14ac:dyDescent="0.25">
      <c r="A116">
        <v>786.83197021484375</v>
      </c>
      <c r="B116">
        <v>59010</v>
      </c>
      <c r="J116">
        <v>16</v>
      </c>
      <c r="K116">
        <v>1.0010000000079463E-7</v>
      </c>
      <c r="L116">
        <v>194273.23957058837</v>
      </c>
      <c r="M116">
        <v>6.403128193096153</v>
      </c>
      <c r="N116">
        <v>169457.93266784531</v>
      </c>
    </row>
    <row r="117" spans="1:14" x14ac:dyDescent="0.25">
      <c r="A117">
        <v>786.843994140625</v>
      </c>
      <c r="B117">
        <v>77510</v>
      </c>
      <c r="J117">
        <v>17</v>
      </c>
      <c r="K117">
        <v>6.0571852474482621E-3</v>
      </c>
      <c r="L117">
        <v>193511.7126690688</v>
      </c>
      <c r="M117">
        <v>6.3118039539696156</v>
      </c>
      <c r="N117">
        <v>165461.26942856878</v>
      </c>
    </row>
    <row r="118" spans="1:14" x14ac:dyDescent="0.25">
      <c r="A118">
        <v>786.85601806640625</v>
      </c>
      <c r="B118">
        <v>54750</v>
      </c>
      <c r="J118">
        <v>18</v>
      </c>
      <c r="K118">
        <v>9.3441970148827408E-2</v>
      </c>
      <c r="L118">
        <v>202387.00289064765</v>
      </c>
      <c r="M118">
        <v>6.3424050391001892</v>
      </c>
      <c r="N118">
        <v>169561.77888241617</v>
      </c>
    </row>
    <row r="119" spans="1:14" x14ac:dyDescent="0.25">
      <c r="A119">
        <v>786.86798095703125</v>
      </c>
      <c r="B119">
        <v>20420</v>
      </c>
      <c r="J119">
        <v>19</v>
      </c>
      <c r="K119">
        <v>5.3937152900750455E-2</v>
      </c>
      <c r="L119">
        <v>203809.84859269019</v>
      </c>
      <c r="M119">
        <v>6.4588617941541218</v>
      </c>
      <c r="N119">
        <v>165661.74650663222</v>
      </c>
    </row>
    <row r="120" spans="1:14" x14ac:dyDescent="0.25">
      <c r="A120">
        <v>786.8809814453125</v>
      </c>
      <c r="B120">
        <v>4403</v>
      </c>
      <c r="J120">
        <v>20</v>
      </c>
      <c r="K120">
        <v>6.5150881803608271E-2</v>
      </c>
      <c r="L120">
        <v>196090.91167995351</v>
      </c>
      <c r="M120">
        <v>6.3850243267727569</v>
      </c>
      <c r="N120">
        <v>166523.96371977232</v>
      </c>
    </row>
    <row r="121" spans="1:14" x14ac:dyDescent="0.25">
      <c r="A121">
        <v>786.89300537109375</v>
      </c>
      <c r="B121">
        <v>1288</v>
      </c>
    </row>
    <row r="122" spans="1:14" x14ac:dyDescent="0.25">
      <c r="A122">
        <v>786.905029296875</v>
      </c>
      <c r="B122">
        <v>722.5</v>
      </c>
    </row>
    <row r="123" spans="1:14" x14ac:dyDescent="0.25">
      <c r="A123">
        <v>786.9169921875</v>
      </c>
      <c r="B123">
        <v>480.5</v>
      </c>
    </row>
    <row r="124" spans="1:14" x14ac:dyDescent="0.25">
      <c r="A124">
        <v>786.92999267578125</v>
      </c>
      <c r="B124">
        <v>431</v>
      </c>
    </row>
    <row r="125" spans="1:14" x14ac:dyDescent="0.25">
      <c r="A125">
        <v>786.9420166015625</v>
      </c>
      <c r="B125">
        <v>362</v>
      </c>
    </row>
    <row r="126" spans="1:14" x14ac:dyDescent="0.25">
      <c r="A126">
        <v>786.9539794921875</v>
      </c>
      <c r="B126">
        <v>226.5</v>
      </c>
    </row>
    <row r="127" spans="1:14" x14ac:dyDescent="0.25">
      <c r="A127">
        <v>786.96600341796875</v>
      </c>
      <c r="B127">
        <v>152</v>
      </c>
    </row>
    <row r="128" spans="1:14" x14ac:dyDescent="0.25">
      <c r="A128">
        <v>786.97900390625</v>
      </c>
      <c r="B128">
        <v>150.5</v>
      </c>
    </row>
    <row r="129" spans="1:2" x14ac:dyDescent="0.25">
      <c r="A129">
        <v>786.99102783203125</v>
      </c>
      <c r="B129">
        <v>188.30000305175781</v>
      </c>
    </row>
    <row r="130" spans="1:2" x14ac:dyDescent="0.25">
      <c r="A130">
        <v>787.00299072265625</v>
      </c>
      <c r="B130">
        <v>249.80000305175781</v>
      </c>
    </row>
    <row r="131" spans="1:2" x14ac:dyDescent="0.25">
      <c r="A131">
        <v>787.0150146484375</v>
      </c>
      <c r="B131">
        <v>233</v>
      </c>
    </row>
    <row r="132" spans="1:2" x14ac:dyDescent="0.25">
      <c r="A132">
        <v>787.02801513671875</v>
      </c>
      <c r="B132">
        <v>157.5</v>
      </c>
    </row>
    <row r="133" spans="1:2" x14ac:dyDescent="0.25">
      <c r="A133">
        <v>787.03997802734375</v>
      </c>
      <c r="B133">
        <v>125.80000305175781</v>
      </c>
    </row>
    <row r="134" spans="1:2" x14ac:dyDescent="0.25">
      <c r="A134">
        <v>787.052001953125</v>
      </c>
      <c r="B134">
        <v>128.5</v>
      </c>
    </row>
    <row r="135" spans="1:2" x14ac:dyDescent="0.25">
      <c r="A135">
        <v>787.06402587890625</v>
      </c>
      <c r="B135">
        <v>102.5</v>
      </c>
    </row>
    <row r="136" spans="1:2" x14ac:dyDescent="0.25">
      <c r="A136">
        <v>787.0770263671875</v>
      </c>
      <c r="B136">
        <v>88</v>
      </c>
    </row>
    <row r="137" spans="1:2" x14ac:dyDescent="0.25">
      <c r="A137">
        <v>787.0889892578125</v>
      </c>
      <c r="B137">
        <v>151.80000305175781</v>
      </c>
    </row>
    <row r="138" spans="1:2" x14ac:dyDescent="0.25">
      <c r="A138">
        <v>787.10101318359375</v>
      </c>
      <c r="B138">
        <v>250</v>
      </c>
    </row>
    <row r="139" spans="1:2" x14ac:dyDescent="0.25">
      <c r="A139">
        <v>787.11297607421875</v>
      </c>
      <c r="B139">
        <v>318.5</v>
      </c>
    </row>
    <row r="140" spans="1:2" x14ac:dyDescent="0.25">
      <c r="A140">
        <v>787.1259765625</v>
      </c>
      <c r="B140">
        <v>330.29998779296875</v>
      </c>
    </row>
    <row r="141" spans="1:2" x14ac:dyDescent="0.25">
      <c r="A141">
        <v>787.13800048828125</v>
      </c>
      <c r="B141">
        <v>293.5</v>
      </c>
    </row>
    <row r="142" spans="1:2" x14ac:dyDescent="0.25">
      <c r="A142">
        <v>787.1500244140625</v>
      </c>
      <c r="B142">
        <v>208.5</v>
      </c>
    </row>
    <row r="143" spans="1:2" x14ac:dyDescent="0.25">
      <c r="A143">
        <v>787.1619873046875</v>
      </c>
      <c r="B143">
        <v>149</v>
      </c>
    </row>
    <row r="144" spans="1:2" x14ac:dyDescent="0.25">
      <c r="A144">
        <v>787.17498779296875</v>
      </c>
      <c r="B144">
        <v>139.80000305175781</v>
      </c>
    </row>
    <row r="145" spans="1:2" x14ac:dyDescent="0.25">
      <c r="A145">
        <v>787.18701171875</v>
      </c>
      <c r="B145">
        <v>133.30000305175781</v>
      </c>
    </row>
    <row r="146" spans="1:2" x14ac:dyDescent="0.25">
      <c r="A146">
        <v>787.198974609375</v>
      </c>
      <c r="B146">
        <v>164.80000305175781</v>
      </c>
    </row>
    <row r="147" spans="1:2" x14ac:dyDescent="0.25">
      <c r="A147">
        <v>787.21099853515625</v>
      </c>
      <c r="B147">
        <v>168.5</v>
      </c>
    </row>
    <row r="148" spans="1:2" x14ac:dyDescent="0.25">
      <c r="A148">
        <v>787.2239990234375</v>
      </c>
      <c r="B148">
        <v>144.80000305175781</v>
      </c>
    </row>
    <row r="149" spans="1:2" x14ac:dyDescent="0.25">
      <c r="A149">
        <v>787.23602294921875</v>
      </c>
      <c r="B149">
        <v>193.5</v>
      </c>
    </row>
    <row r="150" spans="1:2" x14ac:dyDescent="0.25">
      <c r="A150">
        <v>787.24798583984375</v>
      </c>
      <c r="B150">
        <v>235</v>
      </c>
    </row>
    <row r="151" spans="1:2" x14ac:dyDescent="0.25">
      <c r="A151">
        <v>787.260009765625</v>
      </c>
      <c r="B151">
        <v>222.5</v>
      </c>
    </row>
    <row r="152" spans="1:2" x14ac:dyDescent="0.25">
      <c r="A152">
        <v>787.27301025390625</v>
      </c>
      <c r="B152">
        <v>249.30000305175781</v>
      </c>
    </row>
    <row r="153" spans="1:2" x14ac:dyDescent="0.25">
      <c r="A153">
        <v>787.28497314453125</v>
      </c>
      <c r="B153">
        <v>428</v>
      </c>
    </row>
    <row r="154" spans="1:2" x14ac:dyDescent="0.25">
      <c r="A154">
        <v>787.2969970703125</v>
      </c>
      <c r="B154">
        <v>1201</v>
      </c>
    </row>
    <row r="155" spans="1:2" x14ac:dyDescent="0.25">
      <c r="A155">
        <v>787.30902099609375</v>
      </c>
      <c r="B155">
        <v>3990</v>
      </c>
    </row>
    <row r="156" spans="1:2" x14ac:dyDescent="0.25">
      <c r="A156">
        <v>787.322021484375</v>
      </c>
      <c r="B156">
        <v>12430</v>
      </c>
    </row>
    <row r="157" spans="1:2" x14ac:dyDescent="0.25">
      <c r="A157">
        <v>787.333984375</v>
      </c>
      <c r="B157">
        <v>26910</v>
      </c>
    </row>
    <row r="158" spans="1:2" x14ac:dyDescent="0.25">
      <c r="A158">
        <v>787.34600830078125</v>
      </c>
      <c r="B158">
        <v>34900</v>
      </c>
    </row>
    <row r="159" spans="1:2" x14ac:dyDescent="0.25">
      <c r="A159">
        <v>787.35797119140625</v>
      </c>
      <c r="B159">
        <v>26510</v>
      </c>
    </row>
    <row r="160" spans="1:2" x14ac:dyDescent="0.25">
      <c r="A160">
        <v>787.3709716796875</v>
      </c>
      <c r="B160">
        <v>12220</v>
      </c>
    </row>
    <row r="161" spans="1:2" x14ac:dyDescent="0.25">
      <c r="A161">
        <v>787.38299560546875</v>
      </c>
      <c r="B161">
        <v>3865</v>
      </c>
    </row>
    <row r="162" spans="1:2" x14ac:dyDescent="0.25">
      <c r="A162">
        <v>787.39501953125</v>
      </c>
      <c r="B162">
        <v>1049</v>
      </c>
    </row>
    <row r="163" spans="1:2" x14ac:dyDescent="0.25">
      <c r="A163">
        <v>787.406982421875</v>
      </c>
      <c r="B163">
        <v>407.20001220703125</v>
      </c>
    </row>
    <row r="164" spans="1:2" x14ac:dyDescent="0.25">
      <c r="A164">
        <v>787.41998291015625</v>
      </c>
      <c r="B164">
        <v>310</v>
      </c>
    </row>
    <row r="165" spans="1:2" x14ac:dyDescent="0.25">
      <c r="A165">
        <v>787.4320068359375</v>
      </c>
      <c r="B165">
        <v>236.80000305175781</v>
      </c>
    </row>
    <row r="166" spans="1:2" x14ac:dyDescent="0.25">
      <c r="A166">
        <v>787.4439697265625</v>
      </c>
      <c r="B166">
        <v>186</v>
      </c>
    </row>
    <row r="167" spans="1:2" x14ac:dyDescent="0.25">
      <c r="A167">
        <v>787.45599365234375</v>
      </c>
      <c r="B167">
        <v>159</v>
      </c>
    </row>
    <row r="168" spans="1:2" x14ac:dyDescent="0.25">
      <c r="A168">
        <v>787.468994140625</v>
      </c>
      <c r="B168">
        <v>125.5</v>
      </c>
    </row>
    <row r="169" spans="1:2" x14ac:dyDescent="0.25">
      <c r="A169">
        <v>787.48101806640625</v>
      </c>
      <c r="B169">
        <v>110.5</v>
      </c>
    </row>
    <row r="170" spans="1:2" x14ac:dyDescent="0.25">
      <c r="A170">
        <v>787.49298095703125</v>
      </c>
      <c r="B170">
        <v>129.30000305175781</v>
      </c>
    </row>
    <row r="171" spans="1:2" x14ac:dyDescent="0.25">
      <c r="A171">
        <v>787.5050048828125</v>
      </c>
      <c r="B171">
        <v>168.30000305175781</v>
      </c>
    </row>
    <row r="172" spans="1:2" x14ac:dyDescent="0.25">
      <c r="A172">
        <v>787.51800537109375</v>
      </c>
      <c r="B172">
        <v>207</v>
      </c>
    </row>
    <row r="173" spans="1:2" x14ac:dyDescent="0.25">
      <c r="A173">
        <v>787.530029296875</v>
      </c>
      <c r="B173">
        <v>221</v>
      </c>
    </row>
    <row r="174" spans="1:2" x14ac:dyDescent="0.25">
      <c r="A174">
        <v>787.5419921875</v>
      </c>
      <c r="B174">
        <v>177.80000305175781</v>
      </c>
    </row>
    <row r="175" spans="1:2" x14ac:dyDescent="0.25">
      <c r="A175">
        <v>787.55401611328125</v>
      </c>
      <c r="B175">
        <v>110.30000305175781</v>
      </c>
    </row>
    <row r="176" spans="1:2" x14ac:dyDescent="0.25">
      <c r="A176">
        <v>787.5670166015625</v>
      </c>
      <c r="B176">
        <v>96.75</v>
      </c>
    </row>
    <row r="177" spans="1:2" x14ac:dyDescent="0.25">
      <c r="A177">
        <v>787.5789794921875</v>
      </c>
      <c r="B177">
        <v>132.5</v>
      </c>
    </row>
    <row r="178" spans="1:2" x14ac:dyDescent="0.25">
      <c r="A178">
        <v>787.59100341796875</v>
      </c>
      <c r="B178">
        <v>168</v>
      </c>
    </row>
    <row r="179" spans="1:2" x14ac:dyDescent="0.25">
      <c r="A179">
        <v>787.60302734375</v>
      </c>
      <c r="B179">
        <v>149.5</v>
      </c>
    </row>
    <row r="180" spans="1:2" x14ac:dyDescent="0.25">
      <c r="A180">
        <v>787.61602783203125</v>
      </c>
      <c r="B180">
        <v>119.5</v>
      </c>
    </row>
    <row r="181" spans="1:2" x14ac:dyDescent="0.25">
      <c r="A181">
        <v>787.62799072265625</v>
      </c>
      <c r="B181">
        <v>120</v>
      </c>
    </row>
    <row r="182" spans="1:2" x14ac:dyDescent="0.25">
      <c r="A182">
        <v>787.6400146484375</v>
      </c>
      <c r="B182">
        <v>175</v>
      </c>
    </row>
    <row r="183" spans="1:2" x14ac:dyDescent="0.25">
      <c r="A183">
        <v>787.6519775390625</v>
      </c>
      <c r="B183">
        <v>245.30000305175781</v>
      </c>
    </row>
    <row r="184" spans="1:2" x14ac:dyDescent="0.25">
      <c r="A184">
        <v>787.66497802734375</v>
      </c>
      <c r="B184">
        <v>216.30000305175781</v>
      </c>
    </row>
    <row r="185" spans="1:2" x14ac:dyDescent="0.25">
      <c r="A185">
        <v>787.677001953125</v>
      </c>
      <c r="B185">
        <v>199.5</v>
      </c>
    </row>
    <row r="186" spans="1:2" x14ac:dyDescent="0.25">
      <c r="A186">
        <v>787.68902587890625</v>
      </c>
      <c r="B186">
        <v>223.19999694824219</v>
      </c>
    </row>
    <row r="187" spans="1:2" x14ac:dyDescent="0.25">
      <c r="A187">
        <v>787.70098876953125</v>
      </c>
      <c r="B187">
        <v>192.30000305175781</v>
      </c>
    </row>
    <row r="188" spans="1:2" x14ac:dyDescent="0.25">
      <c r="A188">
        <v>787.7139892578125</v>
      </c>
      <c r="B188">
        <v>167.30000305175781</v>
      </c>
    </row>
    <row r="189" spans="1:2" x14ac:dyDescent="0.25">
      <c r="A189">
        <v>787.72601318359375</v>
      </c>
      <c r="B189">
        <v>161.5</v>
      </c>
    </row>
    <row r="190" spans="1:2" x14ac:dyDescent="0.25">
      <c r="A190">
        <v>787.73797607421875</v>
      </c>
      <c r="B190">
        <v>171.80000305175781</v>
      </c>
    </row>
    <row r="191" spans="1:2" x14ac:dyDescent="0.25">
      <c r="A191">
        <v>787.75</v>
      </c>
      <c r="B191">
        <v>218.5</v>
      </c>
    </row>
    <row r="192" spans="1:2" x14ac:dyDescent="0.25">
      <c r="A192">
        <v>787.76300048828125</v>
      </c>
      <c r="B192">
        <v>265.20001220703125</v>
      </c>
    </row>
    <row r="193" spans="1:2" x14ac:dyDescent="0.25">
      <c r="A193">
        <v>787.7750244140625</v>
      </c>
      <c r="B193">
        <v>293</v>
      </c>
    </row>
    <row r="194" spans="1:2" x14ac:dyDescent="0.25">
      <c r="A194">
        <v>787.7869873046875</v>
      </c>
      <c r="B194">
        <v>392.20001220703125</v>
      </c>
    </row>
    <row r="195" spans="1:2" x14ac:dyDescent="0.25">
      <c r="A195">
        <v>787.79901123046875</v>
      </c>
      <c r="B195">
        <v>776.79998779296875</v>
      </c>
    </row>
    <row r="196" spans="1:2" x14ac:dyDescent="0.25">
      <c r="A196">
        <v>787.81201171875</v>
      </c>
      <c r="B196">
        <v>2648</v>
      </c>
    </row>
    <row r="197" spans="1:2" x14ac:dyDescent="0.25">
      <c r="A197">
        <v>787.823974609375</v>
      </c>
      <c r="B197">
        <v>9100</v>
      </c>
    </row>
    <row r="198" spans="1:2" x14ac:dyDescent="0.25">
      <c r="A198">
        <v>787.83599853515625</v>
      </c>
      <c r="B198">
        <v>20310</v>
      </c>
    </row>
    <row r="199" spans="1:2" x14ac:dyDescent="0.25">
      <c r="A199">
        <v>787.8480224609375</v>
      </c>
      <c r="B199">
        <v>27930</v>
      </c>
    </row>
    <row r="200" spans="1:2" x14ac:dyDescent="0.25">
      <c r="A200">
        <v>787.86102294921875</v>
      </c>
      <c r="B200">
        <v>23780</v>
      </c>
    </row>
    <row r="201" spans="1:2" x14ac:dyDescent="0.25">
      <c r="A201">
        <v>787.87298583984375</v>
      </c>
      <c r="B201">
        <v>12620</v>
      </c>
    </row>
    <row r="202" spans="1:2" x14ac:dyDescent="0.25">
      <c r="A202">
        <v>787.885009765625</v>
      </c>
      <c r="B202">
        <v>4407</v>
      </c>
    </row>
    <row r="203" spans="1:2" x14ac:dyDescent="0.25">
      <c r="A203">
        <v>787.89697265625</v>
      </c>
      <c r="B203">
        <v>1163</v>
      </c>
    </row>
    <row r="204" spans="1:2" x14ac:dyDescent="0.25">
      <c r="A204">
        <v>787.90997314453125</v>
      </c>
      <c r="B204">
        <v>350</v>
      </c>
    </row>
    <row r="205" spans="1:2" x14ac:dyDescent="0.25">
      <c r="A205">
        <v>787.9219970703125</v>
      </c>
      <c r="B205">
        <v>284.5</v>
      </c>
    </row>
    <row r="206" spans="1:2" x14ac:dyDescent="0.25">
      <c r="A206">
        <v>787.93402099609375</v>
      </c>
      <c r="B206">
        <v>261</v>
      </c>
    </row>
    <row r="207" spans="1:2" x14ac:dyDescent="0.25">
      <c r="A207">
        <v>787.94598388671875</v>
      </c>
      <c r="B207">
        <v>236.5</v>
      </c>
    </row>
    <row r="208" spans="1:2" x14ac:dyDescent="0.25">
      <c r="A208">
        <v>787.958984375</v>
      </c>
      <c r="B208">
        <v>203.30000305175781</v>
      </c>
    </row>
    <row r="209" spans="1:2" x14ac:dyDescent="0.25">
      <c r="A209">
        <v>787.97100830078125</v>
      </c>
      <c r="B209">
        <v>193</v>
      </c>
    </row>
    <row r="210" spans="1:2" x14ac:dyDescent="0.25">
      <c r="A210">
        <v>787.98297119140625</v>
      </c>
      <c r="B210">
        <v>213</v>
      </c>
    </row>
    <row r="211" spans="1:2" x14ac:dyDescent="0.25">
      <c r="A211">
        <v>787.9949951171875</v>
      </c>
      <c r="B211">
        <v>172.80000305175781</v>
      </c>
    </row>
    <row r="212" spans="1:2" x14ac:dyDescent="0.25">
      <c r="A212">
        <v>788.00799560546875</v>
      </c>
      <c r="B212">
        <v>133</v>
      </c>
    </row>
    <row r="213" spans="1:2" x14ac:dyDescent="0.25">
      <c r="A213">
        <v>788.02001953125</v>
      </c>
      <c r="B213">
        <v>133.30000305175781</v>
      </c>
    </row>
    <row r="214" spans="1:2" x14ac:dyDescent="0.25">
      <c r="A214">
        <v>788.031982421875</v>
      </c>
      <c r="B214">
        <v>105.80000305175781</v>
      </c>
    </row>
    <row r="215" spans="1:2" x14ac:dyDescent="0.25">
      <c r="A215">
        <v>788.04400634765625</v>
      </c>
      <c r="B215">
        <v>99.5</v>
      </c>
    </row>
    <row r="216" spans="1:2" x14ac:dyDescent="0.25">
      <c r="A216">
        <v>788.0570068359375</v>
      </c>
      <c r="B216">
        <v>112.5</v>
      </c>
    </row>
    <row r="217" spans="1:2" x14ac:dyDescent="0.25">
      <c r="A217">
        <v>788.0689697265625</v>
      </c>
      <c r="B217">
        <v>113.80000305175781</v>
      </c>
    </row>
    <row r="218" spans="1:2" x14ac:dyDescent="0.25">
      <c r="A218">
        <v>788.08099365234375</v>
      </c>
      <c r="B218">
        <v>110.69999694824219</v>
      </c>
    </row>
    <row r="219" spans="1:2" x14ac:dyDescent="0.25">
      <c r="A219">
        <v>788.093994140625</v>
      </c>
      <c r="B219">
        <v>94.5</v>
      </c>
    </row>
    <row r="220" spans="1:2" x14ac:dyDescent="0.25">
      <c r="A220">
        <v>788.10601806640625</v>
      </c>
      <c r="B220">
        <v>147.5</v>
      </c>
    </row>
    <row r="221" spans="1:2" x14ac:dyDescent="0.25">
      <c r="A221">
        <v>788.11798095703125</v>
      </c>
      <c r="B221">
        <v>256.70001220703125</v>
      </c>
    </row>
    <row r="222" spans="1:2" x14ac:dyDescent="0.25">
      <c r="A222">
        <v>788.1300048828125</v>
      </c>
      <c r="B222">
        <v>271.5</v>
      </c>
    </row>
    <row r="223" spans="1:2" x14ac:dyDescent="0.25">
      <c r="A223">
        <v>788.14300537109375</v>
      </c>
      <c r="B223">
        <v>220.30000305175781</v>
      </c>
    </row>
    <row r="224" spans="1:2" x14ac:dyDescent="0.25">
      <c r="A224">
        <v>788.155029296875</v>
      </c>
      <c r="B224">
        <v>183</v>
      </c>
    </row>
    <row r="225" spans="1:2" x14ac:dyDescent="0.25">
      <c r="A225">
        <v>788.1669921875</v>
      </c>
      <c r="B225">
        <v>122</v>
      </c>
    </row>
    <row r="226" spans="1:2" x14ac:dyDescent="0.25">
      <c r="A226">
        <v>788.17901611328125</v>
      </c>
      <c r="B226">
        <v>91</v>
      </c>
    </row>
    <row r="227" spans="1:2" x14ac:dyDescent="0.25">
      <c r="A227">
        <v>788.1920166015625</v>
      </c>
      <c r="B227">
        <v>140.5</v>
      </c>
    </row>
    <row r="228" spans="1:2" x14ac:dyDescent="0.25">
      <c r="A228">
        <v>788.2039794921875</v>
      </c>
      <c r="B228">
        <v>177.80000305175781</v>
      </c>
    </row>
    <row r="229" spans="1:2" x14ac:dyDescent="0.25">
      <c r="A229">
        <v>788.21600341796875</v>
      </c>
      <c r="B229">
        <v>180.80000305175781</v>
      </c>
    </row>
    <row r="230" spans="1:2" x14ac:dyDescent="0.25">
      <c r="A230">
        <v>788.22802734375</v>
      </c>
      <c r="B230">
        <v>198.80000305175781</v>
      </c>
    </row>
    <row r="231" spans="1:2" x14ac:dyDescent="0.25">
      <c r="A231">
        <v>788.24102783203125</v>
      </c>
      <c r="B231">
        <v>203.80000305175781</v>
      </c>
    </row>
    <row r="232" spans="1:2" x14ac:dyDescent="0.25">
      <c r="A232">
        <v>788.25299072265625</v>
      </c>
      <c r="B232">
        <v>284.79998779296875</v>
      </c>
    </row>
    <row r="233" spans="1:2" x14ac:dyDescent="0.25">
      <c r="A233">
        <v>788.2650146484375</v>
      </c>
      <c r="B233">
        <v>446.5</v>
      </c>
    </row>
    <row r="234" spans="1:2" x14ac:dyDescent="0.25">
      <c r="A234">
        <v>788.2769775390625</v>
      </c>
      <c r="B234">
        <v>483.5</v>
      </c>
    </row>
    <row r="235" spans="1:2" x14ac:dyDescent="0.25">
      <c r="A235">
        <v>788.28997802734375</v>
      </c>
      <c r="B235">
        <v>514.79998779296875</v>
      </c>
    </row>
    <row r="236" spans="1:2" x14ac:dyDescent="0.25">
      <c r="A236">
        <v>788.302001953125</v>
      </c>
      <c r="B236">
        <v>920.70001220703125</v>
      </c>
    </row>
    <row r="237" spans="1:2" x14ac:dyDescent="0.25">
      <c r="A237">
        <v>788.31402587890625</v>
      </c>
      <c r="B237">
        <v>2863</v>
      </c>
    </row>
    <row r="238" spans="1:2" x14ac:dyDescent="0.25">
      <c r="A238">
        <v>788.32598876953125</v>
      </c>
      <c r="B238">
        <v>10730</v>
      </c>
    </row>
    <row r="239" spans="1:2" x14ac:dyDescent="0.25">
      <c r="A239">
        <v>788.3389892578125</v>
      </c>
      <c r="B239">
        <v>28070</v>
      </c>
    </row>
    <row r="240" spans="1:2" x14ac:dyDescent="0.25">
      <c r="A240">
        <v>788.35101318359375</v>
      </c>
      <c r="B240">
        <v>43740</v>
      </c>
    </row>
    <row r="241" spans="1:2" x14ac:dyDescent="0.25">
      <c r="A241">
        <v>788.36297607421875</v>
      </c>
      <c r="B241">
        <v>39770</v>
      </c>
    </row>
    <row r="242" spans="1:2" x14ac:dyDescent="0.25">
      <c r="A242">
        <v>788.375</v>
      </c>
      <c r="B242">
        <v>21290</v>
      </c>
    </row>
    <row r="243" spans="1:2" x14ac:dyDescent="0.25">
      <c r="A243">
        <v>788.38800048828125</v>
      </c>
      <c r="B243">
        <v>7492</v>
      </c>
    </row>
    <row r="244" spans="1:2" x14ac:dyDescent="0.25">
      <c r="A244">
        <v>788.4000244140625</v>
      </c>
      <c r="B244">
        <v>2373</v>
      </c>
    </row>
    <row r="245" spans="1:2" x14ac:dyDescent="0.25">
      <c r="A245">
        <v>788.4119873046875</v>
      </c>
      <c r="B245">
        <v>827.5</v>
      </c>
    </row>
    <row r="246" spans="1:2" x14ac:dyDescent="0.25">
      <c r="A246">
        <v>788.42401123046875</v>
      </c>
      <c r="B246">
        <v>436.5</v>
      </c>
    </row>
    <row r="247" spans="1:2" x14ac:dyDescent="0.25">
      <c r="A247">
        <v>788.43701171875</v>
      </c>
      <c r="B247">
        <v>396.20001220703125</v>
      </c>
    </row>
    <row r="248" spans="1:2" x14ac:dyDescent="0.25">
      <c r="A248">
        <v>788.448974609375</v>
      </c>
      <c r="B248">
        <v>430.5</v>
      </c>
    </row>
    <row r="249" spans="1:2" x14ac:dyDescent="0.25">
      <c r="A249">
        <v>788.46099853515625</v>
      </c>
      <c r="B249">
        <v>338.79998779296875</v>
      </c>
    </row>
    <row r="250" spans="1:2" x14ac:dyDescent="0.25">
      <c r="A250">
        <v>788.4739990234375</v>
      </c>
      <c r="B250">
        <v>213</v>
      </c>
    </row>
    <row r="251" spans="1:2" x14ac:dyDescent="0.25">
      <c r="A251">
        <v>788.48602294921875</v>
      </c>
      <c r="B251">
        <v>198.5</v>
      </c>
    </row>
    <row r="252" spans="1:2" x14ac:dyDescent="0.25">
      <c r="A252">
        <v>788.49798583984375</v>
      </c>
      <c r="B252">
        <v>215.19999694824219</v>
      </c>
    </row>
    <row r="253" spans="1:2" x14ac:dyDescent="0.25">
      <c r="A253">
        <v>788.510009765625</v>
      </c>
      <c r="B253">
        <v>188</v>
      </c>
    </row>
    <row r="254" spans="1:2" x14ac:dyDescent="0.25">
      <c r="A254">
        <v>788.52301025390625</v>
      </c>
      <c r="B254">
        <v>166.5</v>
      </c>
    </row>
    <row r="255" spans="1:2" x14ac:dyDescent="0.25">
      <c r="A255">
        <v>788.53497314453125</v>
      </c>
      <c r="B255">
        <v>147.19999694824219</v>
      </c>
    </row>
    <row r="256" spans="1:2" x14ac:dyDescent="0.25">
      <c r="A256">
        <v>788.5469970703125</v>
      </c>
      <c r="B256">
        <v>119.80000305175781</v>
      </c>
    </row>
    <row r="257" spans="1:2" x14ac:dyDescent="0.25">
      <c r="A257">
        <v>788.55902099609375</v>
      </c>
      <c r="B257">
        <v>98</v>
      </c>
    </row>
    <row r="258" spans="1:2" x14ac:dyDescent="0.25">
      <c r="A258">
        <v>788.572021484375</v>
      </c>
      <c r="B258">
        <v>95</v>
      </c>
    </row>
    <row r="259" spans="1:2" x14ac:dyDescent="0.25">
      <c r="A259">
        <v>788.583984375</v>
      </c>
      <c r="B259">
        <v>154.5</v>
      </c>
    </row>
    <row r="260" spans="1:2" x14ac:dyDescent="0.25">
      <c r="A260">
        <v>788.59600830078125</v>
      </c>
      <c r="B260">
        <v>200.69999694824219</v>
      </c>
    </row>
    <row r="261" spans="1:2" x14ac:dyDescent="0.25">
      <c r="A261">
        <v>788.60797119140625</v>
      </c>
      <c r="B261">
        <v>146</v>
      </c>
    </row>
    <row r="262" spans="1:2" x14ac:dyDescent="0.25">
      <c r="A262">
        <v>788.6209716796875</v>
      </c>
      <c r="B262">
        <v>103.80000305175781</v>
      </c>
    </row>
    <row r="263" spans="1:2" x14ac:dyDescent="0.25">
      <c r="A263">
        <v>788.63299560546875</v>
      </c>
      <c r="B263">
        <v>137.5</v>
      </c>
    </row>
    <row r="264" spans="1:2" x14ac:dyDescent="0.25">
      <c r="A264">
        <v>788.64501953125</v>
      </c>
      <c r="B264">
        <v>178.5</v>
      </c>
    </row>
    <row r="265" spans="1:2" x14ac:dyDescent="0.25">
      <c r="A265">
        <v>788.656982421875</v>
      </c>
      <c r="B265">
        <v>234</v>
      </c>
    </row>
    <row r="266" spans="1:2" x14ac:dyDescent="0.25">
      <c r="A266">
        <v>788.66998291015625</v>
      </c>
      <c r="B266">
        <v>285</v>
      </c>
    </row>
    <row r="267" spans="1:2" x14ac:dyDescent="0.25">
      <c r="A267">
        <v>788.6820068359375</v>
      </c>
      <c r="B267">
        <v>239.80000305175781</v>
      </c>
    </row>
    <row r="268" spans="1:2" x14ac:dyDescent="0.25">
      <c r="A268">
        <v>788.6939697265625</v>
      </c>
      <c r="B268">
        <v>149.80000305175781</v>
      </c>
    </row>
    <row r="269" spans="1:2" x14ac:dyDescent="0.25">
      <c r="A269">
        <v>788.70599365234375</v>
      </c>
      <c r="B269">
        <v>145.80000305175781</v>
      </c>
    </row>
    <row r="270" spans="1:2" x14ac:dyDescent="0.25">
      <c r="A270">
        <v>788.718994140625</v>
      </c>
      <c r="B270">
        <v>223.5</v>
      </c>
    </row>
    <row r="271" spans="1:2" x14ac:dyDescent="0.25">
      <c r="A271">
        <v>788.73101806640625</v>
      </c>
      <c r="B271">
        <v>310.5</v>
      </c>
    </row>
    <row r="272" spans="1:2" x14ac:dyDescent="0.25">
      <c r="A272">
        <v>788.74298095703125</v>
      </c>
      <c r="B272">
        <v>339.5</v>
      </c>
    </row>
    <row r="273" spans="1:2" x14ac:dyDescent="0.25">
      <c r="A273">
        <v>788.7550048828125</v>
      </c>
      <c r="B273">
        <v>310.70001220703125</v>
      </c>
    </row>
    <row r="274" spans="1:2" x14ac:dyDescent="0.25">
      <c r="A274">
        <v>788.76800537109375</v>
      </c>
      <c r="B274">
        <v>291</v>
      </c>
    </row>
    <row r="275" spans="1:2" x14ac:dyDescent="0.25">
      <c r="A275">
        <v>788.780029296875</v>
      </c>
      <c r="B275">
        <v>371.70001220703125</v>
      </c>
    </row>
    <row r="276" spans="1:2" x14ac:dyDescent="0.25">
      <c r="A276">
        <v>788.7919921875</v>
      </c>
      <c r="B276">
        <v>651.79998779296875</v>
      </c>
    </row>
    <row r="277" spans="1:2" x14ac:dyDescent="0.25">
      <c r="A277">
        <v>788.80499267578125</v>
      </c>
      <c r="B277">
        <v>1226</v>
      </c>
    </row>
    <row r="278" spans="1:2" x14ac:dyDescent="0.25">
      <c r="A278">
        <v>788.8170166015625</v>
      </c>
      <c r="B278">
        <v>3170</v>
      </c>
    </row>
    <row r="279" spans="1:2" x14ac:dyDescent="0.25">
      <c r="A279">
        <v>788.8289794921875</v>
      </c>
      <c r="B279">
        <v>12500</v>
      </c>
    </row>
    <row r="280" spans="1:2" x14ac:dyDescent="0.25">
      <c r="A280">
        <v>788.84100341796875</v>
      </c>
      <c r="B280">
        <v>39470</v>
      </c>
    </row>
    <row r="281" spans="1:2" x14ac:dyDescent="0.25">
      <c r="A281">
        <v>788.85400390625</v>
      </c>
      <c r="B281">
        <v>67410</v>
      </c>
    </row>
    <row r="282" spans="1:2" x14ac:dyDescent="0.25">
      <c r="A282">
        <v>788.86602783203125</v>
      </c>
      <c r="B282">
        <v>61210</v>
      </c>
    </row>
    <row r="283" spans="1:2" x14ac:dyDescent="0.25">
      <c r="A283">
        <v>788.87799072265625</v>
      </c>
      <c r="B283">
        <v>30710</v>
      </c>
    </row>
    <row r="284" spans="1:2" x14ac:dyDescent="0.25">
      <c r="A284">
        <v>788.8900146484375</v>
      </c>
      <c r="B284">
        <v>9356</v>
      </c>
    </row>
    <row r="285" spans="1:2" x14ac:dyDescent="0.25">
      <c r="A285">
        <v>788.90301513671875</v>
      </c>
      <c r="B285">
        <v>2302</v>
      </c>
    </row>
    <row r="286" spans="1:2" x14ac:dyDescent="0.25">
      <c r="A286">
        <v>788.91497802734375</v>
      </c>
      <c r="B286">
        <v>832.20001220703125</v>
      </c>
    </row>
    <row r="287" spans="1:2" x14ac:dyDescent="0.25">
      <c r="A287">
        <v>788.927001953125</v>
      </c>
      <c r="B287">
        <v>633.5</v>
      </c>
    </row>
    <row r="288" spans="1:2" x14ac:dyDescent="0.25">
      <c r="A288">
        <v>788.93902587890625</v>
      </c>
      <c r="B288">
        <v>641.5</v>
      </c>
    </row>
    <row r="289" spans="1:2" x14ac:dyDescent="0.25">
      <c r="A289">
        <v>788.9520263671875</v>
      </c>
      <c r="B289">
        <v>506.70001220703125</v>
      </c>
    </row>
    <row r="290" spans="1:2" x14ac:dyDescent="0.25">
      <c r="A290">
        <v>788.9639892578125</v>
      </c>
      <c r="B290">
        <v>313.5</v>
      </c>
    </row>
    <row r="291" spans="1:2" x14ac:dyDescent="0.25">
      <c r="A291">
        <v>788.97601318359375</v>
      </c>
      <c r="B291">
        <v>255.30000305175781</v>
      </c>
    </row>
    <row r="292" spans="1:2" x14ac:dyDescent="0.25">
      <c r="A292">
        <v>788.98797607421875</v>
      </c>
      <c r="B292">
        <v>221.19999694824219</v>
      </c>
    </row>
    <row r="293" spans="1:2" x14ac:dyDescent="0.25">
      <c r="A293">
        <v>789.0009765625</v>
      </c>
      <c r="B293">
        <v>203</v>
      </c>
    </row>
    <row r="294" spans="1:2" x14ac:dyDescent="0.25">
      <c r="A294">
        <v>789.01300048828125</v>
      </c>
      <c r="B294">
        <v>211</v>
      </c>
    </row>
    <row r="295" spans="1:2" x14ac:dyDescent="0.25">
      <c r="A295">
        <v>789.0250244140625</v>
      </c>
      <c r="B295">
        <v>179</v>
      </c>
    </row>
    <row r="296" spans="1:2" x14ac:dyDescent="0.25">
      <c r="A296">
        <v>789.0369873046875</v>
      </c>
      <c r="B296">
        <v>144.5</v>
      </c>
    </row>
    <row r="297" spans="1:2" x14ac:dyDescent="0.25">
      <c r="A297">
        <v>789.04998779296875</v>
      </c>
      <c r="B297">
        <v>144</v>
      </c>
    </row>
    <row r="298" spans="1:2" x14ac:dyDescent="0.25">
      <c r="A298">
        <v>789.06201171875</v>
      </c>
      <c r="B298">
        <v>171.5</v>
      </c>
    </row>
    <row r="299" spans="1:2" x14ac:dyDescent="0.25">
      <c r="A299">
        <v>789.073974609375</v>
      </c>
      <c r="B299">
        <v>210.5</v>
      </c>
    </row>
    <row r="300" spans="1:2" x14ac:dyDescent="0.25">
      <c r="A300">
        <v>789.08599853515625</v>
      </c>
      <c r="B300">
        <v>189</v>
      </c>
    </row>
    <row r="301" spans="1:2" x14ac:dyDescent="0.25">
      <c r="A301">
        <v>789.0989990234375</v>
      </c>
      <c r="B301">
        <v>124.19999694824219</v>
      </c>
    </row>
    <row r="302" spans="1:2" x14ac:dyDescent="0.25">
      <c r="A302">
        <v>789.11102294921875</v>
      </c>
      <c r="B302">
        <v>113</v>
      </c>
    </row>
    <row r="303" spans="1:2" x14ac:dyDescent="0.25">
      <c r="A303">
        <v>789.12298583984375</v>
      </c>
      <c r="B303">
        <v>129.5</v>
      </c>
    </row>
    <row r="304" spans="1:2" x14ac:dyDescent="0.25">
      <c r="A304">
        <v>789.135986328125</v>
      </c>
      <c r="B304">
        <v>129.80000305175781</v>
      </c>
    </row>
    <row r="305" spans="1:2" x14ac:dyDescent="0.25">
      <c r="A305">
        <v>789.14801025390625</v>
      </c>
      <c r="B305">
        <v>198.5</v>
      </c>
    </row>
    <row r="306" spans="1:2" x14ac:dyDescent="0.25">
      <c r="A306">
        <v>789.15997314453125</v>
      </c>
      <c r="B306">
        <v>306.70001220703125</v>
      </c>
    </row>
    <row r="307" spans="1:2" x14ac:dyDescent="0.25">
      <c r="A307">
        <v>789.1719970703125</v>
      </c>
      <c r="B307">
        <v>299</v>
      </c>
    </row>
    <row r="308" spans="1:2" x14ac:dyDescent="0.25">
      <c r="A308">
        <v>789.18499755859375</v>
      </c>
      <c r="B308">
        <v>235.69999694824219</v>
      </c>
    </row>
    <row r="309" spans="1:2" x14ac:dyDescent="0.25">
      <c r="A309">
        <v>789.197021484375</v>
      </c>
      <c r="B309">
        <v>207.5</v>
      </c>
    </row>
    <row r="310" spans="1:2" x14ac:dyDescent="0.25">
      <c r="A310">
        <v>789.208984375</v>
      </c>
      <c r="B310">
        <v>230.80000305175781</v>
      </c>
    </row>
    <row r="311" spans="1:2" x14ac:dyDescent="0.25">
      <c r="A311">
        <v>789.22100830078125</v>
      </c>
      <c r="B311">
        <v>314.29998779296875</v>
      </c>
    </row>
    <row r="312" spans="1:2" x14ac:dyDescent="0.25">
      <c r="A312">
        <v>789.2340087890625</v>
      </c>
      <c r="B312">
        <v>329.70001220703125</v>
      </c>
    </row>
    <row r="313" spans="1:2" x14ac:dyDescent="0.25">
      <c r="A313">
        <v>789.2459716796875</v>
      </c>
      <c r="B313">
        <v>277.29998779296875</v>
      </c>
    </row>
    <row r="314" spans="1:2" x14ac:dyDescent="0.25">
      <c r="A314">
        <v>789.25799560546875</v>
      </c>
      <c r="B314">
        <v>303.5</v>
      </c>
    </row>
    <row r="315" spans="1:2" x14ac:dyDescent="0.25">
      <c r="A315">
        <v>789.27099609375</v>
      </c>
      <c r="B315">
        <v>396.70001220703125</v>
      </c>
    </row>
    <row r="316" spans="1:2" x14ac:dyDescent="0.25">
      <c r="A316">
        <v>789.28302001953125</v>
      </c>
      <c r="B316">
        <v>460.29998779296875</v>
      </c>
    </row>
    <row r="317" spans="1:2" x14ac:dyDescent="0.25">
      <c r="A317">
        <v>789.29498291015625</v>
      </c>
      <c r="B317">
        <v>562.5</v>
      </c>
    </row>
    <row r="318" spans="1:2" x14ac:dyDescent="0.25">
      <c r="A318">
        <v>789.3070068359375</v>
      </c>
      <c r="B318">
        <v>892.79998779296875</v>
      </c>
    </row>
    <row r="319" spans="1:2" x14ac:dyDescent="0.25">
      <c r="A319">
        <v>789.32000732421875</v>
      </c>
      <c r="B319">
        <v>2682</v>
      </c>
    </row>
    <row r="320" spans="1:2" x14ac:dyDescent="0.25">
      <c r="A320">
        <v>789.33197021484375</v>
      </c>
      <c r="B320">
        <v>13230</v>
      </c>
    </row>
    <row r="321" spans="1:2" x14ac:dyDescent="0.25">
      <c r="A321">
        <v>789.343994140625</v>
      </c>
      <c r="B321">
        <v>43510</v>
      </c>
    </row>
    <row r="322" spans="1:2" x14ac:dyDescent="0.25">
      <c r="A322">
        <v>789.35601806640625</v>
      </c>
      <c r="B322">
        <v>76390</v>
      </c>
    </row>
    <row r="323" spans="1:2" x14ac:dyDescent="0.25">
      <c r="A323">
        <v>789.3690185546875</v>
      </c>
      <c r="B323">
        <v>72050</v>
      </c>
    </row>
    <row r="324" spans="1:2" x14ac:dyDescent="0.25">
      <c r="A324">
        <v>789.3809814453125</v>
      </c>
      <c r="B324">
        <v>36640</v>
      </c>
    </row>
    <row r="325" spans="1:2" x14ac:dyDescent="0.25">
      <c r="A325">
        <v>789.39300537109375</v>
      </c>
      <c r="B325">
        <v>10420</v>
      </c>
    </row>
    <row r="326" spans="1:2" x14ac:dyDescent="0.25">
      <c r="A326">
        <v>789.405029296875</v>
      </c>
      <c r="B326">
        <v>2342</v>
      </c>
    </row>
    <row r="327" spans="1:2" x14ac:dyDescent="0.25">
      <c r="A327">
        <v>789.41802978515625</v>
      </c>
      <c r="B327">
        <v>842</v>
      </c>
    </row>
    <row r="328" spans="1:2" x14ac:dyDescent="0.25">
      <c r="A328">
        <v>789.42999267578125</v>
      </c>
      <c r="B328">
        <v>693.5</v>
      </c>
    </row>
    <row r="329" spans="1:2" x14ac:dyDescent="0.25">
      <c r="A329">
        <v>789.4420166015625</v>
      </c>
      <c r="B329">
        <v>676.79998779296875</v>
      </c>
    </row>
    <row r="330" spans="1:2" x14ac:dyDescent="0.25">
      <c r="A330">
        <v>789.4539794921875</v>
      </c>
      <c r="B330">
        <v>521.29998779296875</v>
      </c>
    </row>
    <row r="331" spans="1:2" x14ac:dyDescent="0.25">
      <c r="A331">
        <v>789.46697998046875</v>
      </c>
      <c r="B331">
        <v>325.20001220703125</v>
      </c>
    </row>
    <row r="332" spans="1:2" x14ac:dyDescent="0.25">
      <c r="A332">
        <v>789.47900390625</v>
      </c>
      <c r="B332">
        <v>308.70001220703125</v>
      </c>
    </row>
    <row r="333" spans="1:2" x14ac:dyDescent="0.25">
      <c r="A333">
        <v>789.49102783203125</v>
      </c>
      <c r="B333">
        <v>419.70001220703125</v>
      </c>
    </row>
    <row r="334" spans="1:2" x14ac:dyDescent="0.25">
      <c r="A334">
        <v>789.5040283203125</v>
      </c>
      <c r="B334">
        <v>406</v>
      </c>
    </row>
    <row r="335" spans="1:2" x14ac:dyDescent="0.25">
      <c r="A335">
        <v>789.5159912109375</v>
      </c>
      <c r="B335">
        <v>263.20001220703125</v>
      </c>
    </row>
    <row r="336" spans="1:2" x14ac:dyDescent="0.25">
      <c r="A336">
        <v>789.52801513671875</v>
      </c>
      <c r="B336">
        <v>160.5</v>
      </c>
    </row>
    <row r="337" spans="1:2" x14ac:dyDescent="0.25">
      <c r="A337">
        <v>789.53997802734375</v>
      </c>
      <c r="B337">
        <v>169</v>
      </c>
    </row>
    <row r="338" spans="1:2" x14ac:dyDescent="0.25">
      <c r="A338">
        <v>789.552978515625</v>
      </c>
      <c r="B338">
        <v>198.19999694824219</v>
      </c>
    </row>
    <row r="339" spans="1:2" x14ac:dyDescent="0.25">
      <c r="A339">
        <v>789.56500244140625</v>
      </c>
      <c r="B339">
        <v>176.30000305175781</v>
      </c>
    </row>
    <row r="340" spans="1:2" x14ac:dyDescent="0.25">
      <c r="A340">
        <v>789.5770263671875</v>
      </c>
      <c r="B340">
        <v>141.30000305175781</v>
      </c>
    </row>
    <row r="341" spans="1:2" x14ac:dyDescent="0.25">
      <c r="A341">
        <v>789.5889892578125</v>
      </c>
      <c r="B341">
        <v>112.5</v>
      </c>
    </row>
    <row r="342" spans="1:2" x14ac:dyDescent="0.25">
      <c r="A342">
        <v>789.60198974609375</v>
      </c>
      <c r="B342">
        <v>119.19999694824219</v>
      </c>
    </row>
    <row r="343" spans="1:2" x14ac:dyDescent="0.25">
      <c r="A343">
        <v>789.614013671875</v>
      </c>
      <c r="B343">
        <v>177.30000305175781</v>
      </c>
    </row>
    <row r="344" spans="1:2" x14ac:dyDescent="0.25">
      <c r="A344">
        <v>789.6259765625</v>
      </c>
      <c r="B344">
        <v>237.30000305175781</v>
      </c>
    </row>
    <row r="345" spans="1:2" x14ac:dyDescent="0.25">
      <c r="A345">
        <v>789.63800048828125</v>
      </c>
      <c r="B345">
        <v>260.29998779296875</v>
      </c>
    </row>
    <row r="346" spans="1:2" x14ac:dyDescent="0.25">
      <c r="A346">
        <v>789.6510009765625</v>
      </c>
      <c r="B346">
        <v>257.79998779296875</v>
      </c>
    </row>
    <row r="347" spans="1:2" x14ac:dyDescent="0.25">
      <c r="A347">
        <v>789.66302490234375</v>
      </c>
      <c r="B347">
        <v>273.20001220703125</v>
      </c>
    </row>
    <row r="348" spans="1:2" x14ac:dyDescent="0.25">
      <c r="A348">
        <v>789.67498779296875</v>
      </c>
      <c r="B348">
        <v>337.5</v>
      </c>
    </row>
    <row r="349" spans="1:2" x14ac:dyDescent="0.25">
      <c r="A349">
        <v>789.68798828125</v>
      </c>
      <c r="B349">
        <v>353</v>
      </c>
    </row>
    <row r="350" spans="1:2" x14ac:dyDescent="0.25">
      <c r="A350">
        <v>789.70001220703125</v>
      </c>
      <c r="B350">
        <v>248</v>
      </c>
    </row>
    <row r="351" spans="1:2" x14ac:dyDescent="0.25">
      <c r="A351">
        <v>789.71197509765625</v>
      </c>
      <c r="B351">
        <v>175.5</v>
      </c>
    </row>
    <row r="352" spans="1:2" x14ac:dyDescent="0.25">
      <c r="A352">
        <v>789.7239990234375</v>
      </c>
      <c r="B352">
        <v>252.5</v>
      </c>
    </row>
    <row r="353" spans="1:2" x14ac:dyDescent="0.25">
      <c r="A353">
        <v>789.73699951171875</v>
      </c>
      <c r="B353">
        <v>360.29998779296875</v>
      </c>
    </row>
    <row r="354" spans="1:2" x14ac:dyDescent="0.25">
      <c r="A354">
        <v>789.7490234375</v>
      </c>
      <c r="B354">
        <v>358</v>
      </c>
    </row>
    <row r="355" spans="1:2" x14ac:dyDescent="0.25">
      <c r="A355">
        <v>789.760986328125</v>
      </c>
      <c r="B355">
        <v>289.79998779296875</v>
      </c>
    </row>
    <row r="356" spans="1:2" x14ac:dyDescent="0.25">
      <c r="A356">
        <v>789.77301025390625</v>
      </c>
      <c r="B356">
        <v>299.5</v>
      </c>
    </row>
    <row r="357" spans="1:2" x14ac:dyDescent="0.25">
      <c r="A357">
        <v>789.7860107421875</v>
      </c>
      <c r="B357">
        <v>397.29998779296875</v>
      </c>
    </row>
    <row r="358" spans="1:2" x14ac:dyDescent="0.25">
      <c r="A358">
        <v>789.7979736328125</v>
      </c>
      <c r="B358">
        <v>538</v>
      </c>
    </row>
    <row r="359" spans="1:2" x14ac:dyDescent="0.25">
      <c r="A359">
        <v>789.80999755859375</v>
      </c>
      <c r="B359">
        <v>884.5</v>
      </c>
    </row>
    <row r="360" spans="1:2" x14ac:dyDescent="0.25">
      <c r="A360">
        <v>789.822998046875</v>
      </c>
      <c r="B360">
        <v>2675</v>
      </c>
    </row>
    <row r="361" spans="1:2" x14ac:dyDescent="0.25">
      <c r="A361">
        <v>789.83502197265625</v>
      </c>
      <c r="B361">
        <v>13710</v>
      </c>
    </row>
    <row r="362" spans="1:2" x14ac:dyDescent="0.25">
      <c r="A362">
        <v>789.84698486328125</v>
      </c>
      <c r="B362">
        <v>43830</v>
      </c>
    </row>
    <row r="363" spans="1:2" x14ac:dyDescent="0.25">
      <c r="A363">
        <v>789.8590087890625</v>
      </c>
      <c r="B363">
        <v>72800</v>
      </c>
    </row>
    <row r="364" spans="1:2" x14ac:dyDescent="0.25">
      <c r="A364">
        <v>789.87200927734375</v>
      </c>
      <c r="B364">
        <v>65340</v>
      </c>
    </row>
    <row r="365" spans="1:2" x14ac:dyDescent="0.25">
      <c r="A365">
        <v>789.88397216796875</v>
      </c>
      <c r="B365">
        <v>32440</v>
      </c>
    </row>
    <row r="366" spans="1:2" x14ac:dyDescent="0.25">
      <c r="A366">
        <v>789.89599609375</v>
      </c>
      <c r="B366">
        <v>9189</v>
      </c>
    </row>
    <row r="367" spans="1:2" x14ac:dyDescent="0.25">
      <c r="A367">
        <v>789.90802001953125</v>
      </c>
      <c r="B367">
        <v>1967</v>
      </c>
    </row>
    <row r="368" spans="1:2" x14ac:dyDescent="0.25">
      <c r="A368">
        <v>789.9210205078125</v>
      </c>
      <c r="B368">
        <v>789.79998779296875</v>
      </c>
    </row>
    <row r="369" spans="1:2" x14ac:dyDescent="0.25">
      <c r="A369">
        <v>789.9329833984375</v>
      </c>
      <c r="B369">
        <v>582.70001220703125</v>
      </c>
    </row>
    <row r="370" spans="1:2" x14ac:dyDescent="0.25">
      <c r="A370">
        <v>789.94500732421875</v>
      </c>
      <c r="B370">
        <v>441.5</v>
      </c>
    </row>
    <row r="371" spans="1:2" x14ac:dyDescent="0.25">
      <c r="A371">
        <v>789.95697021484375</v>
      </c>
      <c r="B371">
        <v>370</v>
      </c>
    </row>
    <row r="372" spans="1:2" x14ac:dyDescent="0.25">
      <c r="A372">
        <v>789.969970703125</v>
      </c>
      <c r="B372">
        <v>341</v>
      </c>
    </row>
    <row r="373" spans="1:2" x14ac:dyDescent="0.25">
      <c r="A373">
        <v>789.98199462890625</v>
      </c>
      <c r="B373">
        <v>258.70001220703125</v>
      </c>
    </row>
    <row r="374" spans="1:2" x14ac:dyDescent="0.25">
      <c r="A374">
        <v>789.9940185546875</v>
      </c>
      <c r="B374">
        <v>209.80000305175781</v>
      </c>
    </row>
    <row r="375" spans="1:2" x14ac:dyDescent="0.25">
      <c r="A375">
        <v>790.00701904296875</v>
      </c>
      <c r="B375">
        <v>197</v>
      </c>
    </row>
    <row r="376" spans="1:2" x14ac:dyDescent="0.25">
      <c r="A376">
        <v>790.01898193359375</v>
      </c>
      <c r="B376">
        <v>213.80000305175781</v>
      </c>
    </row>
    <row r="377" spans="1:2" x14ac:dyDescent="0.25">
      <c r="A377">
        <v>790.031005859375</v>
      </c>
      <c r="B377">
        <v>235.30000305175781</v>
      </c>
    </row>
    <row r="378" spans="1:2" x14ac:dyDescent="0.25">
      <c r="A378">
        <v>790.04302978515625</v>
      </c>
      <c r="B378">
        <v>197.19999694824219</v>
      </c>
    </row>
    <row r="379" spans="1:2" x14ac:dyDescent="0.25">
      <c r="A379">
        <v>790.0560302734375</v>
      </c>
      <c r="B379">
        <v>152</v>
      </c>
    </row>
    <row r="380" spans="1:2" x14ac:dyDescent="0.25">
      <c r="A380">
        <v>790.0679931640625</v>
      </c>
      <c r="B380">
        <v>126</v>
      </c>
    </row>
    <row r="381" spans="1:2" x14ac:dyDescent="0.25">
      <c r="A381">
        <v>790.08001708984375</v>
      </c>
      <c r="B381">
        <v>130.30000305175781</v>
      </c>
    </row>
    <row r="382" spans="1:2" x14ac:dyDescent="0.25">
      <c r="A382">
        <v>790.09197998046875</v>
      </c>
      <c r="B382">
        <v>152.80000305175781</v>
      </c>
    </row>
    <row r="383" spans="1:2" x14ac:dyDescent="0.25">
      <c r="A383">
        <v>790.10498046875</v>
      </c>
      <c r="B383">
        <v>160.69999694824219</v>
      </c>
    </row>
    <row r="384" spans="1:2" x14ac:dyDescent="0.25">
      <c r="A384">
        <v>790.11700439453125</v>
      </c>
      <c r="B384">
        <v>135.69999694824219</v>
      </c>
    </row>
    <row r="385" spans="1:2" x14ac:dyDescent="0.25">
      <c r="A385">
        <v>790.1290283203125</v>
      </c>
      <c r="B385">
        <v>72.5</v>
      </c>
    </row>
    <row r="386" spans="1:2" x14ac:dyDescent="0.25">
      <c r="A386">
        <v>790.14202880859375</v>
      </c>
      <c r="B386">
        <v>32.75</v>
      </c>
    </row>
    <row r="387" spans="1:2" x14ac:dyDescent="0.25">
      <c r="A387">
        <v>790.15399169921875</v>
      </c>
      <c r="B387">
        <v>78</v>
      </c>
    </row>
    <row r="388" spans="1:2" x14ac:dyDescent="0.25">
      <c r="A388">
        <v>790.166015625</v>
      </c>
      <c r="B388">
        <v>167</v>
      </c>
    </row>
    <row r="389" spans="1:2" x14ac:dyDescent="0.25">
      <c r="A389">
        <v>790.177978515625</v>
      </c>
      <c r="B389">
        <v>190</v>
      </c>
    </row>
    <row r="390" spans="1:2" x14ac:dyDescent="0.25">
      <c r="A390">
        <v>790.19097900390625</v>
      </c>
      <c r="B390">
        <v>158.30000305175781</v>
      </c>
    </row>
    <row r="391" spans="1:2" x14ac:dyDescent="0.25">
      <c r="A391">
        <v>790.2030029296875</v>
      </c>
      <c r="B391">
        <v>139.80000305175781</v>
      </c>
    </row>
    <row r="392" spans="1:2" x14ac:dyDescent="0.25">
      <c r="A392">
        <v>790.21502685546875</v>
      </c>
      <c r="B392">
        <v>126.80000305175781</v>
      </c>
    </row>
    <row r="393" spans="1:2" x14ac:dyDescent="0.25">
      <c r="A393">
        <v>790.22698974609375</v>
      </c>
      <c r="B393">
        <v>127.5</v>
      </c>
    </row>
    <row r="394" spans="1:2" x14ac:dyDescent="0.25">
      <c r="A394">
        <v>790.239990234375</v>
      </c>
      <c r="B394">
        <v>173.19999694824219</v>
      </c>
    </row>
    <row r="395" spans="1:2" x14ac:dyDescent="0.25">
      <c r="A395">
        <v>790.25201416015625</v>
      </c>
      <c r="B395">
        <v>209.80000305175781</v>
      </c>
    </row>
    <row r="396" spans="1:2" x14ac:dyDescent="0.25">
      <c r="A396">
        <v>790.26397705078125</v>
      </c>
      <c r="B396">
        <v>187.30000305175781</v>
      </c>
    </row>
    <row r="397" spans="1:2" x14ac:dyDescent="0.25">
      <c r="A397">
        <v>790.2769775390625</v>
      </c>
      <c r="B397">
        <v>210.5</v>
      </c>
    </row>
    <row r="398" spans="1:2" x14ac:dyDescent="0.25">
      <c r="A398">
        <v>790.28900146484375</v>
      </c>
      <c r="B398">
        <v>321.5</v>
      </c>
    </row>
    <row r="399" spans="1:2" x14ac:dyDescent="0.25">
      <c r="A399">
        <v>790.301025390625</v>
      </c>
      <c r="B399">
        <v>480.29998779296875</v>
      </c>
    </row>
    <row r="400" spans="1:2" x14ac:dyDescent="0.25">
      <c r="A400">
        <v>790.31298828125</v>
      </c>
      <c r="B400">
        <v>932.5</v>
      </c>
    </row>
    <row r="401" spans="1:2" x14ac:dyDescent="0.25">
      <c r="A401">
        <v>790.32598876953125</v>
      </c>
      <c r="B401">
        <v>2922</v>
      </c>
    </row>
    <row r="402" spans="1:2" x14ac:dyDescent="0.25">
      <c r="A402">
        <v>790.3380126953125</v>
      </c>
      <c r="B402">
        <v>11330</v>
      </c>
    </row>
    <row r="403" spans="1:2" x14ac:dyDescent="0.25">
      <c r="A403">
        <v>790.3499755859375</v>
      </c>
      <c r="B403">
        <v>31630</v>
      </c>
    </row>
    <row r="404" spans="1:2" x14ac:dyDescent="0.25">
      <c r="A404">
        <v>790.36199951171875</v>
      </c>
      <c r="B404">
        <v>51110</v>
      </c>
    </row>
    <row r="405" spans="1:2" x14ac:dyDescent="0.25">
      <c r="A405">
        <v>790.375</v>
      </c>
      <c r="B405">
        <v>46550</v>
      </c>
    </row>
    <row r="406" spans="1:2" x14ac:dyDescent="0.25">
      <c r="A406">
        <v>790.38702392578125</v>
      </c>
      <c r="B406">
        <v>23910</v>
      </c>
    </row>
    <row r="407" spans="1:2" x14ac:dyDescent="0.25">
      <c r="A407">
        <v>790.39898681640625</v>
      </c>
      <c r="B407">
        <v>7215</v>
      </c>
    </row>
    <row r="408" spans="1:2" x14ac:dyDescent="0.25">
      <c r="A408">
        <v>790.4119873046875</v>
      </c>
      <c r="B408">
        <v>1718</v>
      </c>
    </row>
    <row r="409" spans="1:2" x14ac:dyDescent="0.25">
      <c r="A409">
        <v>790.42401123046875</v>
      </c>
      <c r="B409">
        <v>677.29998779296875</v>
      </c>
    </row>
    <row r="410" spans="1:2" x14ac:dyDescent="0.25">
      <c r="A410">
        <v>790.43597412109375</v>
      </c>
      <c r="B410">
        <v>526.5</v>
      </c>
    </row>
    <row r="411" spans="1:2" x14ac:dyDescent="0.25">
      <c r="A411">
        <v>790.447998046875</v>
      </c>
      <c r="B411">
        <v>454.5</v>
      </c>
    </row>
    <row r="412" spans="1:2" x14ac:dyDescent="0.25">
      <c r="A412">
        <v>790.46099853515625</v>
      </c>
      <c r="B412">
        <v>299.79998779296875</v>
      </c>
    </row>
    <row r="413" spans="1:2" x14ac:dyDescent="0.25">
      <c r="A413">
        <v>790.4730224609375</v>
      </c>
      <c r="B413">
        <v>120.80000305175781</v>
      </c>
    </row>
    <row r="414" spans="1:2" x14ac:dyDescent="0.25">
      <c r="A414">
        <v>790.4849853515625</v>
      </c>
      <c r="B414">
        <v>75.5</v>
      </c>
    </row>
    <row r="415" spans="1:2" x14ac:dyDescent="0.25">
      <c r="A415">
        <v>790.49700927734375</v>
      </c>
      <c r="B415">
        <v>150</v>
      </c>
    </row>
    <row r="416" spans="1:2" x14ac:dyDescent="0.25">
      <c r="A416">
        <v>790.510009765625</v>
      </c>
      <c r="B416">
        <v>224.30000305175781</v>
      </c>
    </row>
    <row r="417" spans="1:2" x14ac:dyDescent="0.25">
      <c r="A417">
        <v>790.52197265625</v>
      </c>
      <c r="B417">
        <v>205.5</v>
      </c>
    </row>
    <row r="418" spans="1:2" x14ac:dyDescent="0.25">
      <c r="A418">
        <v>790.53399658203125</v>
      </c>
      <c r="B418">
        <v>137.5</v>
      </c>
    </row>
    <row r="419" spans="1:2" x14ac:dyDescent="0.25">
      <c r="A419">
        <v>790.5469970703125</v>
      </c>
      <c r="B419">
        <v>116.5</v>
      </c>
    </row>
    <row r="420" spans="1:2" x14ac:dyDescent="0.25">
      <c r="A420">
        <v>790.55902099609375</v>
      </c>
      <c r="B420">
        <v>125</v>
      </c>
    </row>
    <row r="421" spans="1:2" x14ac:dyDescent="0.25">
      <c r="A421">
        <v>790.57098388671875</v>
      </c>
      <c r="B421">
        <v>127.5</v>
      </c>
    </row>
    <row r="422" spans="1:2" x14ac:dyDescent="0.25">
      <c r="A422">
        <v>790.5830078125</v>
      </c>
      <c r="B422">
        <v>114.5</v>
      </c>
    </row>
    <row r="423" spans="1:2" x14ac:dyDescent="0.25">
      <c r="A423">
        <v>790.59600830078125</v>
      </c>
      <c r="B423">
        <v>84.5</v>
      </c>
    </row>
    <row r="424" spans="1:2" x14ac:dyDescent="0.25">
      <c r="A424">
        <v>790.60797119140625</v>
      </c>
      <c r="B424">
        <v>84</v>
      </c>
    </row>
    <row r="425" spans="1:2" x14ac:dyDescent="0.25">
      <c r="A425">
        <v>790.6199951171875</v>
      </c>
      <c r="B425">
        <v>94.5</v>
      </c>
    </row>
    <row r="426" spans="1:2" x14ac:dyDescent="0.25">
      <c r="A426">
        <v>790.63299560546875</v>
      </c>
      <c r="B426">
        <v>120</v>
      </c>
    </row>
    <row r="427" spans="1:2" x14ac:dyDescent="0.25">
      <c r="A427">
        <v>790.64501953125</v>
      </c>
      <c r="B427">
        <v>156</v>
      </c>
    </row>
    <row r="428" spans="1:2" x14ac:dyDescent="0.25">
      <c r="A428">
        <v>790.656982421875</v>
      </c>
      <c r="B428">
        <v>135.69999694824219</v>
      </c>
    </row>
    <row r="429" spans="1:2" x14ac:dyDescent="0.25">
      <c r="A429">
        <v>790.66900634765625</v>
      </c>
      <c r="B429">
        <v>95.25</v>
      </c>
    </row>
    <row r="430" spans="1:2" x14ac:dyDescent="0.25">
      <c r="A430">
        <v>790.6820068359375</v>
      </c>
      <c r="B430">
        <v>111.30000305175781</v>
      </c>
    </row>
    <row r="431" spans="1:2" x14ac:dyDescent="0.25">
      <c r="A431">
        <v>790.6939697265625</v>
      </c>
      <c r="B431">
        <v>187.30000305175781</v>
      </c>
    </row>
    <row r="432" spans="1:2" x14ac:dyDescent="0.25">
      <c r="A432">
        <v>790.70599365234375</v>
      </c>
      <c r="B432">
        <v>199.5</v>
      </c>
    </row>
    <row r="433" spans="1:2" x14ac:dyDescent="0.25">
      <c r="A433">
        <v>790.718017578125</v>
      </c>
      <c r="B433">
        <v>159.30000305175781</v>
      </c>
    </row>
    <row r="434" spans="1:2" x14ac:dyDescent="0.25">
      <c r="A434">
        <v>790.73101806640625</v>
      </c>
      <c r="B434">
        <v>154.80000305175781</v>
      </c>
    </row>
    <row r="435" spans="1:2" x14ac:dyDescent="0.25">
      <c r="A435">
        <v>790.74298095703125</v>
      </c>
      <c r="B435">
        <v>138</v>
      </c>
    </row>
    <row r="436" spans="1:2" x14ac:dyDescent="0.25">
      <c r="A436">
        <v>790.7550048828125</v>
      </c>
      <c r="B436">
        <v>139.5</v>
      </c>
    </row>
    <row r="437" spans="1:2" x14ac:dyDescent="0.25">
      <c r="A437">
        <v>790.76800537109375</v>
      </c>
      <c r="B437">
        <v>188.80000305175781</v>
      </c>
    </row>
    <row r="438" spans="1:2" x14ac:dyDescent="0.25">
      <c r="A438">
        <v>790.780029296875</v>
      </c>
      <c r="B438">
        <v>248</v>
      </c>
    </row>
    <row r="439" spans="1:2" x14ac:dyDescent="0.25">
      <c r="A439">
        <v>790.7919921875</v>
      </c>
      <c r="B439">
        <v>291.5</v>
      </c>
    </row>
    <row r="440" spans="1:2" x14ac:dyDescent="0.25">
      <c r="A440">
        <v>790.80401611328125</v>
      </c>
      <c r="B440">
        <v>306</v>
      </c>
    </row>
    <row r="441" spans="1:2" x14ac:dyDescent="0.25">
      <c r="A441">
        <v>790.8170166015625</v>
      </c>
      <c r="B441">
        <v>570.20001220703125</v>
      </c>
    </row>
    <row r="442" spans="1:2" x14ac:dyDescent="0.25">
      <c r="A442">
        <v>790.8289794921875</v>
      </c>
      <c r="B442">
        <v>2363</v>
      </c>
    </row>
    <row r="443" spans="1:2" x14ac:dyDescent="0.25">
      <c r="A443">
        <v>790.84100341796875</v>
      </c>
      <c r="B443">
        <v>8861</v>
      </c>
    </row>
    <row r="444" spans="1:2" x14ac:dyDescent="0.25">
      <c r="A444">
        <v>790.85302734375</v>
      </c>
      <c r="B444">
        <v>20590</v>
      </c>
    </row>
    <row r="445" spans="1:2" x14ac:dyDescent="0.25">
      <c r="A445">
        <v>790.86602783203125</v>
      </c>
      <c r="B445">
        <v>29610</v>
      </c>
    </row>
    <row r="446" spans="1:2" x14ac:dyDescent="0.25">
      <c r="A446">
        <v>790.87799072265625</v>
      </c>
      <c r="B446">
        <v>26240</v>
      </c>
    </row>
    <row r="447" spans="1:2" x14ac:dyDescent="0.25">
      <c r="A447">
        <v>790.8900146484375</v>
      </c>
      <c r="B447">
        <v>13890</v>
      </c>
    </row>
    <row r="448" spans="1:2" x14ac:dyDescent="0.25">
      <c r="A448">
        <v>790.90301513671875</v>
      </c>
      <c r="B448">
        <v>4654</v>
      </c>
    </row>
    <row r="449" spans="1:2" x14ac:dyDescent="0.25">
      <c r="A449">
        <v>790.91497802734375</v>
      </c>
      <c r="B449">
        <v>1409</v>
      </c>
    </row>
    <row r="450" spans="1:2" x14ac:dyDescent="0.25">
      <c r="A450">
        <v>790.927001953125</v>
      </c>
      <c r="B450">
        <v>495.20001220703125</v>
      </c>
    </row>
    <row r="451" spans="1:2" x14ac:dyDescent="0.25">
      <c r="A451">
        <v>790.93902587890625</v>
      </c>
      <c r="B451">
        <v>275.5</v>
      </c>
    </row>
    <row r="452" spans="1:2" x14ac:dyDescent="0.25">
      <c r="A452">
        <v>790.9520263671875</v>
      </c>
      <c r="B452">
        <v>194.19999694824219</v>
      </c>
    </row>
    <row r="453" spans="1:2" x14ac:dyDescent="0.25">
      <c r="A453">
        <v>790.9639892578125</v>
      </c>
      <c r="B453">
        <v>153.80000305175781</v>
      </c>
    </row>
    <row r="454" spans="1:2" x14ac:dyDescent="0.25">
      <c r="A454">
        <v>790.97601318359375</v>
      </c>
      <c r="B454">
        <v>148</v>
      </c>
    </row>
    <row r="455" spans="1:2" x14ac:dyDescent="0.25">
      <c r="A455">
        <v>790.989013671875</v>
      </c>
      <c r="B455">
        <v>154.80000305175781</v>
      </c>
    </row>
    <row r="456" spans="1:2" x14ac:dyDescent="0.25">
      <c r="A456">
        <v>791.0009765625</v>
      </c>
      <c r="B456">
        <v>157.30000305175781</v>
      </c>
    </row>
    <row r="457" spans="1:2" x14ac:dyDescent="0.25">
      <c r="A457">
        <v>791.01300048828125</v>
      </c>
      <c r="B457">
        <v>127.5</v>
      </c>
    </row>
    <row r="458" spans="1:2" x14ac:dyDescent="0.25">
      <c r="A458">
        <v>791.0250244140625</v>
      </c>
      <c r="B458">
        <v>83.75</v>
      </c>
    </row>
    <row r="459" spans="1:2" x14ac:dyDescent="0.25">
      <c r="A459">
        <v>791.03802490234375</v>
      </c>
      <c r="B459">
        <v>61.5</v>
      </c>
    </row>
    <row r="460" spans="1:2" x14ac:dyDescent="0.25">
      <c r="A460">
        <v>791.04998779296875</v>
      </c>
      <c r="B460">
        <v>55.5</v>
      </c>
    </row>
    <row r="461" spans="1:2" x14ac:dyDescent="0.25">
      <c r="A461">
        <v>791.06201171875</v>
      </c>
      <c r="B461">
        <v>67.75</v>
      </c>
    </row>
    <row r="462" spans="1:2" x14ac:dyDescent="0.25">
      <c r="A462">
        <v>791.073974609375</v>
      </c>
      <c r="B462">
        <v>105.5</v>
      </c>
    </row>
    <row r="463" spans="1:2" x14ac:dyDescent="0.25">
      <c r="A463">
        <v>791.08697509765625</v>
      </c>
      <c r="B463">
        <v>117</v>
      </c>
    </row>
    <row r="464" spans="1:2" x14ac:dyDescent="0.25">
      <c r="A464">
        <v>791.0989990234375</v>
      </c>
      <c r="B464">
        <v>107</v>
      </c>
    </row>
    <row r="465" spans="1:2" x14ac:dyDescent="0.25">
      <c r="A465">
        <v>791.11102294921875</v>
      </c>
      <c r="B465">
        <v>126.30000305175781</v>
      </c>
    </row>
    <row r="466" spans="1:2" x14ac:dyDescent="0.25">
      <c r="A466">
        <v>791.1240234375</v>
      </c>
      <c r="B466">
        <v>132</v>
      </c>
    </row>
    <row r="467" spans="1:2" x14ac:dyDescent="0.25">
      <c r="A467">
        <v>791.135986328125</v>
      </c>
      <c r="B467">
        <v>132.69999694824219</v>
      </c>
    </row>
    <row r="468" spans="1:2" x14ac:dyDescent="0.25">
      <c r="A468">
        <v>791.14801025390625</v>
      </c>
      <c r="B468">
        <v>175.80000305175781</v>
      </c>
    </row>
    <row r="469" spans="1:2" x14ac:dyDescent="0.25">
      <c r="A469">
        <v>791.15997314453125</v>
      </c>
      <c r="B469">
        <v>206</v>
      </c>
    </row>
    <row r="470" spans="1:2" x14ac:dyDescent="0.25">
      <c r="A470">
        <v>791.1729736328125</v>
      </c>
      <c r="B470">
        <v>180</v>
      </c>
    </row>
    <row r="471" spans="1:2" x14ac:dyDescent="0.25">
      <c r="A471">
        <v>791.18499755859375</v>
      </c>
      <c r="B471">
        <v>166.80000305175781</v>
      </c>
    </row>
    <row r="472" spans="1:2" x14ac:dyDescent="0.25">
      <c r="A472">
        <v>791.197021484375</v>
      </c>
      <c r="B472">
        <v>197.80000305175781</v>
      </c>
    </row>
    <row r="473" spans="1:2" x14ac:dyDescent="0.25">
      <c r="A473">
        <v>791.21002197265625</v>
      </c>
      <c r="B473">
        <v>198.80000305175781</v>
      </c>
    </row>
    <row r="474" spans="1:2" x14ac:dyDescent="0.25">
      <c r="A474">
        <v>791.22198486328125</v>
      </c>
      <c r="B474">
        <v>164</v>
      </c>
    </row>
    <row r="475" spans="1:2" x14ac:dyDescent="0.25">
      <c r="A475">
        <v>791.2340087890625</v>
      </c>
      <c r="B475">
        <v>160.30000305175781</v>
      </c>
    </row>
    <row r="476" spans="1:2" x14ac:dyDescent="0.25">
      <c r="A476">
        <v>791.2459716796875</v>
      </c>
      <c r="B476">
        <v>175.80000305175781</v>
      </c>
    </row>
    <row r="477" spans="1:2" x14ac:dyDescent="0.25">
      <c r="A477">
        <v>791.25897216796875</v>
      </c>
      <c r="B477">
        <v>148.19999694824219</v>
      </c>
    </row>
    <row r="478" spans="1:2" x14ac:dyDescent="0.25">
      <c r="A478">
        <v>791.27099609375</v>
      </c>
      <c r="B478">
        <v>107.69999694824219</v>
      </c>
    </row>
    <row r="479" spans="1:2" x14ac:dyDescent="0.25">
      <c r="A479">
        <v>791.28302001953125</v>
      </c>
      <c r="B479">
        <v>94.5</v>
      </c>
    </row>
    <row r="480" spans="1:2" x14ac:dyDescent="0.25">
      <c r="A480">
        <v>791.2960205078125</v>
      </c>
      <c r="B480">
        <v>90.25</v>
      </c>
    </row>
    <row r="481" spans="1:2" x14ac:dyDescent="0.25">
      <c r="A481">
        <v>791.3079833984375</v>
      </c>
      <c r="B481">
        <v>221</v>
      </c>
    </row>
    <row r="482" spans="1:2" x14ac:dyDescent="0.25">
      <c r="A482">
        <v>791.32000732421875</v>
      </c>
      <c r="B482">
        <v>674.5</v>
      </c>
    </row>
    <row r="483" spans="1:2" x14ac:dyDescent="0.25">
      <c r="A483">
        <v>791.33197021484375</v>
      </c>
      <c r="B483">
        <v>1972</v>
      </c>
    </row>
    <row r="484" spans="1:2" x14ac:dyDescent="0.25">
      <c r="A484">
        <v>791.344970703125</v>
      </c>
      <c r="B484">
        <v>5672</v>
      </c>
    </row>
    <row r="485" spans="1:2" x14ac:dyDescent="0.25">
      <c r="A485">
        <v>791.35699462890625</v>
      </c>
      <c r="B485">
        <v>11980</v>
      </c>
    </row>
    <row r="486" spans="1:2" x14ac:dyDescent="0.25">
      <c r="A486">
        <v>791.3690185546875</v>
      </c>
      <c r="B486">
        <v>16000</v>
      </c>
    </row>
    <row r="487" spans="1:2" x14ac:dyDescent="0.25">
      <c r="A487">
        <v>791.3809814453125</v>
      </c>
      <c r="B487">
        <v>13300</v>
      </c>
    </row>
    <row r="488" spans="1:2" x14ac:dyDescent="0.25">
      <c r="A488">
        <v>791.39398193359375</v>
      </c>
      <c r="B488">
        <v>7196</v>
      </c>
    </row>
    <row r="489" spans="1:2" x14ac:dyDescent="0.25">
      <c r="A489">
        <v>791.406005859375</v>
      </c>
      <c r="B489">
        <v>2792</v>
      </c>
    </row>
    <row r="490" spans="1:2" x14ac:dyDescent="0.25">
      <c r="A490">
        <v>791.41802978515625</v>
      </c>
      <c r="B490">
        <v>890.20001220703125</v>
      </c>
    </row>
    <row r="491" spans="1:2" x14ac:dyDescent="0.25">
      <c r="A491">
        <v>791.4310302734375</v>
      </c>
      <c r="B491">
        <v>301</v>
      </c>
    </row>
    <row r="492" spans="1:2" x14ac:dyDescent="0.25">
      <c r="A492">
        <v>791.4429931640625</v>
      </c>
      <c r="B492">
        <v>193.5</v>
      </c>
    </row>
    <row r="493" spans="1:2" x14ac:dyDescent="0.25">
      <c r="A493">
        <v>791.45501708984375</v>
      </c>
      <c r="B493">
        <v>154.30000305175781</v>
      </c>
    </row>
    <row r="494" spans="1:2" x14ac:dyDescent="0.25">
      <c r="A494">
        <v>791.46697998046875</v>
      </c>
      <c r="B494">
        <v>89.75</v>
      </c>
    </row>
    <row r="495" spans="1:2" x14ac:dyDescent="0.25">
      <c r="A495">
        <v>791.47998046875</v>
      </c>
      <c r="B495">
        <v>119.19999694824219</v>
      </c>
    </row>
    <row r="496" spans="1:2" x14ac:dyDescent="0.25">
      <c r="A496">
        <v>791.49200439453125</v>
      </c>
      <c r="B496">
        <v>200.5</v>
      </c>
    </row>
    <row r="497" spans="1:2" x14ac:dyDescent="0.25">
      <c r="A497">
        <v>791.5040283203125</v>
      </c>
      <c r="B497">
        <v>175.5</v>
      </c>
    </row>
    <row r="498" spans="1:2" x14ac:dyDescent="0.25">
      <c r="A498">
        <v>791.51702880859375</v>
      </c>
      <c r="B498">
        <v>114.80000305175781</v>
      </c>
    </row>
    <row r="499" spans="1:2" x14ac:dyDescent="0.25">
      <c r="A499">
        <v>791.52899169921875</v>
      </c>
      <c r="B499">
        <v>116</v>
      </c>
    </row>
    <row r="500" spans="1:2" x14ac:dyDescent="0.25">
      <c r="A500">
        <v>791.541015625</v>
      </c>
      <c r="B500">
        <v>109.30000305175781</v>
      </c>
    </row>
    <row r="501" spans="1:2" x14ac:dyDescent="0.25">
      <c r="A501">
        <v>791.552978515625</v>
      </c>
      <c r="B501">
        <v>80.5</v>
      </c>
    </row>
    <row r="502" spans="1:2" x14ac:dyDescent="0.25">
      <c r="A502">
        <v>791.56597900390625</v>
      </c>
      <c r="B502">
        <v>76</v>
      </c>
    </row>
    <row r="503" spans="1:2" x14ac:dyDescent="0.25">
      <c r="A503">
        <v>791.5780029296875</v>
      </c>
      <c r="B503">
        <v>69</v>
      </c>
    </row>
    <row r="504" spans="1:2" x14ac:dyDescent="0.25">
      <c r="A504">
        <v>791.59002685546875</v>
      </c>
      <c r="B504">
        <v>44</v>
      </c>
    </row>
    <row r="505" spans="1:2" x14ac:dyDescent="0.25">
      <c r="A505">
        <v>791.60302734375</v>
      </c>
      <c r="B505">
        <v>38.5</v>
      </c>
    </row>
    <row r="506" spans="1:2" x14ac:dyDescent="0.25">
      <c r="A506">
        <v>791.614990234375</v>
      </c>
      <c r="B506">
        <v>33.25</v>
      </c>
    </row>
    <row r="507" spans="1:2" x14ac:dyDescent="0.25">
      <c r="A507">
        <v>791.62701416015625</v>
      </c>
      <c r="B507">
        <v>36.75</v>
      </c>
    </row>
    <row r="508" spans="1:2" x14ac:dyDescent="0.25">
      <c r="A508">
        <v>791.63897705078125</v>
      </c>
      <c r="B508">
        <v>56.75</v>
      </c>
    </row>
    <row r="509" spans="1:2" x14ac:dyDescent="0.25">
      <c r="A509">
        <v>791.6519775390625</v>
      </c>
      <c r="B509">
        <v>66.75</v>
      </c>
    </row>
    <row r="510" spans="1:2" x14ac:dyDescent="0.25">
      <c r="A510">
        <v>791.66400146484375</v>
      </c>
      <c r="B510">
        <v>70.25</v>
      </c>
    </row>
    <row r="511" spans="1:2" x14ac:dyDescent="0.25">
      <c r="A511">
        <v>791.676025390625</v>
      </c>
      <c r="B511">
        <v>68.75</v>
      </c>
    </row>
    <row r="512" spans="1:2" x14ac:dyDescent="0.25">
      <c r="A512">
        <v>791.68902587890625</v>
      </c>
      <c r="B512">
        <v>92.75</v>
      </c>
    </row>
    <row r="513" spans="1:2" x14ac:dyDescent="0.25">
      <c r="A513">
        <v>791.70098876953125</v>
      </c>
      <c r="B513">
        <v>112.30000305175781</v>
      </c>
    </row>
    <row r="514" spans="1:2" x14ac:dyDescent="0.25">
      <c r="A514">
        <v>791.7130126953125</v>
      </c>
      <c r="B514">
        <v>91.5</v>
      </c>
    </row>
    <row r="515" spans="1:2" x14ac:dyDescent="0.25">
      <c r="A515">
        <v>791.7249755859375</v>
      </c>
      <c r="B515">
        <v>78</v>
      </c>
    </row>
    <row r="516" spans="1:2" x14ac:dyDescent="0.25">
      <c r="A516">
        <v>791.73797607421875</v>
      </c>
      <c r="B516">
        <v>74.75</v>
      </c>
    </row>
    <row r="517" spans="1:2" x14ac:dyDescent="0.25">
      <c r="A517">
        <v>791.75</v>
      </c>
      <c r="B517">
        <v>75</v>
      </c>
    </row>
    <row r="518" spans="1:2" x14ac:dyDescent="0.25">
      <c r="A518">
        <v>791.76202392578125</v>
      </c>
      <c r="B518">
        <v>91</v>
      </c>
    </row>
    <row r="519" spans="1:2" x14ac:dyDescent="0.25">
      <c r="A519">
        <v>791.7750244140625</v>
      </c>
      <c r="B519">
        <v>101.5</v>
      </c>
    </row>
    <row r="520" spans="1:2" x14ac:dyDescent="0.25">
      <c r="A520">
        <v>791.7869873046875</v>
      </c>
      <c r="B520">
        <v>139</v>
      </c>
    </row>
    <row r="521" spans="1:2" x14ac:dyDescent="0.25">
      <c r="A521">
        <v>791.79901123046875</v>
      </c>
      <c r="B521">
        <v>205</v>
      </c>
    </row>
    <row r="522" spans="1:2" x14ac:dyDescent="0.25">
      <c r="A522">
        <v>791.81097412109375</v>
      </c>
      <c r="B522">
        <v>252</v>
      </c>
    </row>
    <row r="523" spans="1:2" x14ac:dyDescent="0.25">
      <c r="A523">
        <v>791.823974609375</v>
      </c>
      <c r="B523">
        <v>488.5</v>
      </c>
    </row>
    <row r="524" spans="1:2" x14ac:dyDescent="0.25">
      <c r="A524">
        <v>791.83599853515625</v>
      </c>
      <c r="B524">
        <v>1287</v>
      </c>
    </row>
    <row r="525" spans="1:2" x14ac:dyDescent="0.25">
      <c r="A525">
        <v>791.8480224609375</v>
      </c>
      <c r="B525">
        <v>2866</v>
      </c>
    </row>
    <row r="526" spans="1:2" x14ac:dyDescent="0.25">
      <c r="A526">
        <v>791.8599853515625</v>
      </c>
      <c r="B526">
        <v>4982</v>
      </c>
    </row>
    <row r="527" spans="1:2" x14ac:dyDescent="0.25">
      <c r="A527">
        <v>791.87298583984375</v>
      </c>
      <c r="B527">
        <v>6039</v>
      </c>
    </row>
    <row r="528" spans="1:2" x14ac:dyDescent="0.25">
      <c r="A528">
        <v>791.885009765625</v>
      </c>
      <c r="B528">
        <v>4895</v>
      </c>
    </row>
    <row r="529" spans="1:2" x14ac:dyDescent="0.25">
      <c r="A529">
        <v>791.89697265625</v>
      </c>
      <c r="B529">
        <v>2812</v>
      </c>
    </row>
    <row r="530" spans="1:2" x14ac:dyDescent="0.25">
      <c r="A530">
        <v>791.90997314453125</v>
      </c>
      <c r="B530">
        <v>1157</v>
      </c>
    </row>
    <row r="531" spans="1:2" x14ac:dyDescent="0.25">
      <c r="A531">
        <v>791.9219970703125</v>
      </c>
      <c r="B531">
        <v>309.20001220703125</v>
      </c>
    </row>
    <row r="532" spans="1:2" x14ac:dyDescent="0.25">
      <c r="A532">
        <v>791.93402099609375</v>
      </c>
      <c r="B532">
        <v>78.25</v>
      </c>
    </row>
    <row r="533" spans="1:2" x14ac:dyDescent="0.25">
      <c r="A533">
        <v>791.947021484375</v>
      </c>
      <c r="B533">
        <v>33</v>
      </c>
    </row>
    <row r="534" spans="1:2" x14ac:dyDescent="0.25">
      <c r="A534">
        <v>791.958984375</v>
      </c>
      <c r="B534">
        <v>27.5</v>
      </c>
    </row>
    <row r="535" spans="1:2" x14ac:dyDescent="0.25">
      <c r="A535">
        <v>791.97100830078125</v>
      </c>
      <c r="B535">
        <v>48</v>
      </c>
    </row>
    <row r="536" spans="1:2" x14ac:dyDescent="0.25">
      <c r="A536">
        <v>791.98297119140625</v>
      </c>
      <c r="B536">
        <v>81</v>
      </c>
    </row>
    <row r="537" spans="1:2" x14ac:dyDescent="0.25">
      <c r="A537">
        <v>791.9959716796875</v>
      </c>
      <c r="B537">
        <v>92</v>
      </c>
    </row>
    <row r="538" spans="1:2" x14ac:dyDescent="0.25">
      <c r="A538">
        <v>792.00799560546875</v>
      </c>
      <c r="B538">
        <v>81.25</v>
      </c>
    </row>
    <row r="539" spans="1:2" x14ac:dyDescent="0.25">
      <c r="A539">
        <v>792.02001953125</v>
      </c>
      <c r="B539">
        <v>67.25</v>
      </c>
    </row>
    <row r="540" spans="1:2" x14ac:dyDescent="0.25">
      <c r="A540">
        <v>792.03302001953125</v>
      </c>
      <c r="B540">
        <v>74.75</v>
      </c>
    </row>
    <row r="541" spans="1:2" x14ac:dyDescent="0.25">
      <c r="A541">
        <v>792.04498291015625</v>
      </c>
      <c r="B541">
        <v>99.25</v>
      </c>
    </row>
    <row r="542" spans="1:2" x14ac:dyDescent="0.25">
      <c r="A542">
        <v>792.0570068359375</v>
      </c>
      <c r="B542">
        <v>75.5</v>
      </c>
    </row>
    <row r="543" spans="1:2" x14ac:dyDescent="0.25">
      <c r="A543">
        <v>792.0689697265625</v>
      </c>
      <c r="B543">
        <v>30.75</v>
      </c>
    </row>
    <row r="544" spans="1:2" x14ac:dyDescent="0.25">
      <c r="A544">
        <v>792.08197021484375</v>
      </c>
      <c r="B544">
        <v>28.75</v>
      </c>
    </row>
    <row r="545" spans="1:2" x14ac:dyDescent="0.25">
      <c r="A545">
        <v>792.093994140625</v>
      </c>
      <c r="B545">
        <v>40</v>
      </c>
    </row>
    <row r="546" spans="1:2" x14ac:dyDescent="0.25">
      <c r="A546">
        <v>792.10601806640625</v>
      </c>
      <c r="B546">
        <v>55.25</v>
      </c>
    </row>
    <row r="547" spans="1:2" x14ac:dyDescent="0.25">
      <c r="A547">
        <v>792.1190185546875</v>
      </c>
      <c r="B547">
        <v>77.5</v>
      </c>
    </row>
    <row r="548" spans="1:2" x14ac:dyDescent="0.25">
      <c r="A548">
        <v>792.1309814453125</v>
      </c>
      <c r="B548">
        <v>71.5</v>
      </c>
    </row>
    <row r="549" spans="1:2" x14ac:dyDescent="0.25">
      <c r="A549">
        <v>792.14300537109375</v>
      </c>
      <c r="B549">
        <v>73.5</v>
      </c>
    </row>
    <row r="550" spans="1:2" x14ac:dyDescent="0.25">
      <c r="A550">
        <v>792.155029296875</v>
      </c>
      <c r="B550">
        <v>110.30000305175781</v>
      </c>
    </row>
    <row r="551" spans="1:2" x14ac:dyDescent="0.25">
      <c r="A551">
        <v>792.16802978515625</v>
      </c>
      <c r="B551">
        <v>120.5</v>
      </c>
    </row>
    <row r="552" spans="1:2" x14ac:dyDescent="0.25">
      <c r="A552">
        <v>792.17999267578125</v>
      </c>
      <c r="B552">
        <v>85.5</v>
      </c>
    </row>
    <row r="553" spans="1:2" x14ac:dyDescent="0.25">
      <c r="A553">
        <v>792.1920166015625</v>
      </c>
      <c r="B553">
        <v>52</v>
      </c>
    </row>
    <row r="554" spans="1:2" x14ac:dyDescent="0.25">
      <c r="A554">
        <v>792.20501708984375</v>
      </c>
      <c r="B554">
        <v>49</v>
      </c>
    </row>
    <row r="555" spans="1:2" x14ac:dyDescent="0.25">
      <c r="A555">
        <v>792.21697998046875</v>
      </c>
      <c r="B555">
        <v>58.25</v>
      </c>
    </row>
    <row r="556" spans="1:2" x14ac:dyDescent="0.25">
      <c r="A556">
        <v>792.22900390625</v>
      </c>
      <c r="B556">
        <v>64.5</v>
      </c>
    </row>
    <row r="557" spans="1:2" x14ac:dyDescent="0.25">
      <c r="A557">
        <v>792.24102783203125</v>
      </c>
      <c r="B557">
        <v>52.75</v>
      </c>
    </row>
    <row r="558" spans="1:2" x14ac:dyDescent="0.25">
      <c r="A558">
        <v>792.2540283203125</v>
      </c>
      <c r="B558">
        <v>62.75</v>
      </c>
    </row>
    <row r="559" spans="1:2" x14ac:dyDescent="0.25">
      <c r="A559">
        <v>792.2659912109375</v>
      </c>
      <c r="B559">
        <v>119.80000305175781</v>
      </c>
    </row>
    <row r="560" spans="1:2" x14ac:dyDescent="0.25">
      <c r="A560">
        <v>792.27801513671875</v>
      </c>
      <c r="B560">
        <v>138</v>
      </c>
    </row>
    <row r="561" spans="1:2" x14ac:dyDescent="0.25">
      <c r="A561">
        <v>792.291015625</v>
      </c>
      <c r="B561">
        <v>128.30000305175781</v>
      </c>
    </row>
    <row r="562" spans="1:2" x14ac:dyDescent="0.25">
      <c r="A562">
        <v>792.302978515625</v>
      </c>
      <c r="B562">
        <v>172</v>
      </c>
    </row>
    <row r="563" spans="1:2" x14ac:dyDescent="0.25">
      <c r="A563">
        <v>792.31500244140625</v>
      </c>
      <c r="B563">
        <v>241.5</v>
      </c>
    </row>
    <row r="564" spans="1:2" x14ac:dyDescent="0.25">
      <c r="A564">
        <v>792.3270263671875</v>
      </c>
      <c r="B564">
        <v>326</v>
      </c>
    </row>
    <row r="565" spans="1:2" x14ac:dyDescent="0.25">
      <c r="A565">
        <v>792.34002685546875</v>
      </c>
      <c r="B565">
        <v>646.29998779296875</v>
      </c>
    </row>
    <row r="566" spans="1:2" x14ac:dyDescent="0.25">
      <c r="A566">
        <v>792.35198974609375</v>
      </c>
      <c r="B566">
        <v>1337</v>
      </c>
    </row>
    <row r="567" spans="1:2" x14ac:dyDescent="0.25">
      <c r="A567">
        <v>792.364013671875</v>
      </c>
      <c r="B567">
        <v>2250</v>
      </c>
    </row>
    <row r="568" spans="1:2" x14ac:dyDescent="0.25">
      <c r="A568">
        <v>792.37701416015625</v>
      </c>
      <c r="B568">
        <v>2711</v>
      </c>
    </row>
    <row r="569" spans="1:2" x14ac:dyDescent="0.25">
      <c r="A569">
        <v>792.38897705078125</v>
      </c>
      <c r="B569">
        <v>2133</v>
      </c>
    </row>
    <row r="570" spans="1:2" x14ac:dyDescent="0.25">
      <c r="A570">
        <v>792.4010009765625</v>
      </c>
      <c r="B570">
        <v>1131</v>
      </c>
    </row>
    <row r="571" spans="1:2" x14ac:dyDescent="0.25">
      <c r="A571">
        <v>792.41302490234375</v>
      </c>
      <c r="B571">
        <v>419</v>
      </c>
    </row>
    <row r="572" spans="1:2" x14ac:dyDescent="0.25">
      <c r="A572">
        <v>792.426025390625</v>
      </c>
      <c r="B572">
        <v>97.5</v>
      </c>
    </row>
    <row r="573" spans="1:2" x14ac:dyDescent="0.25">
      <c r="A573">
        <v>792.43798828125</v>
      </c>
      <c r="B573">
        <v>31.75</v>
      </c>
    </row>
    <row r="574" spans="1:2" x14ac:dyDescent="0.25">
      <c r="A574">
        <v>792.45001220703125</v>
      </c>
      <c r="B574">
        <v>35.75</v>
      </c>
    </row>
    <row r="575" spans="1:2" x14ac:dyDescent="0.25">
      <c r="A575">
        <v>792.4630126953125</v>
      </c>
      <c r="B575">
        <v>38.5</v>
      </c>
    </row>
    <row r="576" spans="1:2" x14ac:dyDescent="0.25">
      <c r="A576">
        <v>792.4749755859375</v>
      </c>
      <c r="B576">
        <v>36.75</v>
      </c>
    </row>
    <row r="577" spans="1:2" x14ac:dyDescent="0.25">
      <c r="A577">
        <v>792.48699951171875</v>
      </c>
      <c r="B577">
        <v>53</v>
      </c>
    </row>
    <row r="578" spans="1:2" x14ac:dyDescent="0.25">
      <c r="A578">
        <v>792.4990234375</v>
      </c>
      <c r="B578">
        <v>58.25</v>
      </c>
    </row>
    <row r="579" spans="1:2" x14ac:dyDescent="0.25">
      <c r="A579">
        <v>792.51202392578125</v>
      </c>
      <c r="B579">
        <v>38.25</v>
      </c>
    </row>
    <row r="580" spans="1:2" x14ac:dyDescent="0.25">
      <c r="A580">
        <v>792.52398681640625</v>
      </c>
      <c r="B580">
        <v>42.75</v>
      </c>
    </row>
    <row r="581" spans="1:2" x14ac:dyDescent="0.25">
      <c r="A581">
        <v>792.5360107421875</v>
      </c>
      <c r="B581">
        <v>54.75</v>
      </c>
    </row>
    <row r="582" spans="1:2" x14ac:dyDescent="0.25">
      <c r="A582">
        <v>792.54901123046875</v>
      </c>
      <c r="B582">
        <v>41.5</v>
      </c>
    </row>
    <row r="583" spans="1:2" x14ac:dyDescent="0.25">
      <c r="A583">
        <v>792.56097412109375</v>
      </c>
      <c r="B583">
        <v>69.75</v>
      </c>
    </row>
    <row r="584" spans="1:2" x14ac:dyDescent="0.25">
      <c r="A584">
        <v>792.572998046875</v>
      </c>
      <c r="B584">
        <v>107.30000305175781</v>
      </c>
    </row>
    <row r="585" spans="1:2" x14ac:dyDescent="0.25">
      <c r="A585">
        <v>792.58599853515625</v>
      </c>
      <c r="B585">
        <v>96.75</v>
      </c>
    </row>
    <row r="586" spans="1:2" x14ac:dyDescent="0.25">
      <c r="A586">
        <v>792.5980224609375</v>
      </c>
      <c r="B586">
        <v>72.25</v>
      </c>
    </row>
    <row r="587" spans="1:2" x14ac:dyDescent="0.25">
      <c r="A587">
        <v>792.6099853515625</v>
      </c>
      <c r="B587">
        <v>38.75</v>
      </c>
    </row>
    <row r="588" spans="1:2" x14ac:dyDescent="0.25">
      <c r="A588">
        <v>792.62200927734375</v>
      </c>
      <c r="B588">
        <v>21.75</v>
      </c>
    </row>
    <row r="589" spans="1:2" x14ac:dyDescent="0.25">
      <c r="A589">
        <v>792.635009765625</v>
      </c>
      <c r="B589">
        <v>45.75</v>
      </c>
    </row>
    <row r="590" spans="1:2" x14ac:dyDescent="0.25">
      <c r="A590">
        <v>792.64697265625</v>
      </c>
      <c r="B590">
        <v>85.5</v>
      </c>
    </row>
    <row r="591" spans="1:2" x14ac:dyDescent="0.25">
      <c r="A591">
        <v>792.65899658203125</v>
      </c>
      <c r="B591">
        <v>89.5</v>
      </c>
    </row>
    <row r="592" spans="1:2" x14ac:dyDescent="0.25">
      <c r="A592">
        <v>792.6719970703125</v>
      </c>
      <c r="B592">
        <v>75.25</v>
      </c>
    </row>
    <row r="593" spans="1:2" x14ac:dyDescent="0.25">
      <c r="A593">
        <v>792.68402099609375</v>
      </c>
      <c r="B593">
        <v>79.25</v>
      </c>
    </row>
    <row r="594" spans="1:2" x14ac:dyDescent="0.25">
      <c r="A594">
        <v>792.69598388671875</v>
      </c>
      <c r="B594">
        <v>84.5</v>
      </c>
    </row>
    <row r="595" spans="1:2" x14ac:dyDescent="0.25">
      <c r="A595">
        <v>792.7080078125</v>
      </c>
      <c r="B595">
        <v>83.25</v>
      </c>
    </row>
    <row r="596" spans="1:2" x14ac:dyDescent="0.25">
      <c r="A596">
        <v>792.72100830078125</v>
      </c>
      <c r="B596">
        <v>57</v>
      </c>
    </row>
    <row r="597" spans="1:2" x14ac:dyDescent="0.25">
      <c r="A597">
        <v>792.73297119140625</v>
      </c>
      <c r="B597">
        <v>68.5</v>
      </c>
    </row>
    <row r="598" spans="1:2" x14ac:dyDescent="0.25">
      <c r="A598">
        <v>792.7449951171875</v>
      </c>
      <c r="B598">
        <v>127.80000305175781</v>
      </c>
    </row>
    <row r="599" spans="1:2" x14ac:dyDescent="0.25">
      <c r="A599">
        <v>792.75799560546875</v>
      </c>
      <c r="B599">
        <v>134.5</v>
      </c>
    </row>
    <row r="600" spans="1:2" x14ac:dyDescent="0.25">
      <c r="A600">
        <v>792.77001953125</v>
      </c>
      <c r="B600">
        <v>133.30000305175781</v>
      </c>
    </row>
    <row r="601" spans="1:2" x14ac:dyDescent="0.25">
      <c r="A601">
        <v>792.781982421875</v>
      </c>
      <c r="B601">
        <v>191.80000305175781</v>
      </c>
    </row>
    <row r="602" spans="1:2" x14ac:dyDescent="0.25">
      <c r="A602">
        <v>792.79400634765625</v>
      </c>
      <c r="B602">
        <v>248.69999694824219</v>
      </c>
    </row>
    <row r="603" spans="1:2" x14ac:dyDescent="0.25">
      <c r="A603">
        <v>792.8070068359375</v>
      </c>
      <c r="B603">
        <v>290.20001220703125</v>
      </c>
    </row>
    <row r="604" spans="1:2" x14ac:dyDescent="0.25">
      <c r="A604">
        <v>792.8189697265625</v>
      </c>
      <c r="B604">
        <v>365</v>
      </c>
    </row>
    <row r="605" spans="1:2" x14ac:dyDescent="0.25">
      <c r="A605">
        <v>792.83099365234375</v>
      </c>
      <c r="B605">
        <v>480.5</v>
      </c>
    </row>
    <row r="606" spans="1:2" x14ac:dyDescent="0.25">
      <c r="A606">
        <v>792.843994140625</v>
      </c>
      <c r="B606">
        <v>677.5</v>
      </c>
    </row>
    <row r="607" spans="1:2" x14ac:dyDescent="0.25">
      <c r="A607">
        <v>792.85601806640625</v>
      </c>
      <c r="B607">
        <v>948.5</v>
      </c>
    </row>
    <row r="608" spans="1:2" x14ac:dyDescent="0.25">
      <c r="A608">
        <v>792.86798095703125</v>
      </c>
      <c r="B608">
        <v>1039</v>
      </c>
    </row>
    <row r="609" spans="1:2" x14ac:dyDescent="0.25">
      <c r="A609">
        <v>792.8809814453125</v>
      </c>
      <c r="B609">
        <v>869.5</v>
      </c>
    </row>
    <row r="610" spans="1:2" x14ac:dyDescent="0.25">
      <c r="A610">
        <v>792.89300537109375</v>
      </c>
      <c r="B610">
        <v>642.79998779296875</v>
      </c>
    </row>
    <row r="611" spans="1:2" x14ac:dyDescent="0.25">
      <c r="A611">
        <v>792.905029296875</v>
      </c>
      <c r="B611">
        <v>383.70001220703125</v>
      </c>
    </row>
    <row r="612" spans="1:2" x14ac:dyDescent="0.25">
      <c r="A612">
        <v>792.9169921875</v>
      </c>
      <c r="B612">
        <v>170.80000305175781</v>
      </c>
    </row>
    <row r="613" spans="1:2" x14ac:dyDescent="0.25">
      <c r="A613">
        <v>792.92999267578125</v>
      </c>
      <c r="B613">
        <v>95.5</v>
      </c>
    </row>
    <row r="614" spans="1:2" x14ac:dyDescent="0.25">
      <c r="A614">
        <v>792.9420166015625</v>
      </c>
      <c r="B614">
        <v>54.25</v>
      </c>
    </row>
    <row r="615" spans="1:2" x14ac:dyDescent="0.25">
      <c r="A615">
        <v>792.9539794921875</v>
      </c>
      <c r="B615">
        <v>22.75</v>
      </c>
    </row>
    <row r="616" spans="1:2" x14ac:dyDescent="0.25">
      <c r="A616">
        <v>792.96697998046875</v>
      </c>
      <c r="B616">
        <v>24</v>
      </c>
    </row>
    <row r="617" spans="1:2" x14ac:dyDescent="0.25">
      <c r="A617">
        <v>792.97900390625</v>
      </c>
      <c r="B617">
        <v>29</v>
      </c>
    </row>
    <row r="618" spans="1:2" x14ac:dyDescent="0.25">
      <c r="A618">
        <v>792.99102783203125</v>
      </c>
      <c r="B618">
        <v>25.75</v>
      </c>
    </row>
    <row r="619" spans="1:2" x14ac:dyDescent="0.25">
      <c r="A619">
        <v>793.00299072265625</v>
      </c>
      <c r="B619">
        <v>19.75</v>
      </c>
    </row>
    <row r="620" spans="1:2" x14ac:dyDescent="0.25">
      <c r="A620">
        <v>793.0159912109375</v>
      </c>
      <c r="B620">
        <v>10.5</v>
      </c>
    </row>
    <row r="621" spans="1:2" x14ac:dyDescent="0.25">
      <c r="A621">
        <v>793.02801513671875</v>
      </c>
      <c r="B621">
        <v>16.75</v>
      </c>
    </row>
    <row r="622" spans="1:2" x14ac:dyDescent="0.25">
      <c r="A622">
        <v>793.03997802734375</v>
      </c>
      <c r="B622">
        <v>45.25</v>
      </c>
    </row>
    <row r="623" spans="1:2" x14ac:dyDescent="0.25">
      <c r="A623">
        <v>793.052978515625</v>
      </c>
      <c r="B623">
        <v>52.25</v>
      </c>
    </row>
    <row r="624" spans="1:2" x14ac:dyDescent="0.25">
      <c r="A624">
        <v>793.06500244140625</v>
      </c>
      <c r="B624">
        <v>25</v>
      </c>
    </row>
    <row r="625" spans="1:2" x14ac:dyDescent="0.25">
      <c r="A625">
        <v>793.0770263671875</v>
      </c>
      <c r="B625">
        <v>12</v>
      </c>
    </row>
    <row r="626" spans="1:2" x14ac:dyDescent="0.25">
      <c r="A626">
        <v>793.09002685546875</v>
      </c>
      <c r="B626">
        <v>35.75</v>
      </c>
    </row>
    <row r="627" spans="1:2" x14ac:dyDescent="0.25">
      <c r="A627">
        <v>793.10198974609375</v>
      </c>
      <c r="B627">
        <v>63.25</v>
      </c>
    </row>
    <row r="628" spans="1:2" x14ac:dyDescent="0.25">
      <c r="A628">
        <v>793.114013671875</v>
      </c>
      <c r="B628">
        <v>54.75</v>
      </c>
    </row>
    <row r="629" spans="1:2" x14ac:dyDescent="0.25">
      <c r="A629">
        <v>793.1259765625</v>
      </c>
      <c r="B629">
        <v>29.25</v>
      </c>
    </row>
    <row r="630" spans="1:2" x14ac:dyDescent="0.25">
      <c r="A630">
        <v>793.13897705078125</v>
      </c>
      <c r="B630">
        <v>29.5</v>
      </c>
    </row>
    <row r="631" spans="1:2" x14ac:dyDescent="0.25">
      <c r="A631">
        <v>793.1510009765625</v>
      </c>
      <c r="B631">
        <v>45.25</v>
      </c>
    </row>
    <row r="632" spans="1:2" x14ac:dyDescent="0.25">
      <c r="A632">
        <v>793.16302490234375</v>
      </c>
      <c r="B632">
        <v>50.5</v>
      </c>
    </row>
    <row r="633" spans="1:2" x14ac:dyDescent="0.25">
      <c r="A633">
        <v>793.176025390625</v>
      </c>
      <c r="B633">
        <v>36</v>
      </c>
    </row>
    <row r="634" spans="1:2" x14ac:dyDescent="0.25">
      <c r="A634">
        <v>793.18798828125</v>
      </c>
      <c r="B634">
        <v>13</v>
      </c>
    </row>
    <row r="635" spans="1:2" x14ac:dyDescent="0.25">
      <c r="A635">
        <v>793.20001220703125</v>
      </c>
      <c r="B635">
        <v>3.75</v>
      </c>
    </row>
    <row r="636" spans="1:2" x14ac:dyDescent="0.25">
      <c r="A636">
        <v>793.21197509765625</v>
      </c>
      <c r="B636">
        <v>27.5</v>
      </c>
    </row>
    <row r="637" spans="1:2" x14ac:dyDescent="0.25">
      <c r="A637">
        <v>793.2249755859375</v>
      </c>
      <c r="B637">
        <v>84.25</v>
      </c>
    </row>
    <row r="638" spans="1:2" x14ac:dyDescent="0.25">
      <c r="A638">
        <v>793.23699951171875</v>
      </c>
      <c r="B638">
        <v>98.75</v>
      </c>
    </row>
    <row r="639" spans="1:2" x14ac:dyDescent="0.25">
      <c r="A639">
        <v>793.2490234375</v>
      </c>
      <c r="B639">
        <v>45</v>
      </c>
    </row>
    <row r="640" spans="1:2" x14ac:dyDescent="0.25">
      <c r="A640">
        <v>793.26202392578125</v>
      </c>
      <c r="B640">
        <v>27.5</v>
      </c>
    </row>
    <row r="641" spans="1:2" x14ac:dyDescent="0.25">
      <c r="A641">
        <v>793.27398681640625</v>
      </c>
      <c r="B641">
        <v>56.25</v>
      </c>
    </row>
    <row r="642" spans="1:2" x14ac:dyDescent="0.25">
      <c r="A642">
        <v>793.2860107421875</v>
      </c>
      <c r="B642">
        <v>88.25</v>
      </c>
    </row>
    <row r="643" spans="1:2" x14ac:dyDescent="0.25">
      <c r="A643">
        <v>793.29901123046875</v>
      </c>
      <c r="B643">
        <v>155.80000305175781</v>
      </c>
    </row>
    <row r="644" spans="1:2" x14ac:dyDescent="0.25">
      <c r="A644">
        <v>793.31097412109375</v>
      </c>
      <c r="B644">
        <v>229.30000305175781</v>
      </c>
    </row>
    <row r="645" spans="1:2" x14ac:dyDescent="0.25">
      <c r="A645">
        <v>793.322998046875</v>
      </c>
      <c r="B645">
        <v>277.5</v>
      </c>
    </row>
    <row r="646" spans="1:2" x14ac:dyDescent="0.25">
      <c r="A646">
        <v>793.33502197265625</v>
      </c>
      <c r="B646">
        <v>310.70001220703125</v>
      </c>
    </row>
    <row r="647" spans="1:2" x14ac:dyDescent="0.25">
      <c r="A647">
        <v>793.3480224609375</v>
      </c>
      <c r="B647">
        <v>283.70001220703125</v>
      </c>
    </row>
    <row r="648" spans="1:2" x14ac:dyDescent="0.25">
      <c r="A648">
        <v>793.3599853515625</v>
      </c>
      <c r="B648">
        <v>242</v>
      </c>
    </row>
    <row r="649" spans="1:2" x14ac:dyDescent="0.25">
      <c r="A649">
        <v>793.37200927734375</v>
      </c>
      <c r="B649">
        <v>240.5</v>
      </c>
    </row>
    <row r="650" spans="1:2" x14ac:dyDescent="0.25">
      <c r="A650">
        <v>793.385009765625</v>
      </c>
      <c r="B650">
        <v>217.80000305175781</v>
      </c>
    </row>
    <row r="651" spans="1:2" x14ac:dyDescent="0.25">
      <c r="A651">
        <v>793.39697265625</v>
      </c>
      <c r="B651">
        <v>202.30000305175781</v>
      </c>
    </row>
    <row r="652" spans="1:2" x14ac:dyDescent="0.25">
      <c r="A652">
        <v>793.40899658203125</v>
      </c>
      <c r="B652">
        <v>208</v>
      </c>
    </row>
    <row r="653" spans="1:2" x14ac:dyDescent="0.25">
      <c r="A653">
        <v>793.4219970703125</v>
      </c>
      <c r="B653">
        <v>161.30000305175781</v>
      </c>
    </row>
    <row r="654" spans="1:2" x14ac:dyDescent="0.25">
      <c r="A654">
        <v>793.43402099609375</v>
      </c>
      <c r="B654">
        <v>84.5</v>
      </c>
    </row>
    <row r="655" spans="1:2" x14ac:dyDescent="0.25">
      <c r="A655">
        <v>793.44598388671875</v>
      </c>
      <c r="B655">
        <v>40</v>
      </c>
    </row>
    <row r="656" spans="1:2" x14ac:dyDescent="0.25">
      <c r="A656">
        <v>793.4580078125</v>
      </c>
      <c r="B656">
        <v>18</v>
      </c>
    </row>
    <row r="657" spans="1:2" x14ac:dyDescent="0.25">
      <c r="A657">
        <v>793.47100830078125</v>
      </c>
      <c r="B657">
        <v>7.75</v>
      </c>
    </row>
    <row r="658" spans="1:2" x14ac:dyDescent="0.25">
      <c r="A658">
        <v>793.48297119140625</v>
      </c>
      <c r="B658">
        <v>14.5</v>
      </c>
    </row>
    <row r="659" spans="1:2" x14ac:dyDescent="0.25">
      <c r="A659">
        <v>793.4949951171875</v>
      </c>
      <c r="B659">
        <v>21</v>
      </c>
    </row>
    <row r="660" spans="1:2" x14ac:dyDescent="0.25">
      <c r="A660">
        <v>793.50799560546875</v>
      </c>
      <c r="B660">
        <v>19.75</v>
      </c>
    </row>
    <row r="661" spans="1:2" x14ac:dyDescent="0.25">
      <c r="A661">
        <v>793.52001953125</v>
      </c>
      <c r="B661">
        <v>17.25</v>
      </c>
    </row>
    <row r="662" spans="1:2" x14ac:dyDescent="0.25">
      <c r="A662">
        <v>793.531982421875</v>
      </c>
      <c r="B662">
        <v>16.75</v>
      </c>
    </row>
    <row r="663" spans="1:2" x14ac:dyDescent="0.25">
      <c r="A663">
        <v>793.54400634765625</v>
      </c>
      <c r="B663">
        <v>22.5</v>
      </c>
    </row>
    <row r="664" spans="1:2" x14ac:dyDescent="0.25">
      <c r="A664">
        <v>793.5570068359375</v>
      </c>
      <c r="B664">
        <v>26.25</v>
      </c>
    </row>
    <row r="665" spans="1:2" x14ac:dyDescent="0.25">
      <c r="A665">
        <v>793.5689697265625</v>
      </c>
      <c r="B665">
        <v>19.5</v>
      </c>
    </row>
    <row r="666" spans="1:2" x14ac:dyDescent="0.25">
      <c r="A666">
        <v>793.58099365234375</v>
      </c>
      <c r="B666">
        <v>14.5</v>
      </c>
    </row>
    <row r="667" spans="1:2" x14ac:dyDescent="0.25">
      <c r="A667">
        <v>793.593994140625</v>
      </c>
      <c r="B667">
        <v>23.25</v>
      </c>
    </row>
    <row r="668" spans="1:2" x14ac:dyDescent="0.25">
      <c r="A668">
        <v>793.60601806640625</v>
      </c>
      <c r="B668">
        <v>62.25</v>
      </c>
    </row>
    <row r="669" spans="1:2" x14ac:dyDescent="0.25">
      <c r="A669">
        <v>793.61798095703125</v>
      </c>
      <c r="B669">
        <v>93.25</v>
      </c>
    </row>
    <row r="670" spans="1:2" x14ac:dyDescent="0.25">
      <c r="A670">
        <v>793.6309814453125</v>
      </c>
      <c r="B670">
        <v>69.25</v>
      </c>
    </row>
    <row r="671" spans="1:2" x14ac:dyDescent="0.25">
      <c r="A671">
        <v>793.64300537109375</v>
      </c>
      <c r="B671">
        <v>40.75</v>
      </c>
    </row>
    <row r="672" spans="1:2" x14ac:dyDescent="0.25">
      <c r="A672">
        <v>793.655029296875</v>
      </c>
      <c r="B672">
        <v>36</v>
      </c>
    </row>
    <row r="673" spans="1:2" x14ac:dyDescent="0.25">
      <c r="A673">
        <v>793.6669921875</v>
      </c>
      <c r="B673">
        <v>38.75</v>
      </c>
    </row>
    <row r="674" spans="1:2" x14ac:dyDescent="0.25">
      <c r="A674">
        <v>793.67999267578125</v>
      </c>
      <c r="B674">
        <v>55.25</v>
      </c>
    </row>
    <row r="675" spans="1:2" x14ac:dyDescent="0.25">
      <c r="A675">
        <v>793.6920166015625</v>
      </c>
      <c r="B675">
        <v>76.75</v>
      </c>
    </row>
    <row r="676" spans="1:2" x14ac:dyDescent="0.25">
      <c r="A676">
        <v>793.7039794921875</v>
      </c>
      <c r="B676">
        <v>81.75</v>
      </c>
    </row>
    <row r="677" spans="1:2" x14ac:dyDescent="0.25">
      <c r="A677">
        <v>793.71697998046875</v>
      </c>
      <c r="B677">
        <v>77.25</v>
      </c>
    </row>
    <row r="678" spans="1:2" x14ac:dyDescent="0.25">
      <c r="A678">
        <v>793.72900390625</v>
      </c>
      <c r="B678">
        <v>105.80000305175781</v>
      </c>
    </row>
    <row r="679" spans="1:2" x14ac:dyDescent="0.25">
      <c r="A679">
        <v>793.74102783203125</v>
      </c>
      <c r="B679">
        <v>146.80000305175781</v>
      </c>
    </row>
    <row r="680" spans="1:2" x14ac:dyDescent="0.25">
      <c r="A680">
        <v>793.7540283203125</v>
      </c>
      <c r="B680">
        <v>124</v>
      </c>
    </row>
    <row r="681" spans="1:2" x14ac:dyDescent="0.25">
      <c r="A681">
        <v>793.7659912109375</v>
      </c>
      <c r="B681">
        <v>97.25</v>
      </c>
    </row>
    <row r="682" spans="1:2" x14ac:dyDescent="0.25">
      <c r="A682">
        <v>793.77801513671875</v>
      </c>
      <c r="B682">
        <v>159.69999694824219</v>
      </c>
    </row>
    <row r="683" spans="1:2" x14ac:dyDescent="0.25">
      <c r="A683">
        <v>793.78997802734375</v>
      </c>
      <c r="B683">
        <v>206.5</v>
      </c>
    </row>
    <row r="684" spans="1:2" x14ac:dyDescent="0.25">
      <c r="A684">
        <v>793.802978515625</v>
      </c>
      <c r="B684">
        <v>277.5</v>
      </c>
    </row>
    <row r="685" spans="1:2" x14ac:dyDescent="0.25">
      <c r="A685">
        <v>793.81500244140625</v>
      </c>
      <c r="B685">
        <v>590.70001220703125</v>
      </c>
    </row>
    <row r="686" spans="1:2" x14ac:dyDescent="0.25">
      <c r="A686">
        <v>793.8270263671875</v>
      </c>
      <c r="B686">
        <v>1022</v>
      </c>
    </row>
    <row r="687" spans="1:2" x14ac:dyDescent="0.25">
      <c r="A687">
        <v>793.84002685546875</v>
      </c>
      <c r="B687">
        <v>1142</v>
      </c>
    </row>
    <row r="688" spans="1:2" x14ac:dyDescent="0.25">
      <c r="A688">
        <v>793.85198974609375</v>
      </c>
      <c r="B688">
        <v>872</v>
      </c>
    </row>
    <row r="689" spans="1:2" x14ac:dyDescent="0.25">
      <c r="A689">
        <v>793.864013671875</v>
      </c>
      <c r="B689">
        <v>598.5</v>
      </c>
    </row>
    <row r="690" spans="1:2" x14ac:dyDescent="0.25">
      <c r="A690">
        <v>793.87701416015625</v>
      </c>
      <c r="B690">
        <v>442.79998779296875</v>
      </c>
    </row>
    <row r="691" spans="1:2" x14ac:dyDescent="0.25">
      <c r="A691">
        <v>793.88897705078125</v>
      </c>
      <c r="B691">
        <v>343.5</v>
      </c>
    </row>
    <row r="692" spans="1:2" x14ac:dyDescent="0.25">
      <c r="A692">
        <v>793.9010009765625</v>
      </c>
      <c r="B692">
        <v>253.80000305175781</v>
      </c>
    </row>
    <row r="693" spans="1:2" x14ac:dyDescent="0.25">
      <c r="A693">
        <v>793.91302490234375</v>
      </c>
      <c r="B693">
        <v>126.5</v>
      </c>
    </row>
    <row r="694" spans="1:2" x14ac:dyDescent="0.25">
      <c r="A694">
        <v>793.926025390625</v>
      </c>
      <c r="B694">
        <v>54.75</v>
      </c>
    </row>
    <row r="695" spans="1:2" x14ac:dyDescent="0.25">
      <c r="A695">
        <v>793.93798828125</v>
      </c>
      <c r="B695">
        <v>32</v>
      </c>
    </row>
    <row r="696" spans="1:2" x14ac:dyDescent="0.25">
      <c r="A696">
        <v>793.95001220703125</v>
      </c>
      <c r="B696">
        <v>16.75</v>
      </c>
    </row>
    <row r="697" spans="1:2" x14ac:dyDescent="0.25">
      <c r="A697">
        <v>793.9630126953125</v>
      </c>
      <c r="B697">
        <v>17.5</v>
      </c>
    </row>
    <row r="698" spans="1:2" x14ac:dyDescent="0.25">
      <c r="A698">
        <v>793.9749755859375</v>
      </c>
      <c r="B698">
        <v>30</v>
      </c>
    </row>
    <row r="699" spans="1:2" x14ac:dyDescent="0.25">
      <c r="A699">
        <v>793.98699951171875</v>
      </c>
      <c r="B699">
        <v>47</v>
      </c>
    </row>
    <row r="700" spans="1:2" x14ac:dyDescent="0.25">
      <c r="A700">
        <v>794</v>
      </c>
      <c r="B700">
        <v>46.25</v>
      </c>
    </row>
    <row r="701" spans="1:2" x14ac:dyDescent="0.25">
      <c r="A701">
        <v>794.01202392578125</v>
      </c>
      <c r="B701">
        <v>27.5</v>
      </c>
    </row>
    <row r="702" spans="1:2" x14ac:dyDescent="0.25">
      <c r="A702">
        <v>794.02398681640625</v>
      </c>
      <c r="B702">
        <v>11.5</v>
      </c>
    </row>
    <row r="703" spans="1:2" x14ac:dyDescent="0.25">
      <c r="A703">
        <v>794.0360107421875</v>
      </c>
      <c r="B703">
        <v>9</v>
      </c>
    </row>
    <row r="704" spans="1:2" x14ac:dyDescent="0.25">
      <c r="A704">
        <v>794.04901123046875</v>
      </c>
      <c r="B704">
        <v>30.25</v>
      </c>
    </row>
    <row r="705" spans="1:2" x14ac:dyDescent="0.25">
      <c r="A705">
        <v>794.06097412109375</v>
      </c>
      <c r="B705">
        <v>50.75</v>
      </c>
    </row>
    <row r="706" spans="1:2" x14ac:dyDescent="0.25">
      <c r="A706">
        <v>794.072998046875</v>
      </c>
      <c r="B706">
        <v>35.75</v>
      </c>
    </row>
    <row r="707" spans="1:2" x14ac:dyDescent="0.25">
      <c r="A707">
        <v>794.08599853515625</v>
      </c>
      <c r="B707">
        <v>27</v>
      </c>
    </row>
    <row r="708" spans="1:2" x14ac:dyDescent="0.25">
      <c r="A708">
        <v>794.0980224609375</v>
      </c>
      <c r="B708">
        <v>42.25</v>
      </c>
    </row>
    <row r="709" spans="1:2" x14ac:dyDescent="0.25">
      <c r="A709">
        <v>794.1099853515625</v>
      </c>
      <c r="B709">
        <v>43</v>
      </c>
    </row>
    <row r="710" spans="1:2" x14ac:dyDescent="0.25">
      <c r="A710">
        <v>794.12298583984375</v>
      </c>
      <c r="B710">
        <v>33.25</v>
      </c>
    </row>
    <row r="711" spans="1:2" x14ac:dyDescent="0.25">
      <c r="A711">
        <v>794.135009765625</v>
      </c>
      <c r="B711">
        <v>44.5</v>
      </c>
    </row>
    <row r="712" spans="1:2" x14ac:dyDescent="0.25">
      <c r="A712">
        <v>794.14697265625</v>
      </c>
      <c r="B712">
        <v>51</v>
      </c>
    </row>
    <row r="713" spans="1:2" x14ac:dyDescent="0.25">
      <c r="A713">
        <v>794.15899658203125</v>
      </c>
      <c r="B713">
        <v>32.75</v>
      </c>
    </row>
    <row r="714" spans="1:2" x14ac:dyDescent="0.25">
      <c r="A714">
        <v>794.1719970703125</v>
      </c>
      <c r="B714">
        <v>28.75</v>
      </c>
    </row>
    <row r="715" spans="1:2" x14ac:dyDescent="0.25">
      <c r="A715">
        <v>794.18402099609375</v>
      </c>
      <c r="B715">
        <v>33.25</v>
      </c>
    </row>
    <row r="716" spans="1:2" x14ac:dyDescent="0.25">
      <c r="A716">
        <v>794.19598388671875</v>
      </c>
      <c r="B716">
        <v>26</v>
      </c>
    </row>
    <row r="717" spans="1:2" x14ac:dyDescent="0.25">
      <c r="A717">
        <v>794.208984375</v>
      </c>
      <c r="B717">
        <v>38.5</v>
      </c>
    </row>
    <row r="718" spans="1:2" x14ac:dyDescent="0.25">
      <c r="A718">
        <v>794.22100830078125</v>
      </c>
      <c r="B718">
        <v>60.25</v>
      </c>
    </row>
    <row r="719" spans="1:2" x14ac:dyDescent="0.25">
      <c r="A719">
        <v>794.23297119140625</v>
      </c>
      <c r="B719">
        <v>54.25</v>
      </c>
    </row>
    <row r="720" spans="1:2" x14ac:dyDescent="0.25">
      <c r="A720">
        <v>794.2459716796875</v>
      </c>
      <c r="B720">
        <v>58.5</v>
      </c>
    </row>
    <row r="721" spans="1:2" x14ac:dyDescent="0.25">
      <c r="A721">
        <v>794.25799560546875</v>
      </c>
      <c r="B721">
        <v>74.5</v>
      </c>
    </row>
    <row r="722" spans="1:2" x14ac:dyDescent="0.25">
      <c r="A722">
        <v>794.27001953125</v>
      </c>
      <c r="B722">
        <v>81.5</v>
      </c>
    </row>
    <row r="723" spans="1:2" x14ac:dyDescent="0.25">
      <c r="A723">
        <v>794.28302001953125</v>
      </c>
      <c r="B723">
        <v>113</v>
      </c>
    </row>
    <row r="724" spans="1:2" x14ac:dyDescent="0.25">
      <c r="A724">
        <v>794.29498291015625</v>
      </c>
      <c r="B724">
        <v>173.19999694824219</v>
      </c>
    </row>
    <row r="725" spans="1:2" x14ac:dyDescent="0.25">
      <c r="A725">
        <v>794.3070068359375</v>
      </c>
      <c r="B725">
        <v>316.79998779296875</v>
      </c>
    </row>
    <row r="726" spans="1:2" x14ac:dyDescent="0.25">
      <c r="A726">
        <v>794.3189697265625</v>
      </c>
      <c r="B726">
        <v>582.20001220703125</v>
      </c>
    </row>
    <row r="727" spans="1:2" x14ac:dyDescent="0.25">
      <c r="A727">
        <v>794.33197021484375</v>
      </c>
      <c r="B727">
        <v>834.20001220703125</v>
      </c>
    </row>
    <row r="728" spans="1:2" x14ac:dyDescent="0.25">
      <c r="A728">
        <v>794.343994140625</v>
      </c>
      <c r="B728">
        <v>960.20001220703125</v>
      </c>
    </row>
    <row r="729" spans="1:2" x14ac:dyDescent="0.25">
      <c r="A729">
        <v>794.35601806640625</v>
      </c>
      <c r="B729">
        <v>873</v>
      </c>
    </row>
    <row r="730" spans="1:2" x14ac:dyDescent="0.25">
      <c r="A730">
        <v>794.3690185546875</v>
      </c>
      <c r="B730">
        <v>573.5</v>
      </c>
    </row>
    <row r="731" spans="1:2" x14ac:dyDescent="0.25">
      <c r="A731">
        <v>794.3809814453125</v>
      </c>
      <c r="B731">
        <v>296.20001220703125</v>
      </c>
    </row>
    <row r="732" spans="1:2" x14ac:dyDescent="0.25">
      <c r="A732">
        <v>794.39300537109375</v>
      </c>
      <c r="B732">
        <v>152</v>
      </c>
    </row>
    <row r="733" spans="1:2" x14ac:dyDescent="0.25">
      <c r="A733">
        <v>794.406005859375</v>
      </c>
      <c r="B733">
        <v>89.75</v>
      </c>
    </row>
    <row r="734" spans="1:2" x14ac:dyDescent="0.25">
      <c r="A734">
        <v>794.41802978515625</v>
      </c>
      <c r="B734">
        <v>71</v>
      </c>
    </row>
    <row r="735" spans="1:2" x14ac:dyDescent="0.25">
      <c r="A735">
        <v>794.42999267578125</v>
      </c>
      <c r="B735">
        <v>70.75</v>
      </c>
    </row>
    <row r="736" spans="1:2" x14ac:dyDescent="0.25">
      <c r="A736">
        <v>794.4429931640625</v>
      </c>
      <c r="B736">
        <v>62</v>
      </c>
    </row>
    <row r="737" spans="1:2" x14ac:dyDescent="0.25">
      <c r="A737">
        <v>794.45501708984375</v>
      </c>
      <c r="B737">
        <v>27.25</v>
      </c>
    </row>
    <row r="738" spans="1:2" x14ac:dyDescent="0.25">
      <c r="A738">
        <v>794.46697998046875</v>
      </c>
      <c r="B738">
        <v>19.25</v>
      </c>
    </row>
    <row r="739" spans="1:2" x14ac:dyDescent="0.25">
      <c r="A739">
        <v>794.47900390625</v>
      </c>
      <c r="B739">
        <v>40.5</v>
      </c>
    </row>
    <row r="740" spans="1:2" x14ac:dyDescent="0.25">
      <c r="A740">
        <v>794.49200439453125</v>
      </c>
      <c r="B740">
        <v>36</v>
      </c>
    </row>
    <row r="741" spans="1:2" x14ac:dyDescent="0.25">
      <c r="A741">
        <v>794.5040283203125</v>
      </c>
      <c r="B741">
        <v>11.5</v>
      </c>
    </row>
    <row r="742" spans="1:2" x14ac:dyDescent="0.25">
      <c r="A742">
        <v>794.5159912109375</v>
      </c>
      <c r="B742">
        <v>0</v>
      </c>
    </row>
    <row r="743" spans="1:2" x14ac:dyDescent="0.25">
      <c r="A743">
        <v>794.52899169921875</v>
      </c>
      <c r="B743">
        <v>0</v>
      </c>
    </row>
    <row r="744" spans="1:2" x14ac:dyDescent="0.25">
      <c r="A744">
        <v>794.541015625</v>
      </c>
      <c r="B744">
        <v>2.5</v>
      </c>
    </row>
    <row r="745" spans="1:2" x14ac:dyDescent="0.25">
      <c r="A745">
        <v>794.552978515625</v>
      </c>
      <c r="B745">
        <v>7.5</v>
      </c>
    </row>
    <row r="746" spans="1:2" x14ac:dyDescent="0.25">
      <c r="A746">
        <v>794.56597900390625</v>
      </c>
      <c r="B746">
        <v>16.75</v>
      </c>
    </row>
    <row r="747" spans="1:2" x14ac:dyDescent="0.25">
      <c r="A747">
        <v>794.5780029296875</v>
      </c>
      <c r="B747">
        <v>29.75</v>
      </c>
    </row>
    <row r="748" spans="1:2" x14ac:dyDescent="0.25">
      <c r="A748">
        <v>794.59002685546875</v>
      </c>
      <c r="B748">
        <v>33</v>
      </c>
    </row>
    <row r="749" spans="1:2" x14ac:dyDescent="0.25">
      <c r="A749">
        <v>794.60198974609375</v>
      </c>
      <c r="B749">
        <v>36.25</v>
      </c>
    </row>
    <row r="750" spans="1:2" x14ac:dyDescent="0.25">
      <c r="A750">
        <v>794.614990234375</v>
      </c>
      <c r="B750">
        <v>41</v>
      </c>
    </row>
    <row r="751" spans="1:2" x14ac:dyDescent="0.25">
      <c r="A751">
        <v>794.62701416015625</v>
      </c>
      <c r="B751">
        <v>27</v>
      </c>
    </row>
    <row r="752" spans="1:2" x14ac:dyDescent="0.25">
      <c r="A752">
        <v>794.63897705078125</v>
      </c>
      <c r="B752">
        <v>36.75</v>
      </c>
    </row>
    <row r="753" spans="1:2" x14ac:dyDescent="0.25">
      <c r="A753">
        <v>794.6519775390625</v>
      </c>
      <c r="B753">
        <v>95.5</v>
      </c>
    </row>
    <row r="754" spans="1:2" x14ac:dyDescent="0.25">
      <c r="A754">
        <v>794.66400146484375</v>
      </c>
      <c r="B754">
        <v>125.80000305175781</v>
      </c>
    </row>
    <row r="755" spans="1:2" x14ac:dyDescent="0.25">
      <c r="A755">
        <v>794.676025390625</v>
      </c>
      <c r="B755">
        <v>104.80000305175781</v>
      </c>
    </row>
    <row r="756" spans="1:2" x14ac:dyDescent="0.25">
      <c r="A756">
        <v>794.68902587890625</v>
      </c>
      <c r="B756">
        <v>81</v>
      </c>
    </row>
    <row r="757" spans="1:2" x14ac:dyDescent="0.25">
      <c r="A757">
        <v>794.70098876953125</v>
      </c>
      <c r="B757">
        <v>60.25</v>
      </c>
    </row>
    <row r="758" spans="1:2" x14ac:dyDescent="0.25">
      <c r="A758">
        <v>794.7130126953125</v>
      </c>
      <c r="B758">
        <v>76.75</v>
      </c>
    </row>
    <row r="759" spans="1:2" x14ac:dyDescent="0.25">
      <c r="A759">
        <v>794.72601318359375</v>
      </c>
      <c r="B759">
        <v>126.80000305175781</v>
      </c>
    </row>
    <row r="760" spans="1:2" x14ac:dyDescent="0.25">
      <c r="A760">
        <v>794.73797607421875</v>
      </c>
      <c r="B760">
        <v>154.80000305175781</v>
      </c>
    </row>
    <row r="761" spans="1:2" x14ac:dyDescent="0.25">
      <c r="A761">
        <v>794.75</v>
      </c>
      <c r="B761">
        <v>148.5</v>
      </c>
    </row>
    <row r="762" spans="1:2" x14ac:dyDescent="0.25">
      <c r="A762">
        <v>794.76202392578125</v>
      </c>
      <c r="B762">
        <v>116.80000305175781</v>
      </c>
    </row>
    <row r="763" spans="1:2" x14ac:dyDescent="0.25">
      <c r="A763">
        <v>794.7750244140625</v>
      </c>
      <c r="B763">
        <v>95.5</v>
      </c>
    </row>
    <row r="764" spans="1:2" x14ac:dyDescent="0.25">
      <c r="A764">
        <v>794.7869873046875</v>
      </c>
      <c r="B764">
        <v>73.25</v>
      </c>
    </row>
    <row r="765" spans="1:2" x14ac:dyDescent="0.25">
      <c r="A765">
        <v>794.79901123046875</v>
      </c>
      <c r="B765">
        <v>66.5</v>
      </c>
    </row>
    <row r="766" spans="1:2" x14ac:dyDescent="0.25">
      <c r="A766">
        <v>794.81201171875</v>
      </c>
      <c r="B766">
        <v>188.5</v>
      </c>
    </row>
    <row r="767" spans="1:2" x14ac:dyDescent="0.25">
      <c r="A767">
        <v>794.823974609375</v>
      </c>
      <c r="B767">
        <v>405.5</v>
      </c>
    </row>
    <row r="768" spans="1:2" x14ac:dyDescent="0.25">
      <c r="A768">
        <v>794.83599853515625</v>
      </c>
      <c r="B768">
        <v>529</v>
      </c>
    </row>
    <row r="769" spans="1:2" x14ac:dyDescent="0.25">
      <c r="A769">
        <v>794.8489990234375</v>
      </c>
      <c r="B769">
        <v>525.79998779296875</v>
      </c>
    </row>
    <row r="770" spans="1:2" x14ac:dyDescent="0.25">
      <c r="A770">
        <v>794.86102294921875</v>
      </c>
      <c r="B770">
        <v>429</v>
      </c>
    </row>
    <row r="771" spans="1:2" x14ac:dyDescent="0.25">
      <c r="A771">
        <v>794.87298583984375</v>
      </c>
      <c r="B771">
        <v>291.79998779296875</v>
      </c>
    </row>
    <row r="772" spans="1:2" x14ac:dyDescent="0.25">
      <c r="A772">
        <v>794.885986328125</v>
      </c>
      <c r="B772">
        <v>220</v>
      </c>
    </row>
    <row r="773" spans="1:2" x14ac:dyDescent="0.25">
      <c r="A773">
        <v>794.89801025390625</v>
      </c>
      <c r="B773">
        <v>152.5</v>
      </c>
    </row>
    <row r="774" spans="1:2" x14ac:dyDescent="0.25">
      <c r="A774">
        <v>794.90997314453125</v>
      </c>
      <c r="B774">
        <v>59.25</v>
      </c>
    </row>
    <row r="775" spans="1:2" x14ac:dyDescent="0.25">
      <c r="A775">
        <v>794.9219970703125</v>
      </c>
      <c r="B775">
        <v>13.75</v>
      </c>
    </row>
    <row r="776" spans="1:2" x14ac:dyDescent="0.25">
      <c r="A776">
        <v>794.93499755859375</v>
      </c>
      <c r="B776">
        <v>7</v>
      </c>
    </row>
    <row r="777" spans="1:2" x14ac:dyDescent="0.25">
      <c r="A777">
        <v>794.947021484375</v>
      </c>
      <c r="B777">
        <v>3.5</v>
      </c>
    </row>
    <row r="778" spans="1:2" x14ac:dyDescent="0.25">
      <c r="A778">
        <v>794.958984375</v>
      </c>
      <c r="B778">
        <v>5.5</v>
      </c>
    </row>
    <row r="779" spans="1:2" x14ac:dyDescent="0.25">
      <c r="A779">
        <v>794.97198486328125</v>
      </c>
      <c r="B779">
        <v>14.75</v>
      </c>
    </row>
    <row r="780" spans="1:2" x14ac:dyDescent="0.25">
      <c r="A780">
        <v>794.9840087890625</v>
      </c>
      <c r="B780">
        <v>16</v>
      </c>
    </row>
    <row r="781" spans="1:2" x14ac:dyDescent="0.25">
      <c r="A781">
        <v>794.9959716796875</v>
      </c>
      <c r="B781">
        <v>9.75</v>
      </c>
    </row>
    <row r="782" spans="1:2" x14ac:dyDescent="0.25">
      <c r="A782">
        <v>795.00897216796875</v>
      </c>
      <c r="B782">
        <v>3</v>
      </c>
    </row>
    <row r="783" spans="1:2" x14ac:dyDescent="0.25">
      <c r="A783">
        <v>795.02099609375</v>
      </c>
      <c r="B783">
        <v>0</v>
      </c>
    </row>
    <row r="784" spans="1:2" x14ac:dyDescent="0.25">
      <c r="A784">
        <v>795.03302001953125</v>
      </c>
      <c r="B784">
        <v>0</v>
      </c>
    </row>
    <row r="785" spans="1:2" x14ac:dyDescent="0.25">
      <c r="A785">
        <v>795.0460205078125</v>
      </c>
      <c r="B785">
        <v>4.25</v>
      </c>
    </row>
    <row r="786" spans="1:2" x14ac:dyDescent="0.25">
      <c r="A786">
        <v>795.0579833984375</v>
      </c>
      <c r="B786">
        <v>11.75</v>
      </c>
    </row>
    <row r="787" spans="1:2" x14ac:dyDescent="0.25">
      <c r="A787">
        <v>795.07000732421875</v>
      </c>
      <c r="B787">
        <v>10.75</v>
      </c>
    </row>
    <row r="788" spans="1:2" x14ac:dyDescent="0.25">
      <c r="A788">
        <v>795.08197021484375</v>
      </c>
      <c r="B788">
        <v>3.25</v>
      </c>
    </row>
    <row r="789" spans="1:2" x14ac:dyDescent="0.25">
      <c r="A789">
        <v>795.094970703125</v>
      </c>
      <c r="B789">
        <v>0</v>
      </c>
    </row>
    <row r="790" spans="1:2" x14ac:dyDescent="0.25">
      <c r="A790">
        <v>795.10699462890625</v>
      </c>
      <c r="B790">
        <v>3.75</v>
      </c>
    </row>
    <row r="791" spans="1:2" x14ac:dyDescent="0.25">
      <c r="A791">
        <v>795.1190185546875</v>
      </c>
      <c r="B791">
        <v>14.25</v>
      </c>
    </row>
    <row r="792" spans="1:2" x14ac:dyDescent="0.25">
      <c r="A792">
        <v>795.13201904296875</v>
      </c>
      <c r="B792">
        <v>25.5</v>
      </c>
    </row>
    <row r="793" spans="1:2" x14ac:dyDescent="0.25">
      <c r="A793">
        <v>795.14398193359375</v>
      </c>
      <c r="B793">
        <v>54</v>
      </c>
    </row>
    <row r="794" spans="1:2" x14ac:dyDescent="0.25">
      <c r="A794">
        <v>795.156005859375</v>
      </c>
      <c r="B794">
        <v>86</v>
      </c>
    </row>
    <row r="795" spans="1:2" x14ac:dyDescent="0.25">
      <c r="A795">
        <v>795.16900634765625</v>
      </c>
      <c r="B795">
        <v>69.25</v>
      </c>
    </row>
    <row r="796" spans="1:2" x14ac:dyDescent="0.25">
      <c r="A796">
        <v>795.1810302734375</v>
      </c>
      <c r="B796">
        <v>32</v>
      </c>
    </row>
    <row r="797" spans="1:2" x14ac:dyDescent="0.25">
      <c r="A797">
        <v>795.1929931640625</v>
      </c>
      <c r="B797">
        <v>13.5</v>
      </c>
    </row>
    <row r="798" spans="1:2" x14ac:dyDescent="0.25">
      <c r="A798">
        <v>795.20599365234375</v>
      </c>
      <c r="B798">
        <v>15</v>
      </c>
    </row>
    <row r="799" spans="1:2" x14ac:dyDescent="0.25">
      <c r="A799">
        <v>795.218017578125</v>
      </c>
      <c r="B799">
        <v>28.25</v>
      </c>
    </row>
    <row r="800" spans="1:2" x14ac:dyDescent="0.25">
      <c r="A800">
        <v>795.22998046875</v>
      </c>
      <c r="B800">
        <v>38.75</v>
      </c>
    </row>
    <row r="801" spans="1:2" x14ac:dyDescent="0.25">
      <c r="A801">
        <v>795.24298095703125</v>
      </c>
      <c r="B801">
        <v>61.75</v>
      </c>
    </row>
    <row r="802" spans="1:2" x14ac:dyDescent="0.25">
      <c r="A802">
        <v>795.2550048828125</v>
      </c>
      <c r="B802">
        <v>77</v>
      </c>
    </row>
    <row r="803" spans="1:2" x14ac:dyDescent="0.25">
      <c r="A803">
        <v>795.26702880859375</v>
      </c>
      <c r="B803">
        <v>66.25</v>
      </c>
    </row>
    <row r="804" spans="1:2" x14ac:dyDescent="0.25">
      <c r="A804">
        <v>795.27899169921875</v>
      </c>
      <c r="B804">
        <v>77.75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156.5</v>
      </c>
      <c r="C1" s="2" t="s">
        <v>18</v>
      </c>
      <c r="D1">
        <v>785.84002685546875</v>
      </c>
      <c r="E1">
        <v>141300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1.2020401475673728E-7</v>
      </c>
      <c r="M1">
        <f>I$7*(L$1*J1) + $I$4</f>
        <v>1.6437287489635334E-2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1.6437287489635334E-2</v>
      </c>
      <c r="Q1">
        <f>IF(ISNUMBER(P1),P1-E1,"")</f>
        <v>-141299.9835627125</v>
      </c>
      <c r="R1">
        <f>IF(ISNUMBER(P1),Q1*Q1,"")</f>
        <v>19965685354.822823</v>
      </c>
      <c r="S1">
        <f>IF(ISNUMBER(P1),((IF(P1&gt;E1,I$5*(P1-E1),P1-E1)))^2,"")</f>
        <v>19965685354.822823</v>
      </c>
      <c r="T1">
        <f>IF(ISNUMBER(P1),(M1*D1),"")</f>
        <v>12.917078442286092</v>
      </c>
    </row>
    <row r="2" spans="1:20" ht="15.75" thickTop="1" x14ac:dyDescent="0.25">
      <c r="A2">
        <v>785.43597412109375</v>
      </c>
      <c r="B2">
        <v>115</v>
      </c>
      <c r="C2" s="2" t="s">
        <v>19</v>
      </c>
      <c r="D2">
        <v>786.34197998046875</v>
      </c>
      <c r="E2">
        <v>131000</v>
      </c>
      <c r="F2" s="3" t="s">
        <v>22</v>
      </c>
      <c r="G2" s="4">
        <v>6.89801025390625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3.7196367727561488E-6</v>
      </c>
      <c r="M2">
        <f>I$7*((L$1*J2)+(L$2*J1)) + $I$4</f>
        <v>0.52184788111132341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0.52184788111132341</v>
      </c>
      <c r="Q2">
        <f t="shared" ref="Q2:Q30" si="4">IF(ISNUMBER(P2),P2-E2,"")</f>
        <v>-130999.47815211889</v>
      </c>
      <c r="R2">
        <f t="shared" ref="R2:R30" si="5">IF(ISNUMBER(P2),Q2*Q2,"")</f>
        <v>17160863276.127474</v>
      </c>
      <c r="S2">
        <f t="shared" ref="S2:S30" si="6">IF(ISNUMBER(P2),((IF(P2&gt;E2,I$5*(P2-E2),P2-E2)))^2,"")</f>
        <v>17160863276.127474</v>
      </c>
      <c r="T2">
        <f t="shared" ref="T2:T30" si="7">IF(ISNUMBER(P2),(M2*D2),"")</f>
        <v>410.35089608169028</v>
      </c>
    </row>
    <row r="3" spans="1:20" x14ac:dyDescent="0.25">
      <c r="A3">
        <v>785.447998046875</v>
      </c>
      <c r="B3">
        <v>81.75</v>
      </c>
      <c r="D3">
        <v>786.843994140625</v>
      </c>
      <c r="E3">
        <v>62330</v>
      </c>
      <c r="F3" s="7" t="s">
        <v>16</v>
      </c>
      <c r="G3" s="8">
        <f>IF(ISBLANK(G2),"",$G$2*$G$6)</f>
        <v>13.7960205078125</v>
      </c>
      <c r="H3" t="s">
        <v>432</v>
      </c>
      <c r="I3">
        <v>13.196832332433873</v>
      </c>
      <c r="J3">
        <f>'hidden params'!J3</f>
        <v>0.37217999724675188</v>
      </c>
      <c r="K3">
        <f t="shared" si="0"/>
        <v>2</v>
      </c>
      <c r="L3">
        <f t="shared" si="1"/>
        <v>5.3189933949890666E-5</v>
      </c>
      <c r="M3">
        <f>I$7*((L$1*J3)+(L$2*J2)+(L$3*J1)) + $I$4</f>
        <v>7.6882364902408176</v>
      </c>
      <c r="N3">
        <f t="shared" si="2"/>
        <v>0</v>
      </c>
      <c r="O3">
        <f>I$10*((N$1*J3)+(N$2*J2)+(N$3*J1)) + $I$4</f>
        <v>0</v>
      </c>
      <c r="P3">
        <f t="shared" si="3"/>
        <v>7.6882364902408176</v>
      </c>
      <c r="Q3">
        <f t="shared" si="4"/>
        <v>-62322.311763509759</v>
      </c>
      <c r="R3">
        <f t="shared" si="5"/>
        <v>3884070543.5481067</v>
      </c>
      <c r="S3">
        <f t="shared" si="6"/>
        <v>3884070543.5481067</v>
      </c>
      <c r="T3">
        <f t="shared" si="7"/>
        <v>6049.4427078787849</v>
      </c>
    </row>
    <row r="4" spans="1:20" x14ac:dyDescent="0.25">
      <c r="A4">
        <v>785.46099853515625</v>
      </c>
      <c r="B4">
        <v>67.75</v>
      </c>
      <c r="D4">
        <v>787.34600830078125</v>
      </c>
      <c r="E4">
        <v>19570</v>
      </c>
      <c r="F4" s="5" t="s">
        <v>23</v>
      </c>
      <c r="G4" s="6">
        <v>788.57476806640625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4.6549522633863562E-4</v>
      </c>
      <c r="M4">
        <f>I$7*((L$1*J4)+(L$2*J3)+(L$3*J2)+(L$4*J1)) + $I$4</f>
        <v>69.689312030857621</v>
      </c>
      <c r="N4">
        <f t="shared" si="2"/>
        <v>0</v>
      </c>
      <c r="O4">
        <f>I$10*((N$1*J4)+(N$2*J3)+(N$3*J2)+(N$4*J1)) + $I$4</f>
        <v>0</v>
      </c>
      <c r="P4">
        <f t="shared" si="3"/>
        <v>69.689312030857621</v>
      </c>
      <c r="Q4">
        <f t="shared" si="4"/>
        <v>-19500.310687969144</v>
      </c>
      <c r="R4">
        <f t="shared" si="5"/>
        <v>380262116.92732364</v>
      </c>
      <c r="S4">
        <f t="shared" si="6"/>
        <v>380262116.92732364</v>
      </c>
      <c r="T4">
        <f t="shared" si="7"/>
        <v>54869.601648723357</v>
      </c>
    </row>
    <row r="5" spans="1:20" ht="15.75" thickBot="1" x14ac:dyDescent="0.3">
      <c r="A5">
        <v>785.4730224609375</v>
      </c>
      <c r="B5">
        <v>57.5</v>
      </c>
      <c r="D5">
        <v>787.8480224609375</v>
      </c>
      <c r="E5">
        <v>6889</v>
      </c>
      <c r="F5" s="9" t="s">
        <v>24</v>
      </c>
      <c r="G5" s="10">
        <f>($G$4-1.00794)*$G$6</f>
        <v>1575.1336561328126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2.7824820988584385E-3</v>
      </c>
      <c r="M5">
        <f>I$7*((L$1*J5)+(L$2*J4)+(L$3*J3)+(L$4*J2)+(L$5*J1)) + $I$4</f>
        <v>434.40469548838695</v>
      </c>
      <c r="N5">
        <f t="shared" si="2"/>
        <v>0</v>
      </c>
      <c r="O5">
        <f>I$10*((N$1*J5)+(N$2*J4)+(N$3*J3)+(N$4*J2)+(N$5*J1)) + $I$4</f>
        <v>0</v>
      </c>
      <c r="P5">
        <f t="shared" si="3"/>
        <v>434.40469548838695</v>
      </c>
      <c r="Q5">
        <f t="shared" si="4"/>
        <v>-6454.595304511613</v>
      </c>
      <c r="R5">
        <f t="shared" si="5"/>
        <v>41661800.545023359</v>
      </c>
      <c r="S5">
        <f t="shared" si="6"/>
        <v>41661800.545023359</v>
      </c>
      <c r="T5">
        <f t="shared" si="7"/>
        <v>342244.88028827141</v>
      </c>
    </row>
    <row r="6" spans="1:20" ht="15.75" thickTop="1" x14ac:dyDescent="0.25">
      <c r="A6">
        <v>785.4849853515625</v>
      </c>
      <c r="B6">
        <v>61.75</v>
      </c>
      <c r="D6">
        <v>788.35052490234375</v>
      </c>
      <c r="E6">
        <v>0</v>
      </c>
      <c r="F6" t="s">
        <v>25</v>
      </c>
      <c r="G6">
        <v>2</v>
      </c>
      <c r="H6" t="s">
        <v>434</v>
      </c>
      <c r="I6">
        <f>SUM(S1:S30)</f>
        <v>41450342083.860504</v>
      </c>
      <c r="J6">
        <f>'hidden params'!J6</f>
        <v>8.0089009138998458E-3</v>
      </c>
      <c r="K6">
        <f t="shared" si="0"/>
        <v>5</v>
      </c>
      <c r="L6">
        <f t="shared" si="1"/>
        <v>1.2000863720674602E-2</v>
      </c>
      <c r="M6">
        <f>I$7*((L$1*J6)+(L$2*J5)+(L$3*J4)+(L$4*J3)+(L$5*J2)+(L$6*J1)) + $I$4</f>
        <v>1971.3866923923681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1971.3866923923681</v>
      </c>
      <c r="Q6">
        <f t="shared" si="4"/>
        <v>1971.3866923923681</v>
      </c>
      <c r="R6">
        <f t="shared" si="5"/>
        <v>3886365.4909417215</v>
      </c>
      <c r="S6">
        <f t="shared" si="6"/>
        <v>3886365.4909417215</v>
      </c>
      <c r="T6">
        <f t="shared" si="7"/>
        <v>1554143.7337330186</v>
      </c>
    </row>
    <row r="7" spans="1:20" x14ac:dyDescent="0.25">
      <c r="A7">
        <v>785.49700927734375</v>
      </c>
      <c r="B7">
        <v>76.5</v>
      </c>
      <c r="D7">
        <v>788.85400390625</v>
      </c>
      <c r="E7">
        <v>7754</v>
      </c>
      <c r="F7" t="s">
        <v>26</v>
      </c>
      <c r="G7" s="11">
        <v>0.10000000149011612</v>
      </c>
      <c r="H7" t="s">
        <v>435</v>
      </c>
      <c r="I7">
        <v>136744.91257966944</v>
      </c>
      <c r="J7">
        <f>'hidden params'!J7</f>
        <v>1.6289556013377802E-3</v>
      </c>
      <c r="K7">
        <f t="shared" si="0"/>
        <v>6</v>
      </c>
      <c r="L7">
        <f t="shared" si="1"/>
        <v>3.8443167660023397E-2</v>
      </c>
      <c r="M7">
        <f>I$7*((L$1*J7)+(L$2*J6)+(L$3*J5)+(L$4*J4)+(L$5*J3)+(L$6*J2)+(L$7*J1)) + $I$4</f>
        <v>6725.3059640985093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6725.3059640985093</v>
      </c>
      <c r="Q7">
        <f t="shared" si="4"/>
        <v>-1028.6940359014907</v>
      </c>
      <c r="R7">
        <f t="shared" si="5"/>
        <v>1058211.4194992974</v>
      </c>
      <c r="S7">
        <f t="shared" si="6"/>
        <v>1058211.4194992974</v>
      </c>
      <c r="T7">
        <f t="shared" si="7"/>
        <v>5305284.537273692</v>
      </c>
    </row>
    <row r="8" spans="1:20" x14ac:dyDescent="0.25">
      <c r="A8">
        <v>785.510009765625</v>
      </c>
      <c r="B8">
        <v>84.25</v>
      </c>
      <c r="D8">
        <v>789.35601806640625</v>
      </c>
      <c r="E8">
        <v>16850</v>
      </c>
      <c r="F8" t="s">
        <v>27</v>
      </c>
      <c r="G8" s="11">
        <v>2.9999999329447746E-2</v>
      </c>
      <c r="H8" t="s">
        <v>436</v>
      </c>
      <c r="I8">
        <v>0.70103138419245448</v>
      </c>
      <c r="J8">
        <f>'hidden params'!J8</f>
        <v>2.9654445356787595E-4</v>
      </c>
      <c r="K8">
        <f t="shared" si="0"/>
        <v>7</v>
      </c>
      <c r="L8">
        <f t="shared" si="1"/>
        <v>9.2677513001545878E-2</v>
      </c>
      <c r="M8">
        <f>I$7*((L$1*J8)+(L$2*J7)+(L$3*J6)+(L$4*J5)+(L$5*J4)+(L$6*J3)+(L$7*J2)+(L$8*J1)) + $I$4</f>
        <v>17557.852175314023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17557.852175314023</v>
      </c>
      <c r="Q8">
        <f t="shared" si="4"/>
        <v>707.85217531402304</v>
      </c>
      <c r="R8">
        <f t="shared" si="5"/>
        <v>501054.70209679444</v>
      </c>
      <c r="S8">
        <f t="shared" si="6"/>
        <v>501054.70209679444</v>
      </c>
      <c r="T8">
        <f t="shared" si="7"/>
        <v>13859396.278904466</v>
      </c>
    </row>
    <row r="9" spans="1:20" x14ac:dyDescent="0.25">
      <c r="A9">
        <v>785.52197265625</v>
      </c>
      <c r="B9">
        <v>85</v>
      </c>
      <c r="D9">
        <v>789.8590087890625</v>
      </c>
      <c r="E9">
        <v>35890</v>
      </c>
      <c r="F9" t="s">
        <v>28</v>
      </c>
      <c r="G9">
        <v>6</v>
      </c>
      <c r="H9" t="s">
        <v>441</v>
      </c>
      <c r="I9">
        <f>I3*I8</f>
        <v>9.2513936369618559</v>
      </c>
      <c r="J9">
        <f>'hidden params'!J9</f>
        <v>4.9062092495307995E-5</v>
      </c>
      <c r="K9">
        <f t="shared" si="0"/>
        <v>8</v>
      </c>
      <c r="L9">
        <f t="shared" si="1"/>
        <v>0.16833173125193671</v>
      </c>
      <c r="M9">
        <f>I$7*((L$1*J9)+(L$2*J8)+(L$3*J7)+(L$4*J6)+(L$5*J5)+(L$6*J4)+(L$7*J3)+(L$8*J2)+(L$9*J1)) + $I$4</f>
        <v>35377.946773259253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35377.946773259253</v>
      </c>
      <c r="Q9">
        <f t="shared" si="4"/>
        <v>-512.05322674074705</v>
      </c>
      <c r="R9">
        <f t="shared" si="5"/>
        <v>262198.50701561093</v>
      </c>
      <c r="S9">
        <f t="shared" si="6"/>
        <v>262198.50701561093</v>
      </c>
      <c r="T9">
        <f t="shared" si="7"/>
        <v>27943589.971318766</v>
      </c>
    </row>
    <row r="10" spans="1:20" x14ac:dyDescent="0.25">
      <c r="A10">
        <v>785.53399658203125</v>
      </c>
      <c r="B10">
        <v>109</v>
      </c>
      <c r="D10">
        <v>790.36199951171875</v>
      </c>
      <c r="E10">
        <v>54580</v>
      </c>
      <c r="F10" s="2" t="s">
        <v>19</v>
      </c>
      <c r="G10">
        <v>785.8131103515625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0.22791559696064931</v>
      </c>
      <c r="M10">
        <f>I$7*((L1*J$10)+(L2*J$9)+(L3*J$8)+(L4*J$7)+(L5*J$6)+(L6*J$5)+(L7*J$4)+(L8*J$3)+(L9*J$2)+(L10*J$1)) + $I$4</f>
        <v>55100.185577400443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55100.185577400443</v>
      </c>
      <c r="Q10">
        <f t="shared" si="4"/>
        <v>520.18557740044344</v>
      </c>
      <c r="R10">
        <f t="shared" si="5"/>
        <v>270593.03493543272</v>
      </c>
      <c r="S10">
        <f t="shared" si="6"/>
        <v>270593.03493543272</v>
      </c>
      <c r="T10">
        <f t="shared" si="7"/>
        <v>43549092.846420981</v>
      </c>
    </row>
    <row r="11" spans="1:20" x14ac:dyDescent="0.25">
      <c r="A11">
        <v>785.5460205078125</v>
      </c>
      <c r="B11">
        <v>136.5</v>
      </c>
      <c r="D11">
        <v>790.86602783203125</v>
      </c>
      <c r="E11">
        <v>65790</v>
      </c>
      <c r="F11" s="2" t="s">
        <v>29</v>
      </c>
      <c r="G11">
        <v>792.71112060546875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0.22428876821318414</v>
      </c>
      <c r="M11">
        <f t="shared" ref="M11:M30" si="8">I$7*((L2*J$10)+(L3*J$9)+(L4*J$8)+(L5*J$7)+(L6*J$6)+(L7*J$5)+(L8*J$4)+(L9*J$3)+(L10*J$2)+(L11*J$1)) + $I$4</f>
        <v>66071.984453506346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66071.984453506346</v>
      </c>
      <c r="Q11">
        <f t="shared" si="4"/>
        <v>281.98445350634574</v>
      </c>
      <c r="R11">
        <f t="shared" si="5"/>
        <v>79515.232019272458</v>
      </c>
      <c r="S11">
        <f t="shared" si="6"/>
        <v>79515.232019272458</v>
      </c>
      <c r="T11">
        <f t="shared" si="7"/>
        <v>52254087.895724289</v>
      </c>
    </row>
    <row r="12" spans="1:20" x14ac:dyDescent="0.25">
      <c r="A12">
        <v>785.55902099609375</v>
      </c>
      <c r="B12">
        <v>126.30000305175781</v>
      </c>
      <c r="D12">
        <v>791.3690185546875</v>
      </c>
      <c r="E12">
        <v>61430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0.15284335427609566</v>
      </c>
      <c r="M12">
        <f t="shared" si="8"/>
        <v>60528.443760827198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60528.443760827198</v>
      </c>
      <c r="Q12">
        <f t="shared" si="4"/>
        <v>-901.55623917280172</v>
      </c>
      <c r="R12">
        <f t="shared" si="5"/>
        <v>812803.65239140601</v>
      </c>
      <c r="S12">
        <f t="shared" si="6"/>
        <v>812803.65239140601</v>
      </c>
      <c r="T12">
        <f t="shared" si="7"/>
        <v>47900335.133648418</v>
      </c>
    </row>
    <row r="13" spans="1:20" x14ac:dyDescent="0.25">
      <c r="A13">
        <v>785.57098388671875</v>
      </c>
      <c r="B13">
        <v>85</v>
      </c>
      <c r="D13">
        <v>791.87298583984375</v>
      </c>
      <c r="E13">
        <v>41540</v>
      </c>
      <c r="F13">
        <v>14130</v>
      </c>
      <c r="J13">
        <f>'hidden params'!J13</f>
        <v>1.7100403136067916E-8</v>
      </c>
      <c r="K13">
        <f t="shared" si="0"/>
        <v>12</v>
      </c>
      <c r="L13">
        <f t="shared" si="1"/>
        <v>6.5610611620358292E-2</v>
      </c>
      <c r="M13">
        <f t="shared" si="8"/>
        <v>42016.355032242274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42016.355032242274</v>
      </c>
      <c r="Q13">
        <f t="shared" si="4"/>
        <v>476.35503224227432</v>
      </c>
      <c r="R13">
        <f t="shared" si="5"/>
        <v>226914.1167425382</v>
      </c>
      <c r="S13">
        <f t="shared" si="6"/>
        <v>226914.1167425382</v>
      </c>
      <c r="T13">
        <f t="shared" si="7"/>
        <v>33271616.513488635</v>
      </c>
    </row>
    <row r="14" spans="1:20" x14ac:dyDescent="0.25">
      <c r="A14">
        <v>785.5830078125</v>
      </c>
      <c r="B14">
        <v>58.75</v>
      </c>
      <c r="D14">
        <v>792.37701416015625</v>
      </c>
      <c r="E14">
        <v>21980</v>
      </c>
      <c r="F14">
        <v>14130</v>
      </c>
      <c r="J14">
        <f>'hidden params'!J14</f>
        <v>2.001917954263115E-9</v>
      </c>
      <c r="K14">
        <f t="shared" si="0"/>
        <v>13</v>
      </c>
      <c r="L14">
        <f t="shared" si="1"/>
        <v>1.4163673521863211E-2</v>
      </c>
      <c r="M14">
        <f t="shared" si="8"/>
        <v>22075.714926559907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22075.714926559907</v>
      </c>
      <c r="Q14">
        <f t="shared" si="4"/>
        <v>95.714926559907326</v>
      </c>
      <c r="R14">
        <f t="shared" si="5"/>
        <v>9161.3471663684522</v>
      </c>
      <c r="S14">
        <f t="shared" si="6"/>
        <v>9161.3471663684522</v>
      </c>
      <c r="T14">
        <f t="shared" si="7"/>
        <v>17492289.078958333</v>
      </c>
    </row>
    <row r="15" spans="1:20" x14ac:dyDescent="0.25">
      <c r="A15">
        <v>785.594970703125</v>
      </c>
      <c r="B15">
        <v>70.25</v>
      </c>
      <c r="D15">
        <v>792.8809814453125</v>
      </c>
      <c r="E15">
        <v>10140</v>
      </c>
      <c r="J15">
        <f>'hidden params'!J15</f>
        <v>0</v>
      </c>
      <c r="K15">
        <f t="shared" si="0"/>
        <v>14</v>
      </c>
      <c r="L15">
        <f t="shared" si="1"/>
        <v>4.6693472328626439E-4</v>
      </c>
      <c r="M15">
        <f t="shared" si="8"/>
        <v>8945.5241865690386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8945.5241865690386</v>
      </c>
      <c r="Q15">
        <f t="shared" si="4"/>
        <v>-1194.4758134309614</v>
      </c>
      <c r="R15">
        <f t="shared" si="5"/>
        <v>1426772.4688715567</v>
      </c>
      <c r="S15">
        <f t="shared" si="6"/>
        <v>1426772.4688715567</v>
      </c>
      <c r="T15">
        <f t="shared" si="7"/>
        <v>7092735.9965896402</v>
      </c>
    </row>
    <row r="16" spans="1:20" x14ac:dyDescent="0.25">
      <c r="A16">
        <v>785.60699462890625</v>
      </c>
      <c r="B16">
        <v>100.19999694824219</v>
      </c>
      <c r="D16">
        <f>D15 + (1/$G$6)</f>
        <v>793.3809814453125</v>
      </c>
      <c r="E16">
        <v>0</v>
      </c>
      <c r="F16">
        <v>50637841.95495256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2929.1425365034174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2929.1425365034174</v>
      </c>
      <c r="Q16">
        <f t="shared" si="4"/>
        <v>2929.1425365034174</v>
      </c>
      <c r="R16">
        <f t="shared" si="5"/>
        <v>8579875.9991536736</v>
      </c>
      <c r="S16">
        <f t="shared" si="6"/>
        <v>8579875.9991536736</v>
      </c>
      <c r="T16">
        <f t="shared" si="7"/>
        <v>2323925.9804042936</v>
      </c>
    </row>
    <row r="17" spans="1:20" x14ac:dyDescent="0.25">
      <c r="A17">
        <v>785.6199951171875</v>
      </c>
      <c r="B17">
        <v>141</v>
      </c>
      <c r="D17">
        <f>D16 + (1/$G$6)</f>
        <v>793.8809814453125</v>
      </c>
      <c r="E17">
        <v>0</v>
      </c>
      <c r="F17">
        <v>50637841.954945818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805.49650826916161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805.49650826916161</v>
      </c>
      <c r="Q17">
        <f t="shared" si="4"/>
        <v>805.49650826916161</v>
      </c>
      <c r="R17">
        <f t="shared" si="5"/>
        <v>648824.62483381154</v>
      </c>
      <c r="S17">
        <f t="shared" si="6"/>
        <v>648824.62483381154</v>
      </c>
      <c r="T17">
        <f t="shared" si="7"/>
        <v>639468.35853549431</v>
      </c>
    </row>
    <row r="18" spans="1:20" x14ac:dyDescent="0.25">
      <c r="A18">
        <v>785.63201904296875</v>
      </c>
      <c r="B18">
        <v>191.80000305175781</v>
      </c>
      <c r="D18">
        <f>D17 + (1/$G$6)</f>
        <v>794.3809814453125</v>
      </c>
      <c r="E18">
        <v>0</v>
      </c>
      <c r="F18">
        <v>50637841.954945512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191.57581811834385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191.57581811834385</v>
      </c>
      <c r="Q18">
        <f t="shared" si="4"/>
        <v>191.57581811834385</v>
      </c>
      <c r="R18">
        <f t="shared" si="5"/>
        <v>36701.294087712762</v>
      </c>
      <c r="S18">
        <f t="shared" si="6"/>
        <v>36701.294087712762</v>
      </c>
      <c r="T18">
        <f t="shared" si="7"/>
        <v>152184.18641803868</v>
      </c>
    </row>
    <row r="19" spans="1:20" x14ac:dyDescent="0.25">
      <c r="A19">
        <v>785.64398193359375</v>
      </c>
      <c r="B19">
        <v>223.19999694824219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40.264765417336051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228.30000305175781</v>
      </c>
      <c r="E20">
        <v>0</v>
      </c>
      <c r="F20">
        <v>8.7685886150588033E-2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7.5812093572274009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245.30000305175781</v>
      </c>
      <c r="E21">
        <v>0</v>
      </c>
      <c r="F21">
        <v>0.70784562386795991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1.2744990874712834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297.5</v>
      </c>
      <c r="E22">
        <v>0</v>
      </c>
      <c r="F22">
        <v>156165.98106441298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0.18090595254800004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366</v>
      </c>
      <c r="E23">
        <v>0</v>
      </c>
      <c r="F23">
        <v>1.0009999999999999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1.7584900980215836E-2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377.5</v>
      </c>
      <c r="E24">
        <v>0</v>
      </c>
      <c r="F24">
        <v>13.079726888989684</v>
      </c>
      <c r="H24" t="s">
        <v>442</v>
      </c>
      <c r="I24">
        <v>41450342083.860504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4.7644790830894451E-4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319.70001220703125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283.29998779296875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327.29998779296875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417.5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514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722.5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1508</v>
      </c>
      <c r="J31">
        <f>'hidden params'!J31</f>
        <v>0</v>
      </c>
    </row>
    <row r="32" spans="1:20" x14ac:dyDescent="0.25">
      <c r="A32">
        <v>785.802978515625</v>
      </c>
      <c r="B32">
        <v>5431</v>
      </c>
      <c r="J32">
        <f>'hidden params'!J32</f>
        <v>0</v>
      </c>
    </row>
    <row r="33" spans="1:20" x14ac:dyDescent="0.25">
      <c r="A33">
        <v>785.81597900390625</v>
      </c>
      <c r="B33">
        <v>29390</v>
      </c>
    </row>
    <row r="34" spans="1:20" x14ac:dyDescent="0.25">
      <c r="A34">
        <v>785.8280029296875</v>
      </c>
      <c r="B34">
        <v>92790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141300</v>
      </c>
      <c r="L35">
        <v>0.99918294793893325</v>
      </c>
      <c r="M35">
        <v>0.9973247828223285</v>
      </c>
      <c r="N35">
        <v>0.99975062100590795</v>
      </c>
      <c r="O35">
        <v>0.99836656345193708</v>
      </c>
      <c r="P35">
        <v>0.99768596489024419</v>
      </c>
    </row>
    <row r="36" spans="1:20" x14ac:dyDescent="0.25">
      <c r="A36">
        <v>785.85198974609375</v>
      </c>
      <c r="B36">
        <v>106600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39600</v>
      </c>
      <c r="J37">
        <v>1.0009999999999999</v>
      </c>
      <c r="K37">
        <v>3.1215878263785308</v>
      </c>
      <c r="L37">
        <v>0.32067013829987184</v>
      </c>
      <c r="M37">
        <v>2.1788128296672284</v>
      </c>
      <c r="N37">
        <v>-5.8003556050465797</v>
      </c>
      <c r="O37">
        <v>7.8023556050465794</v>
      </c>
      <c r="P37">
        <v>0.75397584032169074</v>
      </c>
      <c r="Q37" s="12" t="s">
        <v>469</v>
      </c>
      <c r="R37">
        <v>311.84693570215097</v>
      </c>
      <c r="S37">
        <v>0.9999667333596276</v>
      </c>
      <c r="T37" s="12" t="s">
        <v>469</v>
      </c>
    </row>
    <row r="38" spans="1:20" x14ac:dyDescent="0.25">
      <c r="A38">
        <v>785.87701416015625</v>
      </c>
      <c r="B38">
        <v>7851</v>
      </c>
      <c r="J38">
        <v>8.7685886150588033E-2</v>
      </c>
      <c r="K38">
        <v>0.25953603867195663</v>
      </c>
      <c r="L38">
        <v>0.33785630157289853</v>
      </c>
      <c r="M38">
        <v>2.1788128296672284</v>
      </c>
      <c r="N38">
        <v>-0.47779456466888104</v>
      </c>
      <c r="O38">
        <v>0.6531663369700571</v>
      </c>
      <c r="P38">
        <v>0.74130844136356533</v>
      </c>
      <c r="Q38" s="12" t="s">
        <v>469</v>
      </c>
      <c r="R38">
        <v>295.98382369796707</v>
      </c>
      <c r="S38">
        <v>0.99995478149817063</v>
      </c>
      <c r="T38" s="12" t="s">
        <v>469</v>
      </c>
    </row>
    <row r="39" spans="1:20" x14ac:dyDescent="0.25">
      <c r="A39">
        <v>785.88897705078125</v>
      </c>
      <c r="B39">
        <v>1688</v>
      </c>
      <c r="J39">
        <v>156165.98106441298</v>
      </c>
      <c r="K39">
        <v>1892.125144236559</v>
      </c>
      <c r="L39">
        <v>82.534699958983609</v>
      </c>
      <c r="M39">
        <v>2.1788128296672284</v>
      </c>
      <c r="N39">
        <v>152043.39452481442</v>
      </c>
      <c r="O39">
        <v>160288.56760401154</v>
      </c>
      <c r="P39">
        <v>6.6757774068799835E-18</v>
      </c>
      <c r="Q39" t="s">
        <v>463</v>
      </c>
      <c r="R39">
        <v>1.2116116015408784</v>
      </c>
      <c r="S39">
        <v>8.2548676392670003E-16</v>
      </c>
      <c r="T39" t="s">
        <v>463</v>
      </c>
    </row>
    <row r="40" spans="1:20" x14ac:dyDescent="0.25">
      <c r="A40">
        <v>785.9010009765625</v>
      </c>
      <c r="B40">
        <v>877.5</v>
      </c>
      <c r="J40">
        <v>13.079726888989684</v>
      </c>
      <c r="K40">
        <v>0.32264533936935158</v>
      </c>
      <c r="L40">
        <v>40.539023171869012</v>
      </c>
      <c r="M40">
        <v>2.1788128296672284</v>
      </c>
      <c r="N40">
        <v>12.376743084139404</v>
      </c>
      <c r="O40">
        <v>13.782710693839965</v>
      </c>
      <c r="P40">
        <v>3.2833398438275478E-14</v>
      </c>
      <c r="Q40" t="s">
        <v>463</v>
      </c>
      <c r="R40">
        <v>2.4667589935761542</v>
      </c>
      <c r="S40">
        <v>4.0123141008122443E-12</v>
      </c>
      <c r="T40" t="s">
        <v>463</v>
      </c>
    </row>
    <row r="41" spans="1:20" x14ac:dyDescent="0.25">
      <c r="A41">
        <v>785.91302490234375</v>
      </c>
      <c r="B41">
        <v>899.20001220703125</v>
      </c>
      <c r="I41" t="s">
        <v>459</v>
      </c>
      <c r="J41">
        <v>0.70784562386795991</v>
      </c>
      <c r="K41">
        <v>1.726417064902077E-2</v>
      </c>
      <c r="L41">
        <v>41.000847260977991</v>
      </c>
      <c r="M41">
        <v>2.1788128296672284</v>
      </c>
      <c r="N41">
        <v>0.67023022736430904</v>
      </c>
      <c r="O41">
        <v>0.74546102037161077</v>
      </c>
      <c r="P41">
        <v>2.8686276478547199E-14</v>
      </c>
      <c r="Q41" t="s">
        <v>463</v>
      </c>
      <c r="R41">
        <v>2.4389739890856759</v>
      </c>
      <c r="S41">
        <v>3.5067453582100773E-12</v>
      </c>
      <c r="T41" t="s">
        <v>463</v>
      </c>
    </row>
    <row r="42" spans="1:20" x14ac:dyDescent="0.25">
      <c r="A42">
        <v>785.926025390625</v>
      </c>
      <c r="B42">
        <v>904.70001220703125</v>
      </c>
      <c r="I42" t="s">
        <v>460</v>
      </c>
      <c r="J42">
        <v>136052.60861718789</v>
      </c>
      <c r="K42">
        <v>2755.0548722352473</v>
      </c>
      <c r="L42">
        <v>49.382903399962004</v>
      </c>
      <c r="M42">
        <v>2.1788128296672284</v>
      </c>
      <c r="N42">
        <v>130049.85971512452</v>
      </c>
      <c r="O42">
        <v>142055.35751925124</v>
      </c>
      <c r="P42">
        <v>3.1160372414003734E-15</v>
      </c>
      <c r="Q42" t="s">
        <v>463</v>
      </c>
      <c r="R42">
        <v>2.0249923174844544</v>
      </c>
      <c r="S42">
        <v>3.8272093043136664E-13</v>
      </c>
      <c r="T42" t="s">
        <v>463</v>
      </c>
    </row>
    <row r="43" spans="1:20" x14ac:dyDescent="0.25">
      <c r="A43">
        <v>785.93798828125</v>
      </c>
      <c r="B43">
        <v>704.79998779296875</v>
      </c>
      <c r="F43">
        <v>67.547129434831973</v>
      </c>
    </row>
    <row r="44" spans="1:20" x14ac:dyDescent="0.25">
      <c r="A44">
        <v>785.95001220703125</v>
      </c>
      <c r="B44">
        <v>485.5</v>
      </c>
      <c r="F44">
        <f xml:space="preserve"> $F$51 / 2</f>
        <v>67.547129434831973</v>
      </c>
    </row>
    <row r="45" spans="1:20" x14ac:dyDescent="0.25">
      <c r="A45">
        <v>785.96197509765625</v>
      </c>
      <c r="B45">
        <v>368</v>
      </c>
    </row>
    <row r="46" spans="1:20" x14ac:dyDescent="0.25">
      <c r="A46">
        <v>785.9749755859375</v>
      </c>
      <c r="B46">
        <v>326.29998779296875</v>
      </c>
    </row>
    <row r="47" spans="1:20" x14ac:dyDescent="0.25">
      <c r="A47">
        <v>785.98699951171875</v>
      </c>
      <c r="B47">
        <v>300.70001220703125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280.79998779296875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241.30000305175781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168.5</v>
      </c>
      <c r="E50" t="s">
        <v>437</v>
      </c>
      <c r="F50">
        <f>MEDIAN(F54:F73)</f>
        <v>119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133.69999694824219</v>
      </c>
      <c r="E51" t="s">
        <v>438</v>
      </c>
      <c r="F51">
        <f>AVERAGE(F54:F73)</f>
        <v>135.09425886966395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156.69999694824219</v>
      </c>
      <c r="E52" t="s">
        <v>439</v>
      </c>
      <c r="F52">
        <f>SUM(E$1:E$17)</f>
        <v>677043</v>
      </c>
    </row>
    <row r="53" spans="1:11" x14ac:dyDescent="0.25">
      <c r="A53">
        <v>786.05999755859375</v>
      </c>
      <c r="B53">
        <v>244.19999694824219</v>
      </c>
      <c r="E53" t="s">
        <v>440</v>
      </c>
      <c r="F53">
        <f>ABS(F52/F50)</f>
        <v>5689.4369747899163</v>
      </c>
    </row>
    <row r="54" spans="1:11" x14ac:dyDescent="0.25">
      <c r="A54">
        <v>786.072998046875</v>
      </c>
      <c r="B54">
        <v>351.79998779296875</v>
      </c>
      <c r="F54">
        <f>AVERAGE(B1:B10)</f>
        <v>89.5</v>
      </c>
    </row>
    <row r="55" spans="1:11" x14ac:dyDescent="0.25">
      <c r="A55">
        <v>786.08502197265625</v>
      </c>
      <c r="B55">
        <v>380</v>
      </c>
      <c r="F55">
        <v>380</v>
      </c>
    </row>
    <row r="56" spans="1:11" x14ac:dyDescent="0.25">
      <c r="A56">
        <v>786.09698486328125</v>
      </c>
      <c r="B56">
        <v>342</v>
      </c>
      <c r="F56">
        <v>315</v>
      </c>
    </row>
    <row r="57" spans="1:11" x14ac:dyDescent="0.25">
      <c r="A57">
        <v>786.1090087890625</v>
      </c>
      <c r="B57">
        <v>353.29998779296875</v>
      </c>
      <c r="F57">
        <v>161</v>
      </c>
    </row>
    <row r="58" spans="1:11" x14ac:dyDescent="0.25">
      <c r="A58">
        <v>786.12200927734375</v>
      </c>
      <c r="B58">
        <v>374.79998779296875</v>
      </c>
      <c r="F58">
        <v>98.25</v>
      </c>
    </row>
    <row r="59" spans="1:11" x14ac:dyDescent="0.25">
      <c r="A59">
        <v>786.13397216796875</v>
      </c>
      <c r="B59">
        <v>284.79998779296875</v>
      </c>
      <c r="F59">
        <v>83</v>
      </c>
    </row>
    <row r="60" spans="1:11" x14ac:dyDescent="0.25">
      <c r="A60">
        <v>786.14599609375</v>
      </c>
      <c r="B60">
        <v>232.80000305175781</v>
      </c>
      <c r="F60">
        <v>87.25</v>
      </c>
    </row>
    <row r="61" spans="1:11" x14ac:dyDescent="0.25">
      <c r="A61">
        <v>786.15802001953125</v>
      </c>
      <c r="B61">
        <v>292.20001220703125</v>
      </c>
      <c r="F61">
        <v>102.80000305175781</v>
      </c>
    </row>
    <row r="62" spans="1:11" x14ac:dyDescent="0.25">
      <c r="A62">
        <v>786.1710205078125</v>
      </c>
      <c r="B62">
        <v>350.20001220703125</v>
      </c>
      <c r="F62">
        <v>127.80000305175781</v>
      </c>
    </row>
    <row r="63" spans="1:11" x14ac:dyDescent="0.25">
      <c r="A63">
        <v>786.1829833984375</v>
      </c>
      <c r="B63">
        <v>366.29998779296875</v>
      </c>
      <c r="F63">
        <v>177.30000305175781</v>
      </c>
    </row>
    <row r="64" spans="1:11" x14ac:dyDescent="0.25">
      <c r="A64">
        <v>786.19500732421875</v>
      </c>
      <c r="B64">
        <v>331.5</v>
      </c>
      <c r="F64">
        <v>119</v>
      </c>
    </row>
    <row r="65" spans="1:6" x14ac:dyDescent="0.25">
      <c r="A65">
        <v>786.20697021484375</v>
      </c>
      <c r="B65">
        <v>303</v>
      </c>
      <c r="F65">
        <v>187</v>
      </c>
    </row>
    <row r="66" spans="1:6" x14ac:dyDescent="0.25">
      <c r="A66">
        <v>786.218994140625</v>
      </c>
      <c r="B66">
        <v>354.29998779296875</v>
      </c>
      <c r="F66">
        <v>145.5</v>
      </c>
    </row>
    <row r="67" spans="1:6" x14ac:dyDescent="0.25">
      <c r="A67">
        <v>786.23199462890625</v>
      </c>
      <c r="B67">
        <v>405.5</v>
      </c>
      <c r="F67">
        <v>159.30000305175781</v>
      </c>
    </row>
    <row r="68" spans="1:6" x14ac:dyDescent="0.25">
      <c r="A68">
        <v>786.2440185546875</v>
      </c>
      <c r="B68">
        <v>428.70001220703125</v>
      </c>
      <c r="F68">
        <v>132.69999694824219</v>
      </c>
    </row>
    <row r="69" spans="1:6" x14ac:dyDescent="0.25">
      <c r="A69">
        <v>786.2559814453125</v>
      </c>
      <c r="B69">
        <v>502.70001220703125</v>
      </c>
      <c r="F69">
        <v>81.75</v>
      </c>
    </row>
    <row r="70" spans="1:6" x14ac:dyDescent="0.25">
      <c r="A70">
        <v>786.26800537109375</v>
      </c>
      <c r="B70">
        <v>575.5</v>
      </c>
      <c r="F70">
        <v>15.25</v>
      </c>
    </row>
    <row r="71" spans="1:6" x14ac:dyDescent="0.25">
      <c r="A71">
        <v>786.281005859375</v>
      </c>
      <c r="B71">
        <v>706.70001220703125</v>
      </c>
      <c r="F71">
        <v>49.25</v>
      </c>
    </row>
    <row r="72" spans="1:6" x14ac:dyDescent="0.25">
      <c r="A72">
        <v>786.29302978515625</v>
      </c>
      <c r="B72">
        <v>1467</v>
      </c>
      <c r="F72">
        <f>AVERAGE(B$794:B$804)</f>
        <v>55.140909368341617</v>
      </c>
    </row>
    <row r="73" spans="1:6" x14ac:dyDescent="0.25">
      <c r="A73">
        <v>786.30499267578125</v>
      </c>
      <c r="B73">
        <v>5966</v>
      </c>
    </row>
    <row r="74" spans="1:6" x14ac:dyDescent="0.25">
      <c r="A74">
        <v>786.3170166015625</v>
      </c>
      <c r="B74">
        <v>30240</v>
      </c>
    </row>
    <row r="75" spans="1:6" x14ac:dyDescent="0.25">
      <c r="A75">
        <v>786.33001708984375</v>
      </c>
      <c r="B75">
        <v>89060</v>
      </c>
    </row>
    <row r="76" spans="1:6" x14ac:dyDescent="0.25">
      <c r="A76">
        <v>786.34197998046875</v>
      </c>
      <c r="B76">
        <v>131000</v>
      </c>
    </row>
    <row r="77" spans="1:6" x14ac:dyDescent="0.25">
      <c r="A77">
        <v>786.35400390625</v>
      </c>
      <c r="B77">
        <v>97090</v>
      </c>
    </row>
    <row r="78" spans="1:6" x14ac:dyDescent="0.25">
      <c r="A78">
        <v>786.36602783203125</v>
      </c>
      <c r="B78">
        <v>35850</v>
      </c>
    </row>
    <row r="79" spans="1:6" x14ac:dyDescent="0.25">
      <c r="A79">
        <v>786.3790283203125</v>
      </c>
      <c r="B79">
        <v>7279</v>
      </c>
    </row>
    <row r="80" spans="1:6" x14ac:dyDescent="0.25">
      <c r="A80">
        <v>786.3909912109375</v>
      </c>
      <c r="B80">
        <v>1780</v>
      </c>
    </row>
    <row r="81" spans="1:2" x14ac:dyDescent="0.25">
      <c r="A81">
        <v>786.40301513671875</v>
      </c>
      <c r="B81">
        <v>939.79998779296875</v>
      </c>
    </row>
    <row r="82" spans="1:2" x14ac:dyDescent="0.25">
      <c r="A82">
        <v>786.41497802734375</v>
      </c>
      <c r="B82">
        <v>898.20001220703125</v>
      </c>
    </row>
    <row r="83" spans="1:2" x14ac:dyDescent="0.25">
      <c r="A83">
        <v>786.427978515625</v>
      </c>
      <c r="B83">
        <v>868.79998779296875</v>
      </c>
    </row>
    <row r="84" spans="1:2" x14ac:dyDescent="0.25">
      <c r="A84">
        <v>786.44000244140625</v>
      </c>
      <c r="B84">
        <v>650.5</v>
      </c>
    </row>
    <row r="85" spans="1:2" x14ac:dyDescent="0.25">
      <c r="A85">
        <v>786.4520263671875</v>
      </c>
      <c r="B85">
        <v>414.29998779296875</v>
      </c>
    </row>
    <row r="86" spans="1:2" x14ac:dyDescent="0.25">
      <c r="A86">
        <v>786.4639892578125</v>
      </c>
      <c r="B86">
        <v>394.20001220703125</v>
      </c>
    </row>
    <row r="87" spans="1:2" x14ac:dyDescent="0.25">
      <c r="A87">
        <v>786.47698974609375</v>
      </c>
      <c r="B87">
        <v>547</v>
      </c>
    </row>
    <row r="88" spans="1:2" x14ac:dyDescent="0.25">
      <c r="A88">
        <v>786.489013671875</v>
      </c>
      <c r="B88">
        <v>499.5</v>
      </c>
    </row>
    <row r="89" spans="1:2" x14ac:dyDescent="0.25">
      <c r="A89">
        <v>786.5009765625</v>
      </c>
      <c r="B89">
        <v>260</v>
      </c>
    </row>
    <row r="90" spans="1:2" x14ac:dyDescent="0.25">
      <c r="A90">
        <v>786.51300048828125</v>
      </c>
      <c r="B90">
        <v>163.80000305175781</v>
      </c>
    </row>
    <row r="91" spans="1:2" x14ac:dyDescent="0.25">
      <c r="A91">
        <v>786.5260009765625</v>
      </c>
      <c r="B91">
        <v>179.80000305175781</v>
      </c>
    </row>
    <row r="92" spans="1:2" x14ac:dyDescent="0.25">
      <c r="A92">
        <v>786.53802490234375</v>
      </c>
      <c r="B92">
        <v>154</v>
      </c>
    </row>
    <row r="93" spans="1:2" x14ac:dyDescent="0.25">
      <c r="A93">
        <v>786.54998779296875</v>
      </c>
      <c r="B93">
        <v>168.80000305175781</v>
      </c>
    </row>
    <row r="94" spans="1:2" x14ac:dyDescent="0.25">
      <c r="A94">
        <v>786.56201171875</v>
      </c>
      <c r="B94">
        <v>222.5</v>
      </c>
    </row>
    <row r="95" spans="1:2" x14ac:dyDescent="0.25">
      <c r="A95">
        <v>786.57501220703125</v>
      </c>
      <c r="B95">
        <v>252.69999694824219</v>
      </c>
    </row>
    <row r="96" spans="1:2" x14ac:dyDescent="0.25">
      <c r="A96">
        <v>786.58697509765625</v>
      </c>
      <c r="B96">
        <v>315</v>
      </c>
    </row>
    <row r="97" spans="1:19" x14ac:dyDescent="0.25">
      <c r="A97">
        <v>786.5989990234375</v>
      </c>
      <c r="B97">
        <v>378.5</v>
      </c>
      <c r="J97" t="s">
        <v>453</v>
      </c>
      <c r="K97">
        <f>AVERAGE(K101:K120)</f>
        <v>8.3089059166973581E-2</v>
      </c>
      <c r="L97">
        <f t="shared" ref="L97:P97" si="9">AVERAGE(L101:L120)</f>
        <v>155057.78647439493</v>
      </c>
      <c r="M97">
        <f t="shared" si="9"/>
        <v>9.248353787735752</v>
      </c>
      <c r="N97">
        <f t="shared" si="9"/>
        <v>134901.24242210606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345.5</v>
      </c>
      <c r="J98" t="s">
        <v>454</v>
      </c>
      <c r="K98">
        <f>K99/AVERAGE(K101:K120)</f>
        <v>0.47330741121803205</v>
      </c>
      <c r="L98">
        <f t="shared" ref="L98:P98" si="10">L99/AVERAGE(L101:L120)</f>
        <v>3.5623413272357567E-2</v>
      </c>
      <c r="M98">
        <f t="shared" si="10"/>
        <v>6.9454978655417261E-3</v>
      </c>
      <c r="N98">
        <f t="shared" si="10"/>
        <v>1.781562445375362E-2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247</v>
      </c>
      <c r="J99" t="s">
        <v>445</v>
      </c>
      <c r="K99">
        <f>STDEV(K101:K120)</f>
        <v>3.9326667494862161E-2</v>
      </c>
      <c r="L99">
        <f t="shared" ref="L99:P99" si="11">STDEV(L101:L120)</f>
        <v>5523.6876086743459</v>
      </c>
      <c r="M99">
        <f t="shared" si="11"/>
        <v>6.4234421492493407E-2</v>
      </c>
      <c r="N99">
        <f t="shared" si="11"/>
        <v>2403.3498733370179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201.30000305175781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260</v>
      </c>
      <c r="J101">
        <v>1</v>
      </c>
      <c r="K101">
        <v>7.7251483291548878E-2</v>
      </c>
      <c r="L101">
        <v>148680.51419214727</v>
      </c>
      <c r="M101">
        <v>9.3611408878458295</v>
      </c>
      <c r="N101">
        <v>136079.12205207156</v>
      </c>
      <c r="Q101">
        <f>L101/SUM(P101,N101,L101)</f>
        <v>0.52212636647925126</v>
      </c>
      <c r="R101">
        <f>N101/SUM(P101,N101,L101)</f>
        <v>0.47787363352074885</v>
      </c>
      <c r="S101">
        <f>P101/SUM(P101,N101,L101)</f>
        <v>0</v>
      </c>
    </row>
    <row r="102" spans="1:19" x14ac:dyDescent="0.25">
      <c r="A102">
        <v>786.65997314453125</v>
      </c>
      <c r="B102">
        <v>291.79998779296875</v>
      </c>
      <c r="J102">
        <v>2</v>
      </c>
      <c r="K102">
        <v>0.10209961511165407</v>
      </c>
      <c r="L102">
        <v>148471.74672022671</v>
      </c>
      <c r="M102">
        <v>9.2928538642403566</v>
      </c>
      <c r="N102">
        <v>138800.05825287948</v>
      </c>
      <c r="Q102">
        <f t="shared" ref="Q102:Q110" si="12">L102/SUM(P102,N102,L102)</f>
        <v>0.51683368903581173</v>
      </c>
      <c r="R102">
        <f t="shared" ref="R102:R110" si="13">N102/SUM(P102,N102,L102)</f>
        <v>0.48316631096418827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251</v>
      </c>
      <c r="J103">
        <v>3</v>
      </c>
      <c r="K103">
        <v>7.0794887619058416E-2</v>
      </c>
      <c r="L103">
        <v>149675.36013211473</v>
      </c>
      <c r="M103">
        <v>9.1887773733761513</v>
      </c>
      <c r="N103">
        <v>134988.26800362405</v>
      </c>
      <c r="Q103">
        <f t="shared" si="12"/>
        <v>0.52579727558570866</v>
      </c>
      <c r="R103">
        <f t="shared" si="13"/>
        <v>0.47420272441429134</v>
      </c>
      <c r="S103">
        <f t="shared" si="14"/>
        <v>0</v>
      </c>
    </row>
    <row r="104" spans="1:19" x14ac:dyDescent="0.25">
      <c r="A104">
        <v>786.68499755859375</v>
      </c>
      <c r="B104">
        <v>238.19999694824219</v>
      </c>
      <c r="J104">
        <v>4</v>
      </c>
      <c r="K104">
        <v>1.1566151262966885E-2</v>
      </c>
      <c r="L104">
        <v>153363.51964605137</v>
      </c>
      <c r="M104">
        <v>9.3456107619934397</v>
      </c>
      <c r="N104">
        <v>133825.40163641109</v>
      </c>
      <c r="Q104">
        <f t="shared" si="12"/>
        <v>0.5340161415739707</v>
      </c>
      <c r="R104">
        <f t="shared" si="13"/>
        <v>0.46598385842602946</v>
      </c>
      <c r="S104">
        <f t="shared" si="14"/>
        <v>0</v>
      </c>
    </row>
    <row r="105" spans="1:19" x14ac:dyDescent="0.25">
      <c r="A105">
        <v>786.697021484375</v>
      </c>
      <c r="B105">
        <v>218.5</v>
      </c>
      <c r="J105">
        <v>5</v>
      </c>
      <c r="K105">
        <v>0.1127500082443286</v>
      </c>
      <c r="L105">
        <v>163461.51604856833</v>
      </c>
      <c r="M105">
        <v>9.2106239391919171</v>
      </c>
      <c r="N105">
        <v>136667.89405514591</v>
      </c>
      <c r="Q105">
        <f t="shared" si="12"/>
        <v>0.54463678182048791</v>
      </c>
      <c r="R105">
        <f t="shared" si="13"/>
        <v>0.4553632181795122</v>
      </c>
      <c r="S105">
        <f t="shared" si="14"/>
        <v>0</v>
      </c>
    </row>
    <row r="106" spans="1:19" x14ac:dyDescent="0.25">
      <c r="A106">
        <v>786.708984375</v>
      </c>
      <c r="B106">
        <v>205</v>
      </c>
      <c r="J106">
        <v>6</v>
      </c>
      <c r="K106">
        <v>9.78662314208497E-2</v>
      </c>
      <c r="L106">
        <v>152249.2890467917</v>
      </c>
      <c r="M106">
        <v>9.1671039938361769</v>
      </c>
      <c r="N106">
        <v>134517.33725036553</v>
      </c>
      <c r="Q106">
        <f t="shared" si="12"/>
        <v>0.53091704223986602</v>
      </c>
      <c r="R106">
        <f t="shared" si="13"/>
        <v>0.46908295776013392</v>
      </c>
      <c r="S106">
        <f t="shared" si="14"/>
        <v>0</v>
      </c>
    </row>
    <row r="107" spans="1:19" x14ac:dyDescent="0.25">
      <c r="A107">
        <v>786.72100830078125</v>
      </c>
      <c r="B107">
        <v>231.30000305175781</v>
      </c>
      <c r="J107">
        <v>7</v>
      </c>
      <c r="K107">
        <v>7.0776915073432603E-2</v>
      </c>
      <c r="L107">
        <v>151872.33439932743</v>
      </c>
      <c r="M107">
        <v>9.2356300968030745</v>
      </c>
      <c r="N107">
        <v>131574.03758043601</v>
      </c>
      <c r="Q107">
        <f t="shared" si="12"/>
        <v>0.53580623854367171</v>
      </c>
      <c r="R107">
        <f t="shared" si="13"/>
        <v>0.46419376145632829</v>
      </c>
      <c r="S107">
        <f t="shared" si="14"/>
        <v>0</v>
      </c>
    </row>
    <row r="108" spans="1:19" x14ac:dyDescent="0.25">
      <c r="A108">
        <v>786.7340087890625</v>
      </c>
      <c r="B108">
        <v>244</v>
      </c>
      <c r="J108">
        <v>8</v>
      </c>
      <c r="K108">
        <v>0.12737799725614588</v>
      </c>
      <c r="L108">
        <v>150706.28343260067</v>
      </c>
      <c r="M108">
        <v>9.2310398340528383</v>
      </c>
      <c r="N108">
        <v>138909.32719897066</v>
      </c>
      <c r="Q108">
        <f t="shared" si="12"/>
        <v>0.52036657521309737</v>
      </c>
      <c r="R108">
        <f t="shared" si="13"/>
        <v>0.47963342478690268</v>
      </c>
      <c r="S108">
        <f t="shared" si="14"/>
        <v>0</v>
      </c>
    </row>
    <row r="109" spans="1:19" x14ac:dyDescent="0.25">
      <c r="A109">
        <v>786.7459716796875</v>
      </c>
      <c r="B109">
        <v>210.69999694824219</v>
      </c>
      <c r="J109">
        <v>9</v>
      </c>
      <c r="K109">
        <v>0.10505084534598771</v>
      </c>
      <c r="L109">
        <v>151835.40483424783</v>
      </c>
      <c r="M109">
        <v>9.3208970700340696</v>
      </c>
      <c r="N109">
        <v>134354.77044259099</v>
      </c>
      <c r="Q109">
        <f t="shared" si="12"/>
        <v>0.53054024194706784</v>
      </c>
      <c r="R109">
        <f t="shared" si="13"/>
        <v>0.46945975805293211</v>
      </c>
      <c r="S109">
        <f t="shared" si="14"/>
        <v>0</v>
      </c>
    </row>
    <row r="110" spans="1:19" x14ac:dyDescent="0.25">
      <c r="A110">
        <v>786.75799560546875</v>
      </c>
      <c r="B110">
        <v>187.30000305175781</v>
      </c>
      <c r="J110">
        <v>10</v>
      </c>
      <c r="K110">
        <v>0.12894536366658985</v>
      </c>
      <c r="L110">
        <v>161142.60781113399</v>
      </c>
      <c r="M110">
        <v>9.1700150190904015</v>
      </c>
      <c r="N110">
        <v>134185.92764488599</v>
      </c>
      <c r="Q110">
        <f t="shared" si="12"/>
        <v>0.54563846179750952</v>
      </c>
      <c r="R110">
        <f t="shared" si="13"/>
        <v>0.45436153820249048</v>
      </c>
      <c r="S110">
        <f t="shared" si="14"/>
        <v>0</v>
      </c>
    </row>
    <row r="111" spans="1:19" x14ac:dyDescent="0.25">
      <c r="A111">
        <v>786.77001953125</v>
      </c>
      <c r="B111">
        <v>306.70001220703125</v>
      </c>
      <c r="J111">
        <v>11</v>
      </c>
      <c r="K111">
        <v>9.4824517735991098E-2</v>
      </c>
      <c r="L111">
        <v>149883.67813424399</v>
      </c>
      <c r="M111">
        <v>9.1876293890485794</v>
      </c>
      <c r="N111">
        <v>134785.435939847</v>
      </c>
    </row>
    <row r="112" spans="1:19" x14ac:dyDescent="0.25">
      <c r="A112">
        <v>786.78302001953125</v>
      </c>
      <c r="B112">
        <v>514</v>
      </c>
      <c r="J112">
        <v>12</v>
      </c>
      <c r="K112">
        <v>2.902233958464984E-2</v>
      </c>
      <c r="L112">
        <v>154252.46529283613</v>
      </c>
      <c r="M112">
        <v>9.1924346305180169</v>
      </c>
      <c r="N112">
        <v>133637.96268516142</v>
      </c>
    </row>
    <row r="113" spans="1:14" x14ac:dyDescent="0.25">
      <c r="A113">
        <v>786.79498291015625</v>
      </c>
      <c r="B113">
        <v>1141</v>
      </c>
      <c r="J113">
        <v>13</v>
      </c>
      <c r="K113">
        <v>3.5330271353999285E-2</v>
      </c>
      <c r="L113">
        <v>161099.21760327253</v>
      </c>
      <c r="M113">
        <v>9.1668354254031694</v>
      </c>
      <c r="N113">
        <v>133486.64102743627</v>
      </c>
    </row>
    <row r="114" spans="1:14" x14ac:dyDescent="0.25">
      <c r="A114">
        <v>786.8070068359375</v>
      </c>
      <c r="B114">
        <v>4890</v>
      </c>
      <c r="J114">
        <v>14</v>
      </c>
      <c r="K114">
        <v>0.16672192804811864</v>
      </c>
      <c r="L114">
        <v>160560.18580122487</v>
      </c>
      <c r="M114">
        <v>9.2776905294198215</v>
      </c>
      <c r="N114">
        <v>132986.55583747342</v>
      </c>
    </row>
    <row r="115" spans="1:14" x14ac:dyDescent="0.25">
      <c r="A115">
        <v>786.8189697265625</v>
      </c>
      <c r="B115">
        <v>20110</v>
      </c>
      <c r="J115">
        <v>15</v>
      </c>
      <c r="K115">
        <v>3.007143397706406E-2</v>
      </c>
      <c r="L115">
        <v>159271.64264903183</v>
      </c>
      <c r="M115">
        <v>9.3025972066046716</v>
      </c>
      <c r="N115">
        <v>137170.13064485244</v>
      </c>
    </row>
    <row r="116" spans="1:14" x14ac:dyDescent="0.25">
      <c r="A116">
        <v>786.83197021484375</v>
      </c>
      <c r="B116">
        <v>48160</v>
      </c>
      <c r="J116">
        <v>16</v>
      </c>
      <c r="K116">
        <v>0.10174147149709105</v>
      </c>
      <c r="L116">
        <v>160270.93567419896</v>
      </c>
      <c r="M116">
        <v>9.2754420054023008</v>
      </c>
      <c r="N116">
        <v>132211.63593083824</v>
      </c>
    </row>
    <row r="117" spans="1:14" x14ac:dyDescent="0.25">
      <c r="A117">
        <v>786.843994140625</v>
      </c>
      <c r="B117">
        <v>62330</v>
      </c>
      <c r="J117">
        <v>17</v>
      </c>
      <c r="K117">
        <v>0.1065863743073265</v>
      </c>
      <c r="L117">
        <v>146770.64972610385</v>
      </c>
      <c r="M117">
        <v>9.2012878780367497</v>
      </c>
      <c r="N117">
        <v>130485.43260978152</v>
      </c>
    </row>
    <row r="118" spans="1:14" x14ac:dyDescent="0.25">
      <c r="A118">
        <v>786.85601806640625</v>
      </c>
      <c r="B118">
        <v>44070</v>
      </c>
      <c r="J118">
        <v>18</v>
      </c>
      <c r="K118">
        <v>5.2339761304538879E-2</v>
      </c>
      <c r="L118">
        <v>156476.37958481131</v>
      </c>
      <c r="M118">
        <v>9.2316526600141025</v>
      </c>
      <c r="N118">
        <v>139313.7083508884</v>
      </c>
    </row>
    <row r="119" spans="1:14" x14ac:dyDescent="0.25">
      <c r="A119">
        <v>786.86798095703125</v>
      </c>
      <c r="B119">
        <v>17580</v>
      </c>
      <c r="J119">
        <v>19</v>
      </c>
      <c r="K119">
        <v>5.289001520139093E-2</v>
      </c>
      <c r="L119">
        <v>164946.0176945526</v>
      </c>
      <c r="M119">
        <v>9.3493857500439628</v>
      </c>
      <c r="N119">
        <v>133992.59268127286</v>
      </c>
    </row>
    <row r="120" spans="1:14" x14ac:dyDescent="0.25">
      <c r="A120">
        <v>786.8809814453125</v>
      </c>
      <c r="B120">
        <v>4711</v>
      </c>
      <c r="J120">
        <v>20</v>
      </c>
      <c r="K120">
        <v>8.7773572036738606E-2</v>
      </c>
      <c r="L120">
        <v>156165.98106441298</v>
      </c>
      <c r="M120">
        <v>9.2584274397594335</v>
      </c>
      <c r="N120">
        <v>136052.60861718789</v>
      </c>
    </row>
    <row r="121" spans="1:14" x14ac:dyDescent="0.25">
      <c r="A121">
        <v>786.89300537109375</v>
      </c>
      <c r="B121">
        <v>1422</v>
      </c>
    </row>
    <row r="122" spans="1:14" x14ac:dyDescent="0.25">
      <c r="A122">
        <v>786.905029296875</v>
      </c>
      <c r="B122">
        <v>747</v>
      </c>
    </row>
    <row r="123" spans="1:14" x14ac:dyDescent="0.25">
      <c r="A123">
        <v>786.9169921875</v>
      </c>
      <c r="B123">
        <v>501.29998779296875</v>
      </c>
    </row>
    <row r="124" spans="1:14" x14ac:dyDescent="0.25">
      <c r="A124">
        <v>786.92999267578125</v>
      </c>
      <c r="B124">
        <v>397.79998779296875</v>
      </c>
    </row>
    <row r="125" spans="1:14" x14ac:dyDescent="0.25">
      <c r="A125">
        <v>786.9420166015625</v>
      </c>
      <c r="B125">
        <v>386.5</v>
      </c>
    </row>
    <row r="126" spans="1:14" x14ac:dyDescent="0.25">
      <c r="A126">
        <v>786.9539794921875</v>
      </c>
      <c r="B126">
        <v>340.20001220703125</v>
      </c>
    </row>
    <row r="127" spans="1:14" x14ac:dyDescent="0.25">
      <c r="A127">
        <v>786.96600341796875</v>
      </c>
      <c r="B127">
        <v>218.30000305175781</v>
      </c>
    </row>
    <row r="128" spans="1:14" x14ac:dyDescent="0.25">
      <c r="A128">
        <v>786.97900390625</v>
      </c>
      <c r="B128">
        <v>151.5</v>
      </c>
    </row>
    <row r="129" spans="1:2" x14ac:dyDescent="0.25">
      <c r="A129">
        <v>786.99102783203125</v>
      </c>
      <c r="B129">
        <v>173.80000305175781</v>
      </c>
    </row>
    <row r="130" spans="1:2" x14ac:dyDescent="0.25">
      <c r="A130">
        <v>787.00299072265625</v>
      </c>
      <c r="B130">
        <v>175.80000305175781</v>
      </c>
    </row>
    <row r="131" spans="1:2" x14ac:dyDescent="0.25">
      <c r="A131">
        <v>787.0150146484375</v>
      </c>
      <c r="B131">
        <v>137.69999694824219</v>
      </c>
    </row>
    <row r="132" spans="1:2" x14ac:dyDescent="0.25">
      <c r="A132">
        <v>787.02801513671875</v>
      </c>
      <c r="B132">
        <v>99.75</v>
      </c>
    </row>
    <row r="133" spans="1:2" x14ac:dyDescent="0.25">
      <c r="A133">
        <v>787.03997802734375</v>
      </c>
      <c r="B133">
        <v>106</v>
      </c>
    </row>
    <row r="134" spans="1:2" x14ac:dyDescent="0.25">
      <c r="A134">
        <v>787.052001953125</v>
      </c>
      <c r="B134">
        <v>106.5</v>
      </c>
    </row>
    <row r="135" spans="1:2" x14ac:dyDescent="0.25">
      <c r="A135">
        <v>787.06402587890625</v>
      </c>
      <c r="B135">
        <v>96.25</v>
      </c>
    </row>
    <row r="136" spans="1:2" x14ac:dyDescent="0.25">
      <c r="A136">
        <v>787.0770263671875</v>
      </c>
      <c r="B136">
        <v>133.5</v>
      </c>
    </row>
    <row r="137" spans="1:2" x14ac:dyDescent="0.25">
      <c r="A137">
        <v>787.0889892578125</v>
      </c>
      <c r="B137">
        <v>161</v>
      </c>
    </row>
    <row r="138" spans="1:2" x14ac:dyDescent="0.25">
      <c r="A138">
        <v>787.10101318359375</v>
      </c>
      <c r="B138">
        <v>191</v>
      </c>
    </row>
    <row r="139" spans="1:2" x14ac:dyDescent="0.25">
      <c r="A139">
        <v>787.11297607421875</v>
      </c>
      <c r="B139">
        <v>207</v>
      </c>
    </row>
    <row r="140" spans="1:2" x14ac:dyDescent="0.25">
      <c r="A140">
        <v>787.1259765625</v>
      </c>
      <c r="B140">
        <v>145</v>
      </c>
    </row>
    <row r="141" spans="1:2" x14ac:dyDescent="0.25">
      <c r="A141">
        <v>787.13800048828125</v>
      </c>
      <c r="B141">
        <v>112.5</v>
      </c>
    </row>
    <row r="142" spans="1:2" x14ac:dyDescent="0.25">
      <c r="A142">
        <v>787.1500244140625</v>
      </c>
      <c r="B142">
        <v>135.5</v>
      </c>
    </row>
    <row r="143" spans="1:2" x14ac:dyDescent="0.25">
      <c r="A143">
        <v>787.1619873046875</v>
      </c>
      <c r="B143">
        <v>179.80000305175781</v>
      </c>
    </row>
    <row r="144" spans="1:2" x14ac:dyDescent="0.25">
      <c r="A144">
        <v>787.17498779296875</v>
      </c>
      <c r="B144">
        <v>221.19999694824219</v>
      </c>
    </row>
    <row r="145" spans="1:2" x14ac:dyDescent="0.25">
      <c r="A145">
        <v>787.18701171875</v>
      </c>
      <c r="B145">
        <v>183.69999694824219</v>
      </c>
    </row>
    <row r="146" spans="1:2" x14ac:dyDescent="0.25">
      <c r="A146">
        <v>787.198974609375</v>
      </c>
      <c r="B146">
        <v>158.69999694824219</v>
      </c>
    </row>
    <row r="147" spans="1:2" x14ac:dyDescent="0.25">
      <c r="A147">
        <v>787.21099853515625</v>
      </c>
      <c r="B147">
        <v>156.30000305175781</v>
      </c>
    </row>
    <row r="148" spans="1:2" x14ac:dyDescent="0.25">
      <c r="A148">
        <v>787.2239990234375</v>
      </c>
      <c r="B148">
        <v>148</v>
      </c>
    </row>
    <row r="149" spans="1:2" x14ac:dyDescent="0.25">
      <c r="A149">
        <v>787.23602294921875</v>
      </c>
      <c r="B149">
        <v>216.80000305175781</v>
      </c>
    </row>
    <row r="150" spans="1:2" x14ac:dyDescent="0.25">
      <c r="A150">
        <v>787.24798583984375</v>
      </c>
      <c r="B150">
        <v>353</v>
      </c>
    </row>
    <row r="151" spans="1:2" x14ac:dyDescent="0.25">
      <c r="A151">
        <v>787.260009765625</v>
      </c>
      <c r="B151">
        <v>431</v>
      </c>
    </row>
    <row r="152" spans="1:2" x14ac:dyDescent="0.25">
      <c r="A152">
        <v>787.27301025390625</v>
      </c>
      <c r="B152">
        <v>384.5</v>
      </c>
    </row>
    <row r="153" spans="1:2" x14ac:dyDescent="0.25">
      <c r="A153">
        <v>787.28497314453125</v>
      </c>
      <c r="B153">
        <v>463</v>
      </c>
    </row>
    <row r="154" spans="1:2" x14ac:dyDescent="0.25">
      <c r="A154">
        <v>787.2969970703125</v>
      </c>
      <c r="B154">
        <v>1091</v>
      </c>
    </row>
    <row r="155" spans="1:2" x14ac:dyDescent="0.25">
      <c r="A155">
        <v>787.30902099609375</v>
      </c>
      <c r="B155">
        <v>3304</v>
      </c>
    </row>
    <row r="156" spans="1:2" x14ac:dyDescent="0.25">
      <c r="A156">
        <v>787.322021484375</v>
      </c>
      <c r="B156">
        <v>8966</v>
      </c>
    </row>
    <row r="157" spans="1:2" x14ac:dyDescent="0.25">
      <c r="A157">
        <v>787.333984375</v>
      </c>
      <c r="B157">
        <v>16630</v>
      </c>
    </row>
    <row r="158" spans="1:2" x14ac:dyDescent="0.25">
      <c r="A158">
        <v>787.34600830078125</v>
      </c>
      <c r="B158">
        <v>19570</v>
      </c>
    </row>
    <row r="159" spans="1:2" x14ac:dyDescent="0.25">
      <c r="A159">
        <v>787.35797119140625</v>
      </c>
      <c r="B159">
        <v>14650</v>
      </c>
    </row>
    <row r="160" spans="1:2" x14ac:dyDescent="0.25">
      <c r="A160">
        <v>787.3709716796875</v>
      </c>
      <c r="B160">
        <v>7254</v>
      </c>
    </row>
    <row r="161" spans="1:2" x14ac:dyDescent="0.25">
      <c r="A161">
        <v>787.38299560546875</v>
      </c>
      <c r="B161">
        <v>2799</v>
      </c>
    </row>
    <row r="162" spans="1:2" x14ac:dyDescent="0.25">
      <c r="A162">
        <v>787.39501953125</v>
      </c>
      <c r="B162">
        <v>1113</v>
      </c>
    </row>
    <row r="163" spans="1:2" x14ac:dyDescent="0.25">
      <c r="A163">
        <v>787.406982421875</v>
      </c>
      <c r="B163">
        <v>475</v>
      </c>
    </row>
    <row r="164" spans="1:2" x14ac:dyDescent="0.25">
      <c r="A164">
        <v>787.41998291015625</v>
      </c>
      <c r="B164">
        <v>263</v>
      </c>
    </row>
    <row r="165" spans="1:2" x14ac:dyDescent="0.25">
      <c r="A165">
        <v>787.4320068359375</v>
      </c>
      <c r="B165">
        <v>208.30000305175781</v>
      </c>
    </row>
    <row r="166" spans="1:2" x14ac:dyDescent="0.25">
      <c r="A166">
        <v>787.4439697265625</v>
      </c>
      <c r="B166">
        <v>208.30000305175781</v>
      </c>
    </row>
    <row r="167" spans="1:2" x14ac:dyDescent="0.25">
      <c r="A167">
        <v>787.45599365234375</v>
      </c>
      <c r="B167">
        <v>195.5</v>
      </c>
    </row>
    <row r="168" spans="1:2" x14ac:dyDescent="0.25">
      <c r="A168">
        <v>787.468994140625</v>
      </c>
      <c r="B168">
        <v>108.5</v>
      </c>
    </row>
    <row r="169" spans="1:2" x14ac:dyDescent="0.25">
      <c r="A169">
        <v>787.48101806640625</v>
      </c>
      <c r="B169">
        <v>52.25</v>
      </c>
    </row>
    <row r="170" spans="1:2" x14ac:dyDescent="0.25">
      <c r="A170">
        <v>787.49298095703125</v>
      </c>
      <c r="B170">
        <v>74.5</v>
      </c>
    </row>
    <row r="171" spans="1:2" x14ac:dyDescent="0.25">
      <c r="A171">
        <v>787.5050048828125</v>
      </c>
      <c r="B171">
        <v>99.75</v>
      </c>
    </row>
    <row r="172" spans="1:2" x14ac:dyDescent="0.25">
      <c r="A172">
        <v>787.51800537109375</v>
      </c>
      <c r="B172">
        <v>90</v>
      </c>
    </row>
    <row r="173" spans="1:2" x14ac:dyDescent="0.25">
      <c r="A173">
        <v>787.530029296875</v>
      </c>
      <c r="B173">
        <v>61.75</v>
      </c>
    </row>
    <row r="174" spans="1:2" x14ac:dyDescent="0.25">
      <c r="A174">
        <v>787.5419921875</v>
      </c>
      <c r="B174">
        <v>53.75</v>
      </c>
    </row>
    <row r="175" spans="1:2" x14ac:dyDescent="0.25">
      <c r="A175">
        <v>787.55401611328125</v>
      </c>
      <c r="B175">
        <v>72</v>
      </c>
    </row>
    <row r="176" spans="1:2" x14ac:dyDescent="0.25">
      <c r="A176">
        <v>787.5670166015625</v>
      </c>
      <c r="B176">
        <v>88.5</v>
      </c>
    </row>
    <row r="177" spans="1:2" x14ac:dyDescent="0.25">
      <c r="A177">
        <v>787.5789794921875</v>
      </c>
      <c r="B177">
        <v>94.5</v>
      </c>
    </row>
    <row r="178" spans="1:2" x14ac:dyDescent="0.25">
      <c r="A178">
        <v>787.59100341796875</v>
      </c>
      <c r="B178">
        <v>98.25</v>
      </c>
    </row>
    <row r="179" spans="1:2" x14ac:dyDescent="0.25">
      <c r="A179">
        <v>787.60302734375</v>
      </c>
      <c r="B179">
        <v>92</v>
      </c>
    </row>
    <row r="180" spans="1:2" x14ac:dyDescent="0.25">
      <c r="A180">
        <v>787.61602783203125</v>
      </c>
      <c r="B180">
        <v>96</v>
      </c>
    </row>
    <row r="181" spans="1:2" x14ac:dyDescent="0.25">
      <c r="A181">
        <v>787.62799072265625</v>
      </c>
      <c r="B181">
        <v>114</v>
      </c>
    </row>
    <row r="182" spans="1:2" x14ac:dyDescent="0.25">
      <c r="A182">
        <v>787.6400146484375</v>
      </c>
      <c r="B182">
        <v>115.80000305175781</v>
      </c>
    </row>
    <row r="183" spans="1:2" x14ac:dyDescent="0.25">
      <c r="A183">
        <v>787.6519775390625</v>
      </c>
      <c r="B183">
        <v>125.5</v>
      </c>
    </row>
    <row r="184" spans="1:2" x14ac:dyDescent="0.25">
      <c r="A184">
        <v>787.66497802734375</v>
      </c>
      <c r="B184">
        <v>164.30000305175781</v>
      </c>
    </row>
    <row r="185" spans="1:2" x14ac:dyDescent="0.25">
      <c r="A185">
        <v>787.677001953125</v>
      </c>
      <c r="B185">
        <v>188.80000305175781</v>
      </c>
    </row>
    <row r="186" spans="1:2" x14ac:dyDescent="0.25">
      <c r="A186">
        <v>787.68902587890625</v>
      </c>
      <c r="B186">
        <v>157.69999694824219</v>
      </c>
    </row>
    <row r="187" spans="1:2" x14ac:dyDescent="0.25">
      <c r="A187">
        <v>787.70098876953125</v>
      </c>
      <c r="B187">
        <v>110.5</v>
      </c>
    </row>
    <row r="188" spans="1:2" x14ac:dyDescent="0.25">
      <c r="A188">
        <v>787.7139892578125</v>
      </c>
      <c r="B188">
        <v>121</v>
      </c>
    </row>
    <row r="189" spans="1:2" x14ac:dyDescent="0.25">
      <c r="A189">
        <v>787.72601318359375</v>
      </c>
      <c r="B189">
        <v>212.5</v>
      </c>
    </row>
    <row r="190" spans="1:2" x14ac:dyDescent="0.25">
      <c r="A190">
        <v>787.73797607421875</v>
      </c>
      <c r="B190">
        <v>319.5</v>
      </c>
    </row>
    <row r="191" spans="1:2" x14ac:dyDescent="0.25">
      <c r="A191">
        <v>787.75</v>
      </c>
      <c r="B191">
        <v>333</v>
      </c>
    </row>
    <row r="192" spans="1:2" x14ac:dyDescent="0.25">
      <c r="A192">
        <v>787.76300048828125</v>
      </c>
      <c r="B192">
        <v>254.30000305175781</v>
      </c>
    </row>
    <row r="193" spans="1:2" x14ac:dyDescent="0.25">
      <c r="A193">
        <v>787.7750244140625</v>
      </c>
      <c r="B193">
        <v>220.80000305175781</v>
      </c>
    </row>
    <row r="194" spans="1:2" x14ac:dyDescent="0.25">
      <c r="A194">
        <v>787.7869873046875</v>
      </c>
      <c r="B194">
        <v>297.29998779296875</v>
      </c>
    </row>
    <row r="195" spans="1:2" x14ac:dyDescent="0.25">
      <c r="A195">
        <v>787.79901123046875</v>
      </c>
      <c r="B195">
        <v>536.5</v>
      </c>
    </row>
    <row r="196" spans="1:2" x14ac:dyDescent="0.25">
      <c r="A196">
        <v>787.81201171875</v>
      </c>
      <c r="B196">
        <v>1371</v>
      </c>
    </row>
    <row r="197" spans="1:2" x14ac:dyDescent="0.25">
      <c r="A197">
        <v>787.823974609375</v>
      </c>
      <c r="B197">
        <v>3364</v>
      </c>
    </row>
    <row r="198" spans="1:2" x14ac:dyDescent="0.25">
      <c r="A198">
        <v>787.83599853515625</v>
      </c>
      <c r="B198">
        <v>5973</v>
      </c>
    </row>
    <row r="199" spans="1:2" x14ac:dyDescent="0.25">
      <c r="A199">
        <v>787.8480224609375</v>
      </c>
      <c r="B199">
        <v>6889</v>
      </c>
    </row>
    <row r="200" spans="1:2" x14ac:dyDescent="0.25">
      <c r="A200">
        <v>787.86102294921875</v>
      </c>
      <c r="B200">
        <v>5099</v>
      </c>
    </row>
    <row r="201" spans="1:2" x14ac:dyDescent="0.25">
      <c r="A201">
        <v>787.87298583984375</v>
      </c>
      <c r="B201">
        <v>2644</v>
      </c>
    </row>
    <row r="202" spans="1:2" x14ac:dyDescent="0.25">
      <c r="A202">
        <v>787.885009765625</v>
      </c>
      <c r="B202">
        <v>1119</v>
      </c>
    </row>
    <row r="203" spans="1:2" x14ac:dyDescent="0.25">
      <c r="A203">
        <v>787.89697265625</v>
      </c>
      <c r="B203">
        <v>475.5</v>
      </c>
    </row>
    <row r="204" spans="1:2" x14ac:dyDescent="0.25">
      <c r="A204">
        <v>787.90997314453125</v>
      </c>
      <c r="B204">
        <v>303.5</v>
      </c>
    </row>
    <row r="205" spans="1:2" x14ac:dyDescent="0.25">
      <c r="A205">
        <v>787.9219970703125</v>
      </c>
      <c r="B205">
        <v>238.80000305175781</v>
      </c>
    </row>
    <row r="206" spans="1:2" x14ac:dyDescent="0.25">
      <c r="A206">
        <v>787.93402099609375</v>
      </c>
      <c r="B206">
        <v>180</v>
      </c>
    </row>
    <row r="207" spans="1:2" x14ac:dyDescent="0.25">
      <c r="A207">
        <v>787.94598388671875</v>
      </c>
      <c r="B207">
        <v>136.5</v>
      </c>
    </row>
    <row r="208" spans="1:2" x14ac:dyDescent="0.25">
      <c r="A208">
        <v>787.958984375</v>
      </c>
      <c r="B208">
        <v>125.19999694824219</v>
      </c>
    </row>
    <row r="209" spans="1:2" x14ac:dyDescent="0.25">
      <c r="A209">
        <v>787.97100830078125</v>
      </c>
      <c r="B209">
        <v>127.80000305175781</v>
      </c>
    </row>
    <row r="210" spans="1:2" x14ac:dyDescent="0.25">
      <c r="A210">
        <v>787.98297119140625</v>
      </c>
      <c r="B210">
        <v>94</v>
      </c>
    </row>
    <row r="211" spans="1:2" x14ac:dyDescent="0.25">
      <c r="A211">
        <v>787.9949951171875</v>
      </c>
      <c r="B211">
        <v>52</v>
      </c>
    </row>
    <row r="212" spans="1:2" x14ac:dyDescent="0.25">
      <c r="A212">
        <v>788.00799560546875</v>
      </c>
      <c r="B212">
        <v>35.75</v>
      </c>
    </row>
    <row r="213" spans="1:2" x14ac:dyDescent="0.25">
      <c r="A213">
        <v>788.02001953125</v>
      </c>
      <c r="B213">
        <v>22.25</v>
      </c>
    </row>
    <row r="214" spans="1:2" x14ac:dyDescent="0.25">
      <c r="A214">
        <v>788.031982421875</v>
      </c>
      <c r="B214">
        <v>22</v>
      </c>
    </row>
    <row r="215" spans="1:2" x14ac:dyDescent="0.25">
      <c r="A215">
        <v>788.04400634765625</v>
      </c>
      <c r="B215">
        <v>29.5</v>
      </c>
    </row>
    <row r="216" spans="1:2" x14ac:dyDescent="0.25">
      <c r="A216">
        <v>788.0570068359375</v>
      </c>
      <c r="B216">
        <v>16</v>
      </c>
    </row>
    <row r="217" spans="1:2" x14ac:dyDescent="0.25">
      <c r="A217">
        <v>788.0689697265625</v>
      </c>
      <c r="B217">
        <v>14.5</v>
      </c>
    </row>
    <row r="218" spans="1:2" x14ac:dyDescent="0.25">
      <c r="A218">
        <v>788.08099365234375</v>
      </c>
      <c r="B218">
        <v>38</v>
      </c>
    </row>
    <row r="219" spans="1:2" x14ac:dyDescent="0.25">
      <c r="A219">
        <v>788.093994140625</v>
      </c>
      <c r="B219">
        <v>83</v>
      </c>
    </row>
    <row r="220" spans="1:2" x14ac:dyDescent="0.25">
      <c r="A220">
        <v>788.10601806640625</v>
      </c>
      <c r="B220">
        <v>119.5</v>
      </c>
    </row>
    <row r="221" spans="1:2" x14ac:dyDescent="0.25">
      <c r="A221">
        <v>788.11798095703125</v>
      </c>
      <c r="B221">
        <v>92</v>
      </c>
    </row>
    <row r="222" spans="1:2" x14ac:dyDescent="0.25">
      <c r="A222">
        <v>788.1300048828125</v>
      </c>
      <c r="B222">
        <v>65.75</v>
      </c>
    </row>
    <row r="223" spans="1:2" x14ac:dyDescent="0.25">
      <c r="A223">
        <v>788.14300537109375</v>
      </c>
      <c r="B223">
        <v>66</v>
      </c>
    </row>
    <row r="224" spans="1:2" x14ac:dyDescent="0.25">
      <c r="A224">
        <v>788.155029296875</v>
      </c>
      <c r="B224">
        <v>60.25</v>
      </c>
    </row>
    <row r="225" spans="1:2" x14ac:dyDescent="0.25">
      <c r="A225">
        <v>788.1669921875</v>
      </c>
      <c r="B225">
        <v>75.25</v>
      </c>
    </row>
    <row r="226" spans="1:2" x14ac:dyDescent="0.25">
      <c r="A226">
        <v>788.17901611328125</v>
      </c>
      <c r="B226">
        <v>77.75</v>
      </c>
    </row>
    <row r="227" spans="1:2" x14ac:dyDescent="0.25">
      <c r="A227">
        <v>788.1920166015625</v>
      </c>
      <c r="B227">
        <v>52.25</v>
      </c>
    </row>
    <row r="228" spans="1:2" x14ac:dyDescent="0.25">
      <c r="A228">
        <v>788.2039794921875</v>
      </c>
      <c r="B228">
        <v>45.25</v>
      </c>
    </row>
    <row r="229" spans="1:2" x14ac:dyDescent="0.25">
      <c r="A229">
        <v>788.21600341796875</v>
      </c>
      <c r="B229">
        <v>77.25</v>
      </c>
    </row>
    <row r="230" spans="1:2" x14ac:dyDescent="0.25">
      <c r="A230">
        <v>788.22802734375</v>
      </c>
      <c r="B230">
        <v>127.5</v>
      </c>
    </row>
    <row r="231" spans="1:2" x14ac:dyDescent="0.25">
      <c r="A231">
        <v>788.24102783203125</v>
      </c>
      <c r="B231">
        <v>135.69999694824219</v>
      </c>
    </row>
    <row r="232" spans="1:2" x14ac:dyDescent="0.25">
      <c r="A232">
        <v>788.25299072265625</v>
      </c>
      <c r="B232">
        <v>113.5</v>
      </c>
    </row>
    <row r="233" spans="1:2" x14ac:dyDescent="0.25">
      <c r="A233">
        <v>788.2650146484375</v>
      </c>
      <c r="B233">
        <v>139</v>
      </c>
    </row>
    <row r="234" spans="1:2" x14ac:dyDescent="0.25">
      <c r="A234">
        <v>788.2769775390625</v>
      </c>
      <c r="B234">
        <v>230.80000305175781</v>
      </c>
    </row>
    <row r="235" spans="1:2" x14ac:dyDescent="0.25">
      <c r="A235">
        <v>788.28997802734375</v>
      </c>
      <c r="B235">
        <v>350.5</v>
      </c>
    </row>
    <row r="236" spans="1:2" x14ac:dyDescent="0.25">
      <c r="A236">
        <v>788.302001953125</v>
      </c>
      <c r="B236">
        <v>530.29998779296875</v>
      </c>
    </row>
    <row r="237" spans="1:2" x14ac:dyDescent="0.25">
      <c r="A237">
        <v>788.31402587890625</v>
      </c>
      <c r="B237">
        <v>1062</v>
      </c>
    </row>
    <row r="238" spans="1:2" x14ac:dyDescent="0.25">
      <c r="A238">
        <v>788.32598876953125</v>
      </c>
      <c r="B238">
        <v>2296</v>
      </c>
    </row>
    <row r="239" spans="1:2" x14ac:dyDescent="0.25">
      <c r="A239">
        <v>788.3389892578125</v>
      </c>
      <c r="B239">
        <v>3615</v>
      </c>
    </row>
    <row r="240" spans="1:2" x14ac:dyDescent="0.25">
      <c r="A240">
        <v>788.35101318359375</v>
      </c>
      <c r="B240">
        <v>4158</v>
      </c>
    </row>
    <row r="241" spans="1:2" x14ac:dyDescent="0.25">
      <c r="A241">
        <v>788.36297607421875</v>
      </c>
      <c r="B241">
        <v>3795</v>
      </c>
    </row>
    <row r="242" spans="1:2" x14ac:dyDescent="0.25">
      <c r="A242">
        <v>788.375</v>
      </c>
      <c r="B242">
        <v>2458</v>
      </c>
    </row>
    <row r="243" spans="1:2" x14ac:dyDescent="0.25">
      <c r="A243">
        <v>788.38800048828125</v>
      </c>
      <c r="B243">
        <v>1026</v>
      </c>
    </row>
    <row r="244" spans="1:2" x14ac:dyDescent="0.25">
      <c r="A244">
        <v>788.4000244140625</v>
      </c>
      <c r="B244">
        <v>452</v>
      </c>
    </row>
    <row r="245" spans="1:2" x14ac:dyDescent="0.25">
      <c r="A245">
        <v>788.4119873046875</v>
      </c>
      <c r="B245">
        <v>338.79998779296875</v>
      </c>
    </row>
    <row r="246" spans="1:2" x14ac:dyDescent="0.25">
      <c r="A246">
        <v>788.42401123046875</v>
      </c>
      <c r="B246">
        <v>244.69999694824219</v>
      </c>
    </row>
    <row r="247" spans="1:2" x14ac:dyDescent="0.25">
      <c r="A247">
        <v>788.43701171875</v>
      </c>
      <c r="B247">
        <v>173.80000305175781</v>
      </c>
    </row>
    <row r="248" spans="1:2" x14ac:dyDescent="0.25">
      <c r="A248">
        <v>788.448974609375</v>
      </c>
      <c r="B248">
        <v>117.30000305175781</v>
      </c>
    </row>
    <row r="249" spans="1:2" x14ac:dyDescent="0.25">
      <c r="A249">
        <v>788.46099853515625</v>
      </c>
      <c r="B249">
        <v>63.75</v>
      </c>
    </row>
    <row r="250" spans="1:2" x14ac:dyDescent="0.25">
      <c r="A250">
        <v>788.4739990234375</v>
      </c>
      <c r="B250">
        <v>50.5</v>
      </c>
    </row>
    <row r="251" spans="1:2" x14ac:dyDescent="0.25">
      <c r="A251">
        <v>788.48602294921875</v>
      </c>
      <c r="B251">
        <v>53.25</v>
      </c>
    </row>
    <row r="252" spans="1:2" x14ac:dyDescent="0.25">
      <c r="A252">
        <v>788.49798583984375</v>
      </c>
      <c r="B252">
        <v>38.5</v>
      </c>
    </row>
    <row r="253" spans="1:2" x14ac:dyDescent="0.25">
      <c r="A253">
        <v>788.510009765625</v>
      </c>
      <c r="B253">
        <v>45.5</v>
      </c>
    </row>
    <row r="254" spans="1:2" x14ac:dyDescent="0.25">
      <c r="A254">
        <v>788.52301025390625</v>
      </c>
      <c r="B254">
        <v>59.5</v>
      </c>
    </row>
    <row r="255" spans="1:2" x14ac:dyDescent="0.25">
      <c r="A255">
        <v>788.53497314453125</v>
      </c>
      <c r="B255">
        <v>39</v>
      </c>
    </row>
    <row r="256" spans="1:2" x14ac:dyDescent="0.25">
      <c r="A256">
        <v>788.5469970703125</v>
      </c>
      <c r="B256">
        <v>55.25</v>
      </c>
    </row>
    <row r="257" spans="1:2" x14ac:dyDescent="0.25">
      <c r="A257">
        <v>788.55902099609375</v>
      </c>
      <c r="B257">
        <v>85</v>
      </c>
    </row>
    <row r="258" spans="1:2" x14ac:dyDescent="0.25">
      <c r="A258">
        <v>788.572021484375</v>
      </c>
      <c r="B258">
        <v>63.25</v>
      </c>
    </row>
    <row r="259" spans="1:2" x14ac:dyDescent="0.25">
      <c r="A259">
        <v>788.583984375</v>
      </c>
      <c r="B259">
        <v>65.75</v>
      </c>
    </row>
    <row r="260" spans="1:2" x14ac:dyDescent="0.25">
      <c r="A260">
        <v>788.59600830078125</v>
      </c>
      <c r="B260">
        <v>87.25</v>
      </c>
    </row>
    <row r="261" spans="1:2" x14ac:dyDescent="0.25">
      <c r="A261">
        <v>788.60797119140625</v>
      </c>
      <c r="B261">
        <v>97</v>
      </c>
    </row>
    <row r="262" spans="1:2" x14ac:dyDescent="0.25">
      <c r="A262">
        <v>788.6209716796875</v>
      </c>
      <c r="B262">
        <v>121.19999694824219</v>
      </c>
    </row>
    <row r="263" spans="1:2" x14ac:dyDescent="0.25">
      <c r="A263">
        <v>788.63299560546875</v>
      </c>
      <c r="B263">
        <v>134</v>
      </c>
    </row>
    <row r="264" spans="1:2" x14ac:dyDescent="0.25">
      <c r="A264">
        <v>788.64501953125</v>
      </c>
      <c r="B264">
        <v>126.5</v>
      </c>
    </row>
    <row r="265" spans="1:2" x14ac:dyDescent="0.25">
      <c r="A265">
        <v>788.656982421875</v>
      </c>
      <c r="B265">
        <v>112.30000305175781</v>
      </c>
    </row>
    <row r="266" spans="1:2" x14ac:dyDescent="0.25">
      <c r="A266">
        <v>788.66998291015625</v>
      </c>
      <c r="B266">
        <v>122.5</v>
      </c>
    </row>
    <row r="267" spans="1:2" x14ac:dyDescent="0.25">
      <c r="A267">
        <v>788.6820068359375</v>
      </c>
      <c r="B267">
        <v>150.80000305175781</v>
      </c>
    </row>
    <row r="268" spans="1:2" x14ac:dyDescent="0.25">
      <c r="A268">
        <v>788.6939697265625</v>
      </c>
      <c r="B268">
        <v>129.30000305175781</v>
      </c>
    </row>
    <row r="269" spans="1:2" x14ac:dyDescent="0.25">
      <c r="A269">
        <v>788.70599365234375</v>
      </c>
      <c r="B269">
        <v>92.25</v>
      </c>
    </row>
    <row r="270" spans="1:2" x14ac:dyDescent="0.25">
      <c r="A270">
        <v>788.718994140625</v>
      </c>
      <c r="B270">
        <v>106.30000305175781</v>
      </c>
    </row>
    <row r="271" spans="1:2" x14ac:dyDescent="0.25">
      <c r="A271">
        <v>788.73101806640625</v>
      </c>
      <c r="B271">
        <v>124.80000305175781</v>
      </c>
    </row>
    <row r="272" spans="1:2" x14ac:dyDescent="0.25">
      <c r="A272">
        <v>788.74298095703125</v>
      </c>
      <c r="B272">
        <v>110.5</v>
      </c>
    </row>
    <row r="273" spans="1:2" x14ac:dyDescent="0.25">
      <c r="A273">
        <v>788.7550048828125</v>
      </c>
      <c r="B273">
        <v>92</v>
      </c>
    </row>
    <row r="274" spans="1:2" x14ac:dyDescent="0.25">
      <c r="A274">
        <v>788.76800537109375</v>
      </c>
      <c r="B274">
        <v>89.25</v>
      </c>
    </row>
    <row r="275" spans="1:2" x14ac:dyDescent="0.25">
      <c r="A275">
        <v>788.780029296875</v>
      </c>
      <c r="B275">
        <v>232.19999694824219</v>
      </c>
    </row>
    <row r="276" spans="1:2" x14ac:dyDescent="0.25">
      <c r="A276">
        <v>788.7919921875</v>
      </c>
      <c r="B276">
        <v>531.70001220703125</v>
      </c>
    </row>
    <row r="277" spans="1:2" x14ac:dyDescent="0.25">
      <c r="A277">
        <v>788.80499267578125</v>
      </c>
      <c r="B277">
        <v>862</v>
      </c>
    </row>
    <row r="278" spans="1:2" x14ac:dyDescent="0.25">
      <c r="A278">
        <v>788.8170166015625</v>
      </c>
      <c r="B278">
        <v>1429</v>
      </c>
    </row>
    <row r="279" spans="1:2" x14ac:dyDescent="0.25">
      <c r="A279">
        <v>788.8289794921875</v>
      </c>
      <c r="B279">
        <v>2674</v>
      </c>
    </row>
    <row r="280" spans="1:2" x14ac:dyDescent="0.25">
      <c r="A280">
        <v>788.84100341796875</v>
      </c>
      <c r="B280">
        <v>5214</v>
      </c>
    </row>
    <row r="281" spans="1:2" x14ac:dyDescent="0.25">
      <c r="A281">
        <v>788.85400390625</v>
      </c>
      <c r="B281">
        <v>7754</v>
      </c>
    </row>
    <row r="282" spans="1:2" x14ac:dyDescent="0.25">
      <c r="A282">
        <v>788.86602783203125</v>
      </c>
      <c r="B282">
        <v>7342</v>
      </c>
    </row>
    <row r="283" spans="1:2" x14ac:dyDescent="0.25">
      <c r="A283">
        <v>788.87799072265625</v>
      </c>
      <c r="B283">
        <v>4473</v>
      </c>
    </row>
    <row r="284" spans="1:2" x14ac:dyDescent="0.25">
      <c r="A284">
        <v>788.8900146484375</v>
      </c>
      <c r="B284">
        <v>1950</v>
      </c>
    </row>
    <row r="285" spans="1:2" x14ac:dyDescent="0.25">
      <c r="A285">
        <v>788.90301513671875</v>
      </c>
      <c r="B285">
        <v>676.5</v>
      </c>
    </row>
    <row r="286" spans="1:2" x14ac:dyDescent="0.25">
      <c r="A286">
        <v>788.91497802734375</v>
      </c>
      <c r="B286">
        <v>242</v>
      </c>
    </row>
    <row r="287" spans="1:2" x14ac:dyDescent="0.25">
      <c r="A287">
        <v>788.927001953125</v>
      </c>
      <c r="B287">
        <v>156.69999694824219</v>
      </c>
    </row>
    <row r="288" spans="1:2" x14ac:dyDescent="0.25">
      <c r="A288">
        <v>788.93902587890625</v>
      </c>
      <c r="B288">
        <v>116</v>
      </c>
    </row>
    <row r="289" spans="1:2" x14ac:dyDescent="0.25">
      <c r="A289">
        <v>788.9520263671875</v>
      </c>
      <c r="B289">
        <v>109.30000305175781</v>
      </c>
    </row>
    <row r="290" spans="1:2" x14ac:dyDescent="0.25">
      <c r="A290">
        <v>788.9639892578125</v>
      </c>
      <c r="B290">
        <v>146.80000305175781</v>
      </c>
    </row>
    <row r="291" spans="1:2" x14ac:dyDescent="0.25">
      <c r="A291">
        <v>788.97601318359375</v>
      </c>
      <c r="B291">
        <v>161.69999694824219</v>
      </c>
    </row>
    <row r="292" spans="1:2" x14ac:dyDescent="0.25">
      <c r="A292">
        <v>788.98797607421875</v>
      </c>
      <c r="B292">
        <v>142</v>
      </c>
    </row>
    <row r="293" spans="1:2" x14ac:dyDescent="0.25">
      <c r="A293">
        <v>789.0009765625</v>
      </c>
      <c r="B293">
        <v>100.80000305175781</v>
      </c>
    </row>
    <row r="294" spans="1:2" x14ac:dyDescent="0.25">
      <c r="A294">
        <v>789.01300048828125</v>
      </c>
      <c r="B294">
        <v>92.75</v>
      </c>
    </row>
    <row r="295" spans="1:2" x14ac:dyDescent="0.25">
      <c r="A295">
        <v>789.0250244140625</v>
      </c>
      <c r="B295">
        <v>114.80000305175781</v>
      </c>
    </row>
    <row r="296" spans="1:2" x14ac:dyDescent="0.25">
      <c r="A296">
        <v>789.0369873046875</v>
      </c>
      <c r="B296">
        <v>97.5</v>
      </c>
    </row>
    <row r="297" spans="1:2" x14ac:dyDescent="0.25">
      <c r="A297">
        <v>789.04998779296875</v>
      </c>
      <c r="B297">
        <v>56.25</v>
      </c>
    </row>
    <row r="298" spans="1:2" x14ac:dyDescent="0.25">
      <c r="A298">
        <v>789.06201171875</v>
      </c>
      <c r="B298">
        <v>47.5</v>
      </c>
    </row>
    <row r="299" spans="1:2" x14ac:dyDescent="0.25">
      <c r="A299">
        <v>789.073974609375</v>
      </c>
      <c r="B299">
        <v>65.75</v>
      </c>
    </row>
    <row r="300" spans="1:2" x14ac:dyDescent="0.25">
      <c r="A300">
        <v>789.08599853515625</v>
      </c>
      <c r="B300">
        <v>82.5</v>
      </c>
    </row>
    <row r="301" spans="1:2" x14ac:dyDescent="0.25">
      <c r="A301">
        <v>789.0989990234375</v>
      </c>
      <c r="B301">
        <v>102.80000305175781</v>
      </c>
    </row>
    <row r="302" spans="1:2" x14ac:dyDescent="0.25">
      <c r="A302">
        <v>789.11102294921875</v>
      </c>
      <c r="B302">
        <v>106.30000305175781</v>
      </c>
    </row>
    <row r="303" spans="1:2" x14ac:dyDescent="0.25">
      <c r="A303">
        <v>789.12298583984375</v>
      </c>
      <c r="B303">
        <v>98.5</v>
      </c>
    </row>
    <row r="304" spans="1:2" x14ac:dyDescent="0.25">
      <c r="A304">
        <v>789.135986328125</v>
      </c>
      <c r="B304">
        <v>103</v>
      </c>
    </row>
    <row r="305" spans="1:2" x14ac:dyDescent="0.25">
      <c r="A305">
        <v>789.14801025390625</v>
      </c>
      <c r="B305">
        <v>119.19999694824219</v>
      </c>
    </row>
    <row r="306" spans="1:2" x14ac:dyDescent="0.25">
      <c r="A306">
        <v>789.15997314453125</v>
      </c>
      <c r="B306">
        <v>133.30000305175781</v>
      </c>
    </row>
    <row r="307" spans="1:2" x14ac:dyDescent="0.25">
      <c r="A307">
        <v>789.1719970703125</v>
      </c>
      <c r="B307">
        <v>139</v>
      </c>
    </row>
    <row r="308" spans="1:2" x14ac:dyDescent="0.25">
      <c r="A308">
        <v>789.18499755859375</v>
      </c>
      <c r="B308">
        <v>131.69999694824219</v>
      </c>
    </row>
    <row r="309" spans="1:2" x14ac:dyDescent="0.25">
      <c r="A309">
        <v>789.197021484375</v>
      </c>
      <c r="B309">
        <v>104.5</v>
      </c>
    </row>
    <row r="310" spans="1:2" x14ac:dyDescent="0.25">
      <c r="A310">
        <v>789.208984375</v>
      </c>
      <c r="B310">
        <v>85.75</v>
      </c>
    </row>
    <row r="311" spans="1:2" x14ac:dyDescent="0.25">
      <c r="A311">
        <v>789.22100830078125</v>
      </c>
      <c r="B311">
        <v>67.75</v>
      </c>
    </row>
    <row r="312" spans="1:2" x14ac:dyDescent="0.25">
      <c r="A312">
        <v>789.2340087890625</v>
      </c>
      <c r="B312">
        <v>99.25</v>
      </c>
    </row>
    <row r="313" spans="1:2" x14ac:dyDescent="0.25">
      <c r="A313">
        <v>789.2459716796875</v>
      </c>
      <c r="B313">
        <v>190</v>
      </c>
    </row>
    <row r="314" spans="1:2" x14ac:dyDescent="0.25">
      <c r="A314">
        <v>789.25799560546875</v>
      </c>
      <c r="B314">
        <v>226.80000305175781</v>
      </c>
    </row>
    <row r="315" spans="1:2" x14ac:dyDescent="0.25">
      <c r="A315">
        <v>789.27099609375</v>
      </c>
      <c r="B315">
        <v>234.5</v>
      </c>
    </row>
    <row r="316" spans="1:2" x14ac:dyDescent="0.25">
      <c r="A316">
        <v>789.28302001953125</v>
      </c>
      <c r="B316">
        <v>305</v>
      </c>
    </row>
    <row r="317" spans="1:2" x14ac:dyDescent="0.25">
      <c r="A317">
        <v>789.29498291015625</v>
      </c>
      <c r="B317">
        <v>486</v>
      </c>
    </row>
    <row r="318" spans="1:2" x14ac:dyDescent="0.25">
      <c r="A318">
        <v>789.3070068359375</v>
      </c>
      <c r="B318">
        <v>739.5</v>
      </c>
    </row>
    <row r="319" spans="1:2" x14ac:dyDescent="0.25">
      <c r="A319">
        <v>789.32000732421875</v>
      </c>
      <c r="B319">
        <v>1566</v>
      </c>
    </row>
    <row r="320" spans="1:2" x14ac:dyDescent="0.25">
      <c r="A320">
        <v>789.33197021484375</v>
      </c>
      <c r="B320">
        <v>4539</v>
      </c>
    </row>
    <row r="321" spans="1:2" x14ac:dyDescent="0.25">
      <c r="A321">
        <v>789.343994140625</v>
      </c>
      <c r="B321">
        <v>10700</v>
      </c>
    </row>
    <row r="322" spans="1:2" x14ac:dyDescent="0.25">
      <c r="A322">
        <v>789.35601806640625</v>
      </c>
      <c r="B322">
        <v>16850</v>
      </c>
    </row>
    <row r="323" spans="1:2" x14ac:dyDescent="0.25">
      <c r="A323">
        <v>789.3690185546875</v>
      </c>
      <c r="B323">
        <v>16730</v>
      </c>
    </row>
    <row r="324" spans="1:2" x14ac:dyDescent="0.25">
      <c r="A324">
        <v>789.3809814453125</v>
      </c>
      <c r="B324">
        <v>10620</v>
      </c>
    </row>
    <row r="325" spans="1:2" x14ac:dyDescent="0.25">
      <c r="A325">
        <v>789.39300537109375</v>
      </c>
      <c r="B325">
        <v>4910</v>
      </c>
    </row>
    <row r="326" spans="1:2" x14ac:dyDescent="0.25">
      <c r="A326">
        <v>789.405029296875</v>
      </c>
      <c r="B326">
        <v>1968</v>
      </c>
    </row>
    <row r="327" spans="1:2" x14ac:dyDescent="0.25">
      <c r="A327">
        <v>789.41802978515625</v>
      </c>
      <c r="B327">
        <v>742.79998779296875</v>
      </c>
    </row>
    <row r="328" spans="1:2" x14ac:dyDescent="0.25">
      <c r="A328">
        <v>789.42999267578125</v>
      </c>
      <c r="B328">
        <v>396</v>
      </c>
    </row>
    <row r="329" spans="1:2" x14ac:dyDescent="0.25">
      <c r="A329">
        <v>789.4420166015625</v>
      </c>
      <c r="B329">
        <v>281.29998779296875</v>
      </c>
    </row>
    <row r="330" spans="1:2" x14ac:dyDescent="0.25">
      <c r="A330">
        <v>789.4539794921875</v>
      </c>
      <c r="B330">
        <v>212</v>
      </c>
    </row>
    <row r="331" spans="1:2" x14ac:dyDescent="0.25">
      <c r="A331">
        <v>789.46697998046875</v>
      </c>
      <c r="B331">
        <v>161</v>
      </c>
    </row>
    <row r="332" spans="1:2" x14ac:dyDescent="0.25">
      <c r="A332">
        <v>789.47900390625</v>
      </c>
      <c r="B332">
        <v>103.30000305175781</v>
      </c>
    </row>
    <row r="333" spans="1:2" x14ac:dyDescent="0.25">
      <c r="A333">
        <v>789.49102783203125</v>
      </c>
      <c r="B333">
        <v>99.5</v>
      </c>
    </row>
    <row r="334" spans="1:2" x14ac:dyDescent="0.25">
      <c r="A334">
        <v>789.5040283203125</v>
      </c>
      <c r="B334">
        <v>122.5</v>
      </c>
    </row>
    <row r="335" spans="1:2" x14ac:dyDescent="0.25">
      <c r="A335">
        <v>789.5159912109375</v>
      </c>
      <c r="B335">
        <v>119.19999694824219</v>
      </c>
    </row>
    <row r="336" spans="1:2" x14ac:dyDescent="0.25">
      <c r="A336">
        <v>789.52801513671875</v>
      </c>
      <c r="B336">
        <v>142</v>
      </c>
    </row>
    <row r="337" spans="1:2" x14ac:dyDescent="0.25">
      <c r="A337">
        <v>789.53997802734375</v>
      </c>
      <c r="B337">
        <v>154.30000305175781</v>
      </c>
    </row>
    <row r="338" spans="1:2" x14ac:dyDescent="0.25">
      <c r="A338">
        <v>789.552978515625</v>
      </c>
      <c r="B338">
        <v>103.5</v>
      </c>
    </row>
    <row r="339" spans="1:2" x14ac:dyDescent="0.25">
      <c r="A339">
        <v>789.56500244140625</v>
      </c>
      <c r="B339">
        <v>67.75</v>
      </c>
    </row>
    <row r="340" spans="1:2" x14ac:dyDescent="0.25">
      <c r="A340">
        <v>789.5770263671875</v>
      </c>
      <c r="B340">
        <v>75</v>
      </c>
    </row>
    <row r="341" spans="1:2" x14ac:dyDescent="0.25">
      <c r="A341">
        <v>789.5889892578125</v>
      </c>
      <c r="B341">
        <v>106</v>
      </c>
    </row>
    <row r="342" spans="1:2" x14ac:dyDescent="0.25">
      <c r="A342">
        <v>789.60198974609375</v>
      </c>
      <c r="B342">
        <v>127.80000305175781</v>
      </c>
    </row>
    <row r="343" spans="1:2" x14ac:dyDescent="0.25">
      <c r="A343">
        <v>789.614013671875</v>
      </c>
      <c r="B343">
        <v>111.30000305175781</v>
      </c>
    </row>
    <row r="344" spans="1:2" x14ac:dyDescent="0.25">
      <c r="A344">
        <v>789.6259765625</v>
      </c>
      <c r="B344">
        <v>105.30000305175781</v>
      </c>
    </row>
    <row r="345" spans="1:2" x14ac:dyDescent="0.25">
      <c r="A345">
        <v>789.63800048828125</v>
      </c>
      <c r="B345">
        <v>117.30000305175781</v>
      </c>
    </row>
    <row r="346" spans="1:2" x14ac:dyDescent="0.25">
      <c r="A346">
        <v>789.6510009765625</v>
      </c>
      <c r="B346">
        <v>113.30000305175781</v>
      </c>
    </row>
    <row r="347" spans="1:2" x14ac:dyDescent="0.25">
      <c r="A347">
        <v>789.66302490234375</v>
      </c>
      <c r="B347">
        <v>106.69999694824219</v>
      </c>
    </row>
    <row r="348" spans="1:2" x14ac:dyDescent="0.25">
      <c r="A348">
        <v>789.67498779296875</v>
      </c>
      <c r="B348">
        <v>127</v>
      </c>
    </row>
    <row r="349" spans="1:2" x14ac:dyDescent="0.25">
      <c r="A349">
        <v>789.68798828125</v>
      </c>
      <c r="B349">
        <v>172.19999694824219</v>
      </c>
    </row>
    <row r="350" spans="1:2" x14ac:dyDescent="0.25">
      <c r="A350">
        <v>789.70001220703125</v>
      </c>
      <c r="B350">
        <v>207.5</v>
      </c>
    </row>
    <row r="351" spans="1:2" x14ac:dyDescent="0.25">
      <c r="A351">
        <v>789.71197509765625</v>
      </c>
      <c r="B351">
        <v>210.30000305175781</v>
      </c>
    </row>
    <row r="352" spans="1:2" x14ac:dyDescent="0.25">
      <c r="A352">
        <v>789.7239990234375</v>
      </c>
      <c r="B352">
        <v>180</v>
      </c>
    </row>
    <row r="353" spans="1:2" x14ac:dyDescent="0.25">
      <c r="A353">
        <v>789.73699951171875</v>
      </c>
      <c r="B353">
        <v>136.69999694824219</v>
      </c>
    </row>
    <row r="354" spans="1:2" x14ac:dyDescent="0.25">
      <c r="A354">
        <v>789.7490234375</v>
      </c>
      <c r="B354">
        <v>119.5</v>
      </c>
    </row>
    <row r="355" spans="1:2" x14ac:dyDescent="0.25">
      <c r="A355">
        <v>789.760986328125</v>
      </c>
      <c r="B355">
        <v>133</v>
      </c>
    </row>
    <row r="356" spans="1:2" x14ac:dyDescent="0.25">
      <c r="A356">
        <v>789.77301025390625</v>
      </c>
      <c r="B356">
        <v>178.30000305175781</v>
      </c>
    </row>
    <row r="357" spans="1:2" x14ac:dyDescent="0.25">
      <c r="A357">
        <v>789.7860107421875</v>
      </c>
      <c r="B357">
        <v>291.29998779296875</v>
      </c>
    </row>
    <row r="358" spans="1:2" x14ac:dyDescent="0.25">
      <c r="A358">
        <v>789.7979736328125</v>
      </c>
      <c r="B358">
        <v>448.20001220703125</v>
      </c>
    </row>
    <row r="359" spans="1:2" x14ac:dyDescent="0.25">
      <c r="A359">
        <v>789.80999755859375</v>
      </c>
      <c r="B359">
        <v>754.79998779296875</v>
      </c>
    </row>
    <row r="360" spans="1:2" x14ac:dyDescent="0.25">
      <c r="A360">
        <v>789.822998046875</v>
      </c>
      <c r="B360">
        <v>2124</v>
      </c>
    </row>
    <row r="361" spans="1:2" x14ac:dyDescent="0.25">
      <c r="A361">
        <v>789.83502197265625</v>
      </c>
      <c r="B361">
        <v>7352</v>
      </c>
    </row>
    <row r="362" spans="1:2" x14ac:dyDescent="0.25">
      <c r="A362">
        <v>789.84698486328125</v>
      </c>
      <c r="B362">
        <v>20690</v>
      </c>
    </row>
    <row r="363" spans="1:2" x14ac:dyDescent="0.25">
      <c r="A363">
        <v>789.8590087890625</v>
      </c>
      <c r="B363">
        <v>35890</v>
      </c>
    </row>
    <row r="364" spans="1:2" x14ac:dyDescent="0.25">
      <c r="A364">
        <v>789.87200927734375</v>
      </c>
      <c r="B364">
        <v>35790</v>
      </c>
    </row>
    <row r="365" spans="1:2" x14ac:dyDescent="0.25">
      <c r="A365">
        <v>789.88397216796875</v>
      </c>
      <c r="B365">
        <v>20660</v>
      </c>
    </row>
    <row r="366" spans="1:2" x14ac:dyDescent="0.25">
      <c r="A366">
        <v>789.89599609375</v>
      </c>
      <c r="B366">
        <v>7398</v>
      </c>
    </row>
    <row r="367" spans="1:2" x14ac:dyDescent="0.25">
      <c r="A367">
        <v>789.90802001953125</v>
      </c>
      <c r="B367">
        <v>2092</v>
      </c>
    </row>
    <row r="368" spans="1:2" x14ac:dyDescent="0.25">
      <c r="A368">
        <v>789.9210205078125</v>
      </c>
      <c r="B368">
        <v>728.70001220703125</v>
      </c>
    </row>
    <row r="369" spans="1:2" x14ac:dyDescent="0.25">
      <c r="A369">
        <v>789.9329833984375</v>
      </c>
      <c r="B369">
        <v>381.5</v>
      </c>
    </row>
    <row r="370" spans="1:2" x14ac:dyDescent="0.25">
      <c r="A370">
        <v>789.94500732421875</v>
      </c>
      <c r="B370">
        <v>270.5</v>
      </c>
    </row>
    <row r="371" spans="1:2" x14ac:dyDescent="0.25">
      <c r="A371">
        <v>789.95697021484375</v>
      </c>
      <c r="B371">
        <v>221.19999694824219</v>
      </c>
    </row>
    <row r="372" spans="1:2" x14ac:dyDescent="0.25">
      <c r="A372">
        <v>789.969970703125</v>
      </c>
      <c r="B372">
        <v>144.19999694824219</v>
      </c>
    </row>
    <row r="373" spans="1:2" x14ac:dyDescent="0.25">
      <c r="A373">
        <v>789.98199462890625</v>
      </c>
      <c r="B373">
        <v>111.69999694824219</v>
      </c>
    </row>
    <row r="374" spans="1:2" x14ac:dyDescent="0.25">
      <c r="A374">
        <v>789.9940185546875</v>
      </c>
      <c r="B374">
        <v>117.80000305175781</v>
      </c>
    </row>
    <row r="375" spans="1:2" x14ac:dyDescent="0.25">
      <c r="A375">
        <v>790.00701904296875</v>
      </c>
      <c r="B375">
        <v>111.69999694824219</v>
      </c>
    </row>
    <row r="376" spans="1:2" x14ac:dyDescent="0.25">
      <c r="A376">
        <v>790.01898193359375</v>
      </c>
      <c r="B376">
        <v>75.5</v>
      </c>
    </row>
    <row r="377" spans="1:2" x14ac:dyDescent="0.25">
      <c r="A377">
        <v>790.031005859375</v>
      </c>
      <c r="B377">
        <v>80.75</v>
      </c>
    </row>
    <row r="378" spans="1:2" x14ac:dyDescent="0.25">
      <c r="A378">
        <v>790.04302978515625</v>
      </c>
      <c r="B378">
        <v>132.69999694824219</v>
      </c>
    </row>
    <row r="379" spans="1:2" x14ac:dyDescent="0.25">
      <c r="A379">
        <v>790.0560302734375</v>
      </c>
      <c r="B379">
        <v>166.5</v>
      </c>
    </row>
    <row r="380" spans="1:2" x14ac:dyDescent="0.25">
      <c r="A380">
        <v>790.0679931640625</v>
      </c>
      <c r="B380">
        <v>179.5</v>
      </c>
    </row>
    <row r="381" spans="1:2" x14ac:dyDescent="0.25">
      <c r="A381">
        <v>790.08001708984375</v>
      </c>
      <c r="B381">
        <v>164.30000305175781</v>
      </c>
    </row>
    <row r="382" spans="1:2" x14ac:dyDescent="0.25">
      <c r="A382">
        <v>790.09197998046875</v>
      </c>
      <c r="B382">
        <v>151.80000305175781</v>
      </c>
    </row>
    <row r="383" spans="1:2" x14ac:dyDescent="0.25">
      <c r="A383">
        <v>790.10498046875</v>
      </c>
      <c r="B383">
        <v>177.30000305175781</v>
      </c>
    </row>
    <row r="384" spans="1:2" x14ac:dyDescent="0.25">
      <c r="A384">
        <v>790.11700439453125</v>
      </c>
      <c r="B384">
        <v>238.19999694824219</v>
      </c>
    </row>
    <row r="385" spans="1:2" x14ac:dyDescent="0.25">
      <c r="A385">
        <v>790.1290283203125</v>
      </c>
      <c r="B385">
        <v>251.30000305175781</v>
      </c>
    </row>
    <row r="386" spans="1:2" x14ac:dyDescent="0.25">
      <c r="A386">
        <v>790.14202880859375</v>
      </c>
      <c r="B386">
        <v>177.30000305175781</v>
      </c>
    </row>
    <row r="387" spans="1:2" x14ac:dyDescent="0.25">
      <c r="A387">
        <v>790.15399169921875</v>
      </c>
      <c r="B387">
        <v>143</v>
      </c>
    </row>
    <row r="388" spans="1:2" x14ac:dyDescent="0.25">
      <c r="A388">
        <v>790.166015625</v>
      </c>
      <c r="B388">
        <v>151.80000305175781</v>
      </c>
    </row>
    <row r="389" spans="1:2" x14ac:dyDescent="0.25">
      <c r="A389">
        <v>790.177978515625</v>
      </c>
      <c r="B389">
        <v>122</v>
      </c>
    </row>
    <row r="390" spans="1:2" x14ac:dyDescent="0.25">
      <c r="A390">
        <v>790.19097900390625</v>
      </c>
      <c r="B390">
        <v>138.30000305175781</v>
      </c>
    </row>
    <row r="391" spans="1:2" x14ac:dyDescent="0.25">
      <c r="A391">
        <v>790.2030029296875</v>
      </c>
      <c r="B391">
        <v>188.5</v>
      </c>
    </row>
    <row r="392" spans="1:2" x14ac:dyDescent="0.25">
      <c r="A392">
        <v>790.21502685546875</v>
      </c>
      <c r="B392">
        <v>183</v>
      </c>
    </row>
    <row r="393" spans="1:2" x14ac:dyDescent="0.25">
      <c r="A393">
        <v>790.22698974609375</v>
      </c>
      <c r="B393">
        <v>202.30000305175781</v>
      </c>
    </row>
    <row r="394" spans="1:2" x14ac:dyDescent="0.25">
      <c r="A394">
        <v>790.239990234375</v>
      </c>
      <c r="B394">
        <v>377.5</v>
      </c>
    </row>
    <row r="395" spans="1:2" x14ac:dyDescent="0.25">
      <c r="A395">
        <v>790.25201416015625</v>
      </c>
      <c r="B395">
        <v>652.29998779296875</v>
      </c>
    </row>
    <row r="396" spans="1:2" x14ac:dyDescent="0.25">
      <c r="A396">
        <v>790.26397705078125</v>
      </c>
      <c r="B396">
        <v>749</v>
      </c>
    </row>
    <row r="397" spans="1:2" x14ac:dyDescent="0.25">
      <c r="A397">
        <v>790.2769775390625</v>
      </c>
      <c r="B397">
        <v>638.5</v>
      </c>
    </row>
    <row r="398" spans="1:2" x14ac:dyDescent="0.25">
      <c r="A398">
        <v>790.28900146484375</v>
      </c>
      <c r="B398">
        <v>527.70001220703125</v>
      </c>
    </row>
    <row r="399" spans="1:2" x14ac:dyDescent="0.25">
      <c r="A399">
        <v>790.301025390625</v>
      </c>
      <c r="B399">
        <v>427.29998779296875</v>
      </c>
    </row>
    <row r="400" spans="1:2" x14ac:dyDescent="0.25">
      <c r="A400">
        <v>790.31298828125</v>
      </c>
      <c r="B400">
        <v>523.70001220703125</v>
      </c>
    </row>
    <row r="401" spans="1:2" x14ac:dyDescent="0.25">
      <c r="A401">
        <v>790.32598876953125</v>
      </c>
      <c r="B401">
        <v>2053</v>
      </c>
    </row>
    <row r="402" spans="1:2" x14ac:dyDescent="0.25">
      <c r="A402">
        <v>790.3380126953125</v>
      </c>
      <c r="B402">
        <v>9554</v>
      </c>
    </row>
    <row r="403" spans="1:2" x14ac:dyDescent="0.25">
      <c r="A403">
        <v>790.3499755859375</v>
      </c>
      <c r="B403">
        <v>30350</v>
      </c>
    </row>
    <row r="404" spans="1:2" x14ac:dyDescent="0.25">
      <c r="A404">
        <v>790.36199951171875</v>
      </c>
      <c r="B404">
        <v>54580</v>
      </c>
    </row>
    <row r="405" spans="1:2" x14ac:dyDescent="0.25">
      <c r="A405">
        <v>790.375</v>
      </c>
      <c r="B405">
        <v>53910</v>
      </c>
    </row>
    <row r="406" spans="1:2" x14ac:dyDescent="0.25">
      <c r="A406">
        <v>790.38702392578125</v>
      </c>
      <c r="B406">
        <v>29200</v>
      </c>
    </row>
    <row r="407" spans="1:2" x14ac:dyDescent="0.25">
      <c r="A407">
        <v>790.39898681640625</v>
      </c>
      <c r="B407">
        <v>9270</v>
      </c>
    </row>
    <row r="408" spans="1:2" x14ac:dyDescent="0.25">
      <c r="A408">
        <v>790.4119873046875</v>
      </c>
      <c r="B408">
        <v>2504</v>
      </c>
    </row>
    <row r="409" spans="1:2" x14ac:dyDescent="0.25">
      <c r="A409">
        <v>790.42401123046875</v>
      </c>
      <c r="B409">
        <v>870.5</v>
      </c>
    </row>
    <row r="410" spans="1:2" x14ac:dyDescent="0.25">
      <c r="A410">
        <v>790.43597412109375</v>
      </c>
      <c r="B410">
        <v>522</v>
      </c>
    </row>
    <row r="411" spans="1:2" x14ac:dyDescent="0.25">
      <c r="A411">
        <v>790.447998046875</v>
      </c>
      <c r="B411">
        <v>467.5</v>
      </c>
    </row>
    <row r="412" spans="1:2" x14ac:dyDescent="0.25">
      <c r="A412">
        <v>790.46099853515625</v>
      </c>
      <c r="B412">
        <v>333.70001220703125</v>
      </c>
    </row>
    <row r="413" spans="1:2" x14ac:dyDescent="0.25">
      <c r="A413">
        <v>790.4730224609375</v>
      </c>
      <c r="B413">
        <v>170.5</v>
      </c>
    </row>
    <row r="414" spans="1:2" x14ac:dyDescent="0.25">
      <c r="A414">
        <v>790.4849853515625</v>
      </c>
      <c r="B414">
        <v>118.5</v>
      </c>
    </row>
    <row r="415" spans="1:2" x14ac:dyDescent="0.25">
      <c r="A415">
        <v>790.49700927734375</v>
      </c>
      <c r="B415">
        <v>160.69999694824219</v>
      </c>
    </row>
    <row r="416" spans="1:2" x14ac:dyDescent="0.25">
      <c r="A416">
        <v>790.510009765625</v>
      </c>
      <c r="B416">
        <v>208.69999694824219</v>
      </c>
    </row>
    <row r="417" spans="1:2" x14ac:dyDescent="0.25">
      <c r="A417">
        <v>790.52197265625</v>
      </c>
      <c r="B417">
        <v>216</v>
      </c>
    </row>
    <row r="418" spans="1:2" x14ac:dyDescent="0.25">
      <c r="A418">
        <v>790.53399658203125</v>
      </c>
      <c r="B418">
        <v>217.5</v>
      </c>
    </row>
    <row r="419" spans="1:2" x14ac:dyDescent="0.25">
      <c r="A419">
        <v>790.5469970703125</v>
      </c>
      <c r="B419">
        <v>188</v>
      </c>
    </row>
    <row r="420" spans="1:2" x14ac:dyDescent="0.25">
      <c r="A420">
        <v>790.55902099609375</v>
      </c>
      <c r="B420">
        <v>153.80000305175781</v>
      </c>
    </row>
    <row r="421" spans="1:2" x14ac:dyDescent="0.25">
      <c r="A421">
        <v>790.57098388671875</v>
      </c>
      <c r="B421">
        <v>159.30000305175781</v>
      </c>
    </row>
    <row r="422" spans="1:2" x14ac:dyDescent="0.25">
      <c r="A422">
        <v>790.5830078125</v>
      </c>
      <c r="B422">
        <v>149.5</v>
      </c>
    </row>
    <row r="423" spans="1:2" x14ac:dyDescent="0.25">
      <c r="A423">
        <v>790.59600830078125</v>
      </c>
      <c r="B423">
        <v>127</v>
      </c>
    </row>
    <row r="424" spans="1:2" x14ac:dyDescent="0.25">
      <c r="A424">
        <v>790.60797119140625</v>
      </c>
      <c r="B424">
        <v>119</v>
      </c>
    </row>
    <row r="425" spans="1:2" x14ac:dyDescent="0.25">
      <c r="A425">
        <v>790.6199951171875</v>
      </c>
      <c r="B425">
        <v>115.5</v>
      </c>
    </row>
    <row r="426" spans="1:2" x14ac:dyDescent="0.25">
      <c r="A426">
        <v>790.63299560546875</v>
      </c>
      <c r="B426">
        <v>126.30000305175781</v>
      </c>
    </row>
    <row r="427" spans="1:2" x14ac:dyDescent="0.25">
      <c r="A427">
        <v>790.64501953125</v>
      </c>
      <c r="B427">
        <v>123.80000305175781</v>
      </c>
    </row>
    <row r="428" spans="1:2" x14ac:dyDescent="0.25">
      <c r="A428">
        <v>790.656982421875</v>
      </c>
      <c r="B428">
        <v>96.75</v>
      </c>
    </row>
    <row r="429" spans="1:2" x14ac:dyDescent="0.25">
      <c r="A429">
        <v>790.66900634765625</v>
      </c>
      <c r="B429">
        <v>88.5</v>
      </c>
    </row>
    <row r="430" spans="1:2" x14ac:dyDescent="0.25">
      <c r="A430">
        <v>790.6820068359375</v>
      </c>
      <c r="B430">
        <v>118</v>
      </c>
    </row>
    <row r="431" spans="1:2" x14ac:dyDescent="0.25">
      <c r="A431">
        <v>790.6939697265625</v>
      </c>
      <c r="B431">
        <v>174.19999694824219</v>
      </c>
    </row>
    <row r="432" spans="1:2" x14ac:dyDescent="0.25">
      <c r="A432">
        <v>790.70599365234375</v>
      </c>
      <c r="B432">
        <v>224.30000305175781</v>
      </c>
    </row>
    <row r="433" spans="1:2" x14ac:dyDescent="0.25">
      <c r="A433">
        <v>790.718017578125</v>
      </c>
      <c r="B433">
        <v>295</v>
      </c>
    </row>
    <row r="434" spans="1:2" x14ac:dyDescent="0.25">
      <c r="A434">
        <v>790.73101806640625</v>
      </c>
      <c r="B434">
        <v>360</v>
      </c>
    </row>
    <row r="435" spans="1:2" x14ac:dyDescent="0.25">
      <c r="A435">
        <v>790.74298095703125</v>
      </c>
      <c r="B435">
        <v>375</v>
      </c>
    </row>
    <row r="436" spans="1:2" x14ac:dyDescent="0.25">
      <c r="A436">
        <v>790.7550048828125</v>
      </c>
      <c r="B436">
        <v>449</v>
      </c>
    </row>
    <row r="437" spans="1:2" x14ac:dyDescent="0.25">
      <c r="A437">
        <v>790.76800537109375</v>
      </c>
      <c r="B437">
        <v>578.20001220703125</v>
      </c>
    </row>
    <row r="438" spans="1:2" x14ac:dyDescent="0.25">
      <c r="A438">
        <v>790.780029296875</v>
      </c>
      <c r="B438">
        <v>567.79998779296875</v>
      </c>
    </row>
    <row r="439" spans="1:2" x14ac:dyDescent="0.25">
      <c r="A439">
        <v>790.7919921875</v>
      </c>
      <c r="B439">
        <v>394.70001220703125</v>
      </c>
    </row>
    <row r="440" spans="1:2" x14ac:dyDescent="0.25">
      <c r="A440">
        <v>790.80401611328125</v>
      </c>
      <c r="B440">
        <v>383.70001220703125</v>
      </c>
    </row>
    <row r="441" spans="1:2" x14ac:dyDescent="0.25">
      <c r="A441">
        <v>790.8170166015625</v>
      </c>
      <c r="B441">
        <v>823.20001220703125</v>
      </c>
    </row>
    <row r="442" spans="1:2" x14ac:dyDescent="0.25">
      <c r="A442">
        <v>790.8289794921875</v>
      </c>
      <c r="B442">
        <v>2623</v>
      </c>
    </row>
    <row r="443" spans="1:2" x14ac:dyDescent="0.25">
      <c r="A443">
        <v>790.84100341796875</v>
      </c>
      <c r="B443">
        <v>10730</v>
      </c>
    </row>
    <row r="444" spans="1:2" x14ac:dyDescent="0.25">
      <c r="A444">
        <v>790.85302734375</v>
      </c>
      <c r="B444">
        <v>35940</v>
      </c>
    </row>
    <row r="445" spans="1:2" x14ac:dyDescent="0.25">
      <c r="A445">
        <v>790.86602783203125</v>
      </c>
      <c r="B445">
        <v>65790</v>
      </c>
    </row>
    <row r="446" spans="1:2" x14ac:dyDescent="0.25">
      <c r="A446">
        <v>790.87799072265625</v>
      </c>
      <c r="B446">
        <v>63300</v>
      </c>
    </row>
    <row r="447" spans="1:2" x14ac:dyDescent="0.25">
      <c r="A447">
        <v>790.8900146484375</v>
      </c>
      <c r="B447">
        <v>32530</v>
      </c>
    </row>
    <row r="448" spans="1:2" x14ac:dyDescent="0.25">
      <c r="A448">
        <v>790.90301513671875</v>
      </c>
      <c r="B448">
        <v>9482</v>
      </c>
    </row>
    <row r="449" spans="1:2" x14ac:dyDescent="0.25">
      <c r="A449">
        <v>790.91497802734375</v>
      </c>
      <c r="B449">
        <v>2180</v>
      </c>
    </row>
    <row r="450" spans="1:2" x14ac:dyDescent="0.25">
      <c r="A450">
        <v>790.927001953125</v>
      </c>
      <c r="B450">
        <v>733</v>
      </c>
    </row>
    <row r="451" spans="1:2" x14ac:dyDescent="0.25">
      <c r="A451">
        <v>790.93902587890625</v>
      </c>
      <c r="B451">
        <v>450.79998779296875</v>
      </c>
    </row>
    <row r="452" spans="1:2" x14ac:dyDescent="0.25">
      <c r="A452">
        <v>790.9520263671875</v>
      </c>
      <c r="B452">
        <v>388</v>
      </c>
    </row>
    <row r="453" spans="1:2" x14ac:dyDescent="0.25">
      <c r="A453">
        <v>790.9639892578125</v>
      </c>
      <c r="B453">
        <v>338.20001220703125</v>
      </c>
    </row>
    <row r="454" spans="1:2" x14ac:dyDescent="0.25">
      <c r="A454">
        <v>790.97601318359375</v>
      </c>
      <c r="B454">
        <v>243.30000305175781</v>
      </c>
    </row>
    <row r="455" spans="1:2" x14ac:dyDescent="0.25">
      <c r="A455">
        <v>790.989013671875</v>
      </c>
      <c r="B455">
        <v>228.80000305175781</v>
      </c>
    </row>
    <row r="456" spans="1:2" x14ac:dyDescent="0.25">
      <c r="A456">
        <v>791.0009765625</v>
      </c>
      <c r="B456">
        <v>280.79998779296875</v>
      </c>
    </row>
    <row r="457" spans="1:2" x14ac:dyDescent="0.25">
      <c r="A457">
        <v>791.01300048828125</v>
      </c>
      <c r="B457">
        <v>235.30000305175781</v>
      </c>
    </row>
    <row r="458" spans="1:2" x14ac:dyDescent="0.25">
      <c r="A458">
        <v>791.0250244140625</v>
      </c>
      <c r="B458">
        <v>122.19999694824219</v>
      </c>
    </row>
    <row r="459" spans="1:2" x14ac:dyDescent="0.25">
      <c r="A459">
        <v>791.03802490234375</v>
      </c>
      <c r="B459">
        <v>91.5</v>
      </c>
    </row>
    <row r="460" spans="1:2" x14ac:dyDescent="0.25">
      <c r="A460">
        <v>791.04998779296875</v>
      </c>
      <c r="B460">
        <v>139.80000305175781</v>
      </c>
    </row>
    <row r="461" spans="1:2" x14ac:dyDescent="0.25">
      <c r="A461">
        <v>791.06201171875</v>
      </c>
      <c r="B461">
        <v>171</v>
      </c>
    </row>
    <row r="462" spans="1:2" x14ac:dyDescent="0.25">
      <c r="A462">
        <v>791.073974609375</v>
      </c>
      <c r="B462">
        <v>138.5</v>
      </c>
    </row>
    <row r="463" spans="1:2" x14ac:dyDescent="0.25">
      <c r="A463">
        <v>791.08697509765625</v>
      </c>
      <c r="B463">
        <v>127.30000305175781</v>
      </c>
    </row>
    <row r="464" spans="1:2" x14ac:dyDescent="0.25">
      <c r="A464">
        <v>791.0989990234375</v>
      </c>
      <c r="B464">
        <v>158.69999694824219</v>
      </c>
    </row>
    <row r="465" spans="1:2" x14ac:dyDescent="0.25">
      <c r="A465">
        <v>791.11102294921875</v>
      </c>
      <c r="B465">
        <v>187</v>
      </c>
    </row>
    <row r="466" spans="1:2" x14ac:dyDescent="0.25">
      <c r="A466">
        <v>791.1240234375</v>
      </c>
      <c r="B466">
        <v>212.30000305175781</v>
      </c>
    </row>
    <row r="467" spans="1:2" x14ac:dyDescent="0.25">
      <c r="A467">
        <v>791.135986328125</v>
      </c>
      <c r="B467">
        <v>198.19999694824219</v>
      </c>
    </row>
    <row r="468" spans="1:2" x14ac:dyDescent="0.25">
      <c r="A468">
        <v>791.14801025390625</v>
      </c>
      <c r="B468">
        <v>208</v>
      </c>
    </row>
    <row r="469" spans="1:2" x14ac:dyDescent="0.25">
      <c r="A469">
        <v>791.15997314453125</v>
      </c>
      <c r="B469">
        <v>279</v>
      </c>
    </row>
    <row r="470" spans="1:2" x14ac:dyDescent="0.25">
      <c r="A470">
        <v>791.1729736328125</v>
      </c>
      <c r="B470">
        <v>275.5</v>
      </c>
    </row>
    <row r="471" spans="1:2" x14ac:dyDescent="0.25">
      <c r="A471">
        <v>791.18499755859375</v>
      </c>
      <c r="B471">
        <v>207.19999694824219</v>
      </c>
    </row>
    <row r="472" spans="1:2" x14ac:dyDescent="0.25">
      <c r="A472">
        <v>791.197021484375</v>
      </c>
      <c r="B472">
        <v>207.5</v>
      </c>
    </row>
    <row r="473" spans="1:2" x14ac:dyDescent="0.25">
      <c r="A473">
        <v>791.21002197265625</v>
      </c>
      <c r="B473">
        <v>245.80000305175781</v>
      </c>
    </row>
    <row r="474" spans="1:2" x14ac:dyDescent="0.25">
      <c r="A474">
        <v>791.22198486328125</v>
      </c>
      <c r="B474">
        <v>259</v>
      </c>
    </row>
    <row r="475" spans="1:2" x14ac:dyDescent="0.25">
      <c r="A475">
        <v>791.2340087890625</v>
      </c>
      <c r="B475">
        <v>254.5</v>
      </c>
    </row>
    <row r="476" spans="1:2" x14ac:dyDescent="0.25">
      <c r="A476">
        <v>791.2459716796875</v>
      </c>
      <c r="B476">
        <v>285</v>
      </c>
    </row>
    <row r="477" spans="1:2" x14ac:dyDescent="0.25">
      <c r="A477">
        <v>791.25897216796875</v>
      </c>
      <c r="B477">
        <v>343.79998779296875</v>
      </c>
    </row>
    <row r="478" spans="1:2" x14ac:dyDescent="0.25">
      <c r="A478">
        <v>791.27099609375</v>
      </c>
      <c r="B478">
        <v>342</v>
      </c>
    </row>
    <row r="479" spans="1:2" x14ac:dyDescent="0.25">
      <c r="A479">
        <v>791.28302001953125</v>
      </c>
      <c r="B479">
        <v>288.5</v>
      </c>
    </row>
    <row r="480" spans="1:2" x14ac:dyDescent="0.25">
      <c r="A480">
        <v>791.2960205078125</v>
      </c>
      <c r="B480">
        <v>267.5</v>
      </c>
    </row>
    <row r="481" spans="1:2" x14ac:dyDescent="0.25">
      <c r="A481">
        <v>791.3079833984375</v>
      </c>
      <c r="B481">
        <v>321.20001220703125</v>
      </c>
    </row>
    <row r="482" spans="1:2" x14ac:dyDescent="0.25">
      <c r="A482">
        <v>791.32000732421875</v>
      </c>
      <c r="B482">
        <v>645</v>
      </c>
    </row>
    <row r="483" spans="1:2" x14ac:dyDescent="0.25">
      <c r="A483">
        <v>791.33197021484375</v>
      </c>
      <c r="B483">
        <v>2521</v>
      </c>
    </row>
    <row r="484" spans="1:2" x14ac:dyDescent="0.25">
      <c r="A484">
        <v>791.344970703125</v>
      </c>
      <c r="B484">
        <v>11720</v>
      </c>
    </row>
    <row r="485" spans="1:2" x14ac:dyDescent="0.25">
      <c r="A485">
        <v>791.35699462890625</v>
      </c>
      <c r="B485">
        <v>36070</v>
      </c>
    </row>
    <row r="486" spans="1:2" x14ac:dyDescent="0.25">
      <c r="A486">
        <v>791.3690185546875</v>
      </c>
      <c r="B486">
        <v>61430</v>
      </c>
    </row>
    <row r="487" spans="1:2" x14ac:dyDescent="0.25">
      <c r="A487">
        <v>791.3809814453125</v>
      </c>
      <c r="B487">
        <v>57070</v>
      </c>
    </row>
    <row r="488" spans="1:2" x14ac:dyDescent="0.25">
      <c r="A488">
        <v>791.39398193359375</v>
      </c>
      <c r="B488">
        <v>28950</v>
      </c>
    </row>
    <row r="489" spans="1:2" x14ac:dyDescent="0.25">
      <c r="A489">
        <v>791.406005859375</v>
      </c>
      <c r="B489">
        <v>8693</v>
      </c>
    </row>
    <row r="490" spans="1:2" x14ac:dyDescent="0.25">
      <c r="A490">
        <v>791.41802978515625</v>
      </c>
      <c r="B490">
        <v>2296</v>
      </c>
    </row>
    <row r="491" spans="1:2" x14ac:dyDescent="0.25">
      <c r="A491">
        <v>791.4310302734375</v>
      </c>
      <c r="B491">
        <v>708</v>
      </c>
    </row>
    <row r="492" spans="1:2" x14ac:dyDescent="0.25">
      <c r="A492">
        <v>791.4429931640625</v>
      </c>
      <c r="B492">
        <v>401</v>
      </c>
    </row>
    <row r="493" spans="1:2" x14ac:dyDescent="0.25">
      <c r="A493">
        <v>791.45501708984375</v>
      </c>
      <c r="B493">
        <v>363.5</v>
      </c>
    </row>
    <row r="494" spans="1:2" x14ac:dyDescent="0.25">
      <c r="A494">
        <v>791.46697998046875</v>
      </c>
      <c r="B494">
        <v>297.29998779296875</v>
      </c>
    </row>
    <row r="495" spans="1:2" x14ac:dyDescent="0.25">
      <c r="A495">
        <v>791.47998046875</v>
      </c>
      <c r="B495">
        <v>271.5</v>
      </c>
    </row>
    <row r="496" spans="1:2" x14ac:dyDescent="0.25">
      <c r="A496">
        <v>791.49200439453125</v>
      </c>
      <c r="B496">
        <v>266</v>
      </c>
    </row>
    <row r="497" spans="1:2" x14ac:dyDescent="0.25">
      <c r="A497">
        <v>791.5040283203125</v>
      </c>
      <c r="B497">
        <v>226.80000305175781</v>
      </c>
    </row>
    <row r="498" spans="1:2" x14ac:dyDescent="0.25">
      <c r="A498">
        <v>791.51702880859375</v>
      </c>
      <c r="B498">
        <v>240</v>
      </c>
    </row>
    <row r="499" spans="1:2" x14ac:dyDescent="0.25">
      <c r="A499">
        <v>791.52899169921875</v>
      </c>
      <c r="B499">
        <v>244.19999694824219</v>
      </c>
    </row>
    <row r="500" spans="1:2" x14ac:dyDescent="0.25">
      <c r="A500">
        <v>791.541015625</v>
      </c>
      <c r="B500">
        <v>197.5</v>
      </c>
    </row>
    <row r="501" spans="1:2" x14ac:dyDescent="0.25">
      <c r="A501">
        <v>791.552978515625</v>
      </c>
      <c r="B501">
        <v>201.5</v>
      </c>
    </row>
    <row r="502" spans="1:2" x14ac:dyDescent="0.25">
      <c r="A502">
        <v>791.56597900390625</v>
      </c>
      <c r="B502">
        <v>206</v>
      </c>
    </row>
    <row r="503" spans="1:2" x14ac:dyDescent="0.25">
      <c r="A503">
        <v>791.5780029296875</v>
      </c>
      <c r="B503">
        <v>156</v>
      </c>
    </row>
    <row r="504" spans="1:2" x14ac:dyDescent="0.25">
      <c r="A504">
        <v>791.59002685546875</v>
      </c>
      <c r="B504">
        <v>144.19999694824219</v>
      </c>
    </row>
    <row r="505" spans="1:2" x14ac:dyDescent="0.25">
      <c r="A505">
        <v>791.60302734375</v>
      </c>
      <c r="B505">
        <v>155.30000305175781</v>
      </c>
    </row>
    <row r="506" spans="1:2" x14ac:dyDescent="0.25">
      <c r="A506">
        <v>791.614990234375</v>
      </c>
      <c r="B506">
        <v>145.5</v>
      </c>
    </row>
    <row r="507" spans="1:2" x14ac:dyDescent="0.25">
      <c r="A507">
        <v>791.62701416015625</v>
      </c>
      <c r="B507">
        <v>156</v>
      </c>
    </row>
    <row r="508" spans="1:2" x14ac:dyDescent="0.25">
      <c r="A508">
        <v>791.63897705078125</v>
      </c>
      <c r="B508">
        <v>213.80000305175781</v>
      </c>
    </row>
    <row r="509" spans="1:2" x14ac:dyDescent="0.25">
      <c r="A509">
        <v>791.6519775390625</v>
      </c>
      <c r="B509">
        <v>265</v>
      </c>
    </row>
    <row r="510" spans="1:2" x14ac:dyDescent="0.25">
      <c r="A510">
        <v>791.66400146484375</v>
      </c>
      <c r="B510">
        <v>216.5</v>
      </c>
    </row>
    <row r="511" spans="1:2" x14ac:dyDescent="0.25">
      <c r="A511">
        <v>791.676025390625</v>
      </c>
      <c r="B511">
        <v>142.5</v>
      </c>
    </row>
    <row r="512" spans="1:2" x14ac:dyDescent="0.25">
      <c r="A512">
        <v>791.68902587890625</v>
      </c>
      <c r="B512">
        <v>140</v>
      </c>
    </row>
    <row r="513" spans="1:2" x14ac:dyDescent="0.25">
      <c r="A513">
        <v>791.70098876953125</v>
      </c>
      <c r="B513">
        <v>195.5</v>
      </c>
    </row>
    <row r="514" spans="1:2" x14ac:dyDescent="0.25">
      <c r="A514">
        <v>791.7130126953125</v>
      </c>
      <c r="B514">
        <v>273.70001220703125</v>
      </c>
    </row>
    <row r="515" spans="1:2" x14ac:dyDescent="0.25">
      <c r="A515">
        <v>791.7249755859375</v>
      </c>
      <c r="B515">
        <v>311</v>
      </c>
    </row>
    <row r="516" spans="1:2" x14ac:dyDescent="0.25">
      <c r="A516">
        <v>791.73797607421875</v>
      </c>
      <c r="B516">
        <v>251.30000305175781</v>
      </c>
    </row>
    <row r="517" spans="1:2" x14ac:dyDescent="0.25">
      <c r="A517">
        <v>791.75</v>
      </c>
      <c r="B517">
        <v>218</v>
      </c>
    </row>
    <row r="518" spans="1:2" x14ac:dyDescent="0.25">
      <c r="A518">
        <v>791.76202392578125</v>
      </c>
      <c r="B518">
        <v>290.79998779296875</v>
      </c>
    </row>
    <row r="519" spans="1:2" x14ac:dyDescent="0.25">
      <c r="A519">
        <v>791.7750244140625</v>
      </c>
      <c r="B519">
        <v>337</v>
      </c>
    </row>
    <row r="520" spans="1:2" x14ac:dyDescent="0.25">
      <c r="A520">
        <v>791.7869873046875</v>
      </c>
      <c r="B520">
        <v>347</v>
      </c>
    </row>
    <row r="521" spans="1:2" x14ac:dyDescent="0.25">
      <c r="A521">
        <v>791.79901123046875</v>
      </c>
      <c r="B521">
        <v>331.5</v>
      </c>
    </row>
    <row r="522" spans="1:2" x14ac:dyDescent="0.25">
      <c r="A522">
        <v>791.81097412109375</v>
      </c>
      <c r="B522">
        <v>319.70001220703125</v>
      </c>
    </row>
    <row r="523" spans="1:2" x14ac:dyDescent="0.25">
      <c r="A523">
        <v>791.823974609375</v>
      </c>
      <c r="B523">
        <v>606</v>
      </c>
    </row>
    <row r="524" spans="1:2" x14ac:dyDescent="0.25">
      <c r="A524">
        <v>791.83599853515625</v>
      </c>
      <c r="B524">
        <v>2594</v>
      </c>
    </row>
    <row r="525" spans="1:2" x14ac:dyDescent="0.25">
      <c r="A525">
        <v>791.8480224609375</v>
      </c>
      <c r="B525">
        <v>9991</v>
      </c>
    </row>
    <row r="526" spans="1:2" x14ac:dyDescent="0.25">
      <c r="A526">
        <v>791.8599853515625</v>
      </c>
      <c r="B526">
        <v>26530</v>
      </c>
    </row>
    <row r="527" spans="1:2" x14ac:dyDescent="0.25">
      <c r="A527">
        <v>791.87298583984375</v>
      </c>
      <c r="B527">
        <v>41540</v>
      </c>
    </row>
    <row r="528" spans="1:2" x14ac:dyDescent="0.25">
      <c r="A528">
        <v>791.885009765625</v>
      </c>
      <c r="B528">
        <v>36630</v>
      </c>
    </row>
    <row r="529" spans="1:2" x14ac:dyDescent="0.25">
      <c r="A529">
        <v>791.89697265625</v>
      </c>
      <c r="B529">
        <v>18390</v>
      </c>
    </row>
    <row r="530" spans="1:2" x14ac:dyDescent="0.25">
      <c r="A530">
        <v>791.90997314453125</v>
      </c>
      <c r="B530">
        <v>5913</v>
      </c>
    </row>
    <row r="531" spans="1:2" x14ac:dyDescent="0.25">
      <c r="A531">
        <v>791.9219970703125</v>
      </c>
      <c r="B531">
        <v>1725</v>
      </c>
    </row>
    <row r="532" spans="1:2" x14ac:dyDescent="0.25">
      <c r="A532">
        <v>791.93402099609375</v>
      </c>
      <c r="B532">
        <v>605.29998779296875</v>
      </c>
    </row>
    <row r="533" spans="1:2" x14ac:dyDescent="0.25">
      <c r="A533">
        <v>791.947021484375</v>
      </c>
      <c r="B533">
        <v>296.5</v>
      </c>
    </row>
    <row r="534" spans="1:2" x14ac:dyDescent="0.25">
      <c r="A534">
        <v>791.958984375</v>
      </c>
      <c r="B534">
        <v>223.19999694824219</v>
      </c>
    </row>
    <row r="535" spans="1:2" x14ac:dyDescent="0.25">
      <c r="A535">
        <v>791.97100830078125</v>
      </c>
      <c r="B535">
        <v>199.19999694824219</v>
      </c>
    </row>
    <row r="536" spans="1:2" x14ac:dyDescent="0.25">
      <c r="A536">
        <v>791.98297119140625</v>
      </c>
      <c r="B536">
        <v>164.80000305175781</v>
      </c>
    </row>
    <row r="537" spans="1:2" x14ac:dyDescent="0.25">
      <c r="A537">
        <v>791.9959716796875</v>
      </c>
      <c r="B537">
        <v>173</v>
      </c>
    </row>
    <row r="538" spans="1:2" x14ac:dyDescent="0.25">
      <c r="A538">
        <v>792.00799560546875</v>
      </c>
      <c r="B538">
        <v>195.19999694824219</v>
      </c>
    </row>
    <row r="539" spans="1:2" x14ac:dyDescent="0.25">
      <c r="A539">
        <v>792.02001953125</v>
      </c>
      <c r="B539">
        <v>173</v>
      </c>
    </row>
    <row r="540" spans="1:2" x14ac:dyDescent="0.25">
      <c r="A540">
        <v>792.03302001953125</v>
      </c>
      <c r="B540">
        <v>174</v>
      </c>
    </row>
    <row r="541" spans="1:2" x14ac:dyDescent="0.25">
      <c r="A541">
        <v>792.04498291015625</v>
      </c>
      <c r="B541">
        <v>140</v>
      </c>
    </row>
    <row r="542" spans="1:2" x14ac:dyDescent="0.25">
      <c r="A542">
        <v>792.0570068359375</v>
      </c>
      <c r="B542">
        <v>63.25</v>
      </c>
    </row>
    <row r="543" spans="1:2" x14ac:dyDescent="0.25">
      <c r="A543">
        <v>792.0689697265625</v>
      </c>
      <c r="B543">
        <v>65.5</v>
      </c>
    </row>
    <row r="544" spans="1:2" x14ac:dyDescent="0.25">
      <c r="A544">
        <v>792.08197021484375</v>
      </c>
      <c r="B544">
        <v>103</v>
      </c>
    </row>
    <row r="545" spans="1:2" x14ac:dyDescent="0.25">
      <c r="A545">
        <v>792.093994140625</v>
      </c>
      <c r="B545">
        <v>108</v>
      </c>
    </row>
    <row r="546" spans="1:2" x14ac:dyDescent="0.25">
      <c r="A546">
        <v>792.10601806640625</v>
      </c>
      <c r="B546">
        <v>116.80000305175781</v>
      </c>
    </row>
    <row r="547" spans="1:2" x14ac:dyDescent="0.25">
      <c r="A547">
        <v>792.1190185546875</v>
      </c>
      <c r="B547">
        <v>159.30000305175781</v>
      </c>
    </row>
    <row r="548" spans="1:2" x14ac:dyDescent="0.25">
      <c r="A548">
        <v>792.1309814453125</v>
      </c>
      <c r="B548">
        <v>170.19999694824219</v>
      </c>
    </row>
    <row r="549" spans="1:2" x14ac:dyDescent="0.25">
      <c r="A549">
        <v>792.14300537109375</v>
      </c>
      <c r="B549">
        <v>133.30000305175781</v>
      </c>
    </row>
    <row r="550" spans="1:2" x14ac:dyDescent="0.25">
      <c r="A550">
        <v>792.155029296875</v>
      </c>
      <c r="B550">
        <v>131.30000305175781</v>
      </c>
    </row>
    <row r="551" spans="1:2" x14ac:dyDescent="0.25">
      <c r="A551">
        <v>792.16802978515625</v>
      </c>
      <c r="B551">
        <v>164.30000305175781</v>
      </c>
    </row>
    <row r="552" spans="1:2" x14ac:dyDescent="0.25">
      <c r="A552">
        <v>792.17999267578125</v>
      </c>
      <c r="B552">
        <v>163.80000305175781</v>
      </c>
    </row>
    <row r="553" spans="1:2" x14ac:dyDescent="0.25">
      <c r="A553">
        <v>792.1920166015625</v>
      </c>
      <c r="B553">
        <v>145.19999694824219</v>
      </c>
    </row>
    <row r="554" spans="1:2" x14ac:dyDescent="0.25">
      <c r="A554">
        <v>792.20501708984375</v>
      </c>
      <c r="B554">
        <v>164</v>
      </c>
    </row>
    <row r="555" spans="1:2" x14ac:dyDescent="0.25">
      <c r="A555">
        <v>792.21697998046875</v>
      </c>
      <c r="B555">
        <v>164.30000305175781</v>
      </c>
    </row>
    <row r="556" spans="1:2" x14ac:dyDescent="0.25">
      <c r="A556">
        <v>792.22900390625</v>
      </c>
      <c r="B556">
        <v>105.30000305175781</v>
      </c>
    </row>
    <row r="557" spans="1:2" x14ac:dyDescent="0.25">
      <c r="A557">
        <v>792.24102783203125</v>
      </c>
      <c r="B557">
        <v>75.5</v>
      </c>
    </row>
    <row r="558" spans="1:2" x14ac:dyDescent="0.25">
      <c r="A558">
        <v>792.2540283203125</v>
      </c>
      <c r="B558">
        <v>112.5</v>
      </c>
    </row>
    <row r="559" spans="1:2" x14ac:dyDescent="0.25">
      <c r="A559">
        <v>792.2659912109375</v>
      </c>
      <c r="B559">
        <v>177.5</v>
      </c>
    </row>
    <row r="560" spans="1:2" x14ac:dyDescent="0.25">
      <c r="A560">
        <v>792.27801513671875</v>
      </c>
      <c r="B560">
        <v>229.30000305175781</v>
      </c>
    </row>
    <row r="561" spans="1:2" x14ac:dyDescent="0.25">
      <c r="A561">
        <v>792.291015625</v>
      </c>
      <c r="B561">
        <v>207</v>
      </c>
    </row>
    <row r="562" spans="1:2" x14ac:dyDescent="0.25">
      <c r="A562">
        <v>792.302978515625</v>
      </c>
      <c r="B562">
        <v>152.5</v>
      </c>
    </row>
    <row r="563" spans="1:2" x14ac:dyDescent="0.25">
      <c r="A563">
        <v>792.31500244140625</v>
      </c>
      <c r="B563">
        <v>228</v>
      </c>
    </row>
    <row r="564" spans="1:2" x14ac:dyDescent="0.25">
      <c r="A564">
        <v>792.3270263671875</v>
      </c>
      <c r="B564">
        <v>674</v>
      </c>
    </row>
    <row r="565" spans="1:2" x14ac:dyDescent="0.25">
      <c r="A565">
        <v>792.34002685546875</v>
      </c>
      <c r="B565">
        <v>2409</v>
      </c>
    </row>
    <row r="566" spans="1:2" x14ac:dyDescent="0.25">
      <c r="A566">
        <v>792.35198974609375</v>
      </c>
      <c r="B566">
        <v>7621</v>
      </c>
    </row>
    <row r="567" spans="1:2" x14ac:dyDescent="0.25">
      <c r="A567">
        <v>792.364013671875</v>
      </c>
      <c r="B567">
        <v>16320</v>
      </c>
    </row>
    <row r="568" spans="1:2" x14ac:dyDescent="0.25">
      <c r="A568">
        <v>792.37701416015625</v>
      </c>
      <c r="B568">
        <v>21980</v>
      </c>
    </row>
    <row r="569" spans="1:2" x14ac:dyDescent="0.25">
      <c r="A569">
        <v>792.38897705078125</v>
      </c>
      <c r="B569">
        <v>18530</v>
      </c>
    </row>
    <row r="570" spans="1:2" x14ac:dyDescent="0.25">
      <c r="A570">
        <v>792.4010009765625</v>
      </c>
      <c r="B570">
        <v>9893</v>
      </c>
    </row>
    <row r="571" spans="1:2" x14ac:dyDescent="0.25">
      <c r="A571">
        <v>792.41302490234375</v>
      </c>
      <c r="B571">
        <v>3539</v>
      </c>
    </row>
    <row r="572" spans="1:2" x14ac:dyDescent="0.25">
      <c r="A572">
        <v>792.426025390625</v>
      </c>
      <c r="B572">
        <v>1028</v>
      </c>
    </row>
    <row r="573" spans="1:2" x14ac:dyDescent="0.25">
      <c r="A573">
        <v>792.43798828125</v>
      </c>
      <c r="B573">
        <v>345.79998779296875</v>
      </c>
    </row>
    <row r="574" spans="1:2" x14ac:dyDescent="0.25">
      <c r="A574">
        <v>792.45001220703125</v>
      </c>
      <c r="B574">
        <v>153</v>
      </c>
    </row>
    <row r="575" spans="1:2" x14ac:dyDescent="0.25">
      <c r="A575">
        <v>792.4630126953125</v>
      </c>
      <c r="B575">
        <v>104.5</v>
      </c>
    </row>
    <row r="576" spans="1:2" x14ac:dyDescent="0.25">
      <c r="A576">
        <v>792.4749755859375</v>
      </c>
      <c r="B576">
        <v>122.80000305175781</v>
      </c>
    </row>
    <row r="577" spans="1:2" x14ac:dyDescent="0.25">
      <c r="A577">
        <v>792.48699951171875</v>
      </c>
      <c r="B577">
        <v>114.30000305175781</v>
      </c>
    </row>
    <row r="578" spans="1:2" x14ac:dyDescent="0.25">
      <c r="A578">
        <v>792.4990234375</v>
      </c>
      <c r="B578">
        <v>108</v>
      </c>
    </row>
    <row r="579" spans="1:2" x14ac:dyDescent="0.25">
      <c r="A579">
        <v>792.51202392578125</v>
      </c>
      <c r="B579">
        <v>117.30000305175781</v>
      </c>
    </row>
    <row r="580" spans="1:2" x14ac:dyDescent="0.25">
      <c r="A580">
        <v>792.52398681640625</v>
      </c>
      <c r="B580">
        <v>116</v>
      </c>
    </row>
    <row r="581" spans="1:2" x14ac:dyDescent="0.25">
      <c r="A581">
        <v>792.5360107421875</v>
      </c>
      <c r="B581">
        <v>115.5</v>
      </c>
    </row>
    <row r="582" spans="1:2" x14ac:dyDescent="0.25">
      <c r="A582">
        <v>792.54901123046875</v>
      </c>
      <c r="B582">
        <v>120.5</v>
      </c>
    </row>
    <row r="583" spans="1:2" x14ac:dyDescent="0.25">
      <c r="A583">
        <v>792.56097412109375</v>
      </c>
      <c r="B583">
        <v>102.30000305175781</v>
      </c>
    </row>
    <row r="584" spans="1:2" x14ac:dyDescent="0.25">
      <c r="A584">
        <v>792.572998046875</v>
      </c>
      <c r="B584">
        <v>78</v>
      </c>
    </row>
    <row r="585" spans="1:2" x14ac:dyDescent="0.25">
      <c r="A585">
        <v>792.58599853515625</v>
      </c>
      <c r="B585">
        <v>88.75</v>
      </c>
    </row>
    <row r="586" spans="1:2" x14ac:dyDescent="0.25">
      <c r="A586">
        <v>792.5980224609375</v>
      </c>
      <c r="B586">
        <v>109.69999694824219</v>
      </c>
    </row>
    <row r="587" spans="1:2" x14ac:dyDescent="0.25">
      <c r="A587">
        <v>792.6099853515625</v>
      </c>
      <c r="B587">
        <v>117.30000305175781</v>
      </c>
    </row>
    <row r="588" spans="1:2" x14ac:dyDescent="0.25">
      <c r="A588">
        <v>792.62200927734375</v>
      </c>
      <c r="B588">
        <v>132.69999694824219</v>
      </c>
    </row>
    <row r="589" spans="1:2" x14ac:dyDescent="0.25">
      <c r="A589">
        <v>792.635009765625</v>
      </c>
      <c r="B589">
        <v>140.30000305175781</v>
      </c>
    </row>
    <row r="590" spans="1:2" x14ac:dyDescent="0.25">
      <c r="A590">
        <v>792.64697265625</v>
      </c>
      <c r="B590">
        <v>114</v>
      </c>
    </row>
    <row r="591" spans="1:2" x14ac:dyDescent="0.25">
      <c r="A591">
        <v>792.65899658203125</v>
      </c>
      <c r="B591">
        <v>91.5</v>
      </c>
    </row>
    <row r="592" spans="1:2" x14ac:dyDescent="0.25">
      <c r="A592">
        <v>792.6719970703125</v>
      </c>
      <c r="B592">
        <v>97.5</v>
      </c>
    </row>
    <row r="593" spans="1:2" x14ac:dyDescent="0.25">
      <c r="A593">
        <v>792.68402099609375</v>
      </c>
      <c r="B593">
        <v>108.5</v>
      </c>
    </row>
    <row r="594" spans="1:2" x14ac:dyDescent="0.25">
      <c r="A594">
        <v>792.69598388671875</v>
      </c>
      <c r="B594">
        <v>109</v>
      </c>
    </row>
    <row r="595" spans="1:2" x14ac:dyDescent="0.25">
      <c r="A595">
        <v>792.7080078125</v>
      </c>
      <c r="B595">
        <v>111.5</v>
      </c>
    </row>
    <row r="596" spans="1:2" x14ac:dyDescent="0.25">
      <c r="A596">
        <v>792.72100830078125</v>
      </c>
      <c r="B596">
        <v>105</v>
      </c>
    </row>
    <row r="597" spans="1:2" x14ac:dyDescent="0.25">
      <c r="A597">
        <v>792.73297119140625</v>
      </c>
      <c r="B597">
        <v>119.19999694824219</v>
      </c>
    </row>
    <row r="598" spans="1:2" x14ac:dyDescent="0.25">
      <c r="A598">
        <v>792.7449951171875</v>
      </c>
      <c r="B598">
        <v>183</v>
      </c>
    </row>
    <row r="599" spans="1:2" x14ac:dyDescent="0.25">
      <c r="A599">
        <v>792.75799560546875</v>
      </c>
      <c r="B599">
        <v>205.5</v>
      </c>
    </row>
    <row r="600" spans="1:2" x14ac:dyDescent="0.25">
      <c r="A600">
        <v>792.77001953125</v>
      </c>
      <c r="B600">
        <v>192.30000305175781</v>
      </c>
    </row>
    <row r="601" spans="1:2" x14ac:dyDescent="0.25">
      <c r="A601">
        <v>792.781982421875</v>
      </c>
      <c r="B601">
        <v>199.5</v>
      </c>
    </row>
    <row r="602" spans="1:2" x14ac:dyDescent="0.25">
      <c r="A602">
        <v>792.79400634765625</v>
      </c>
      <c r="B602">
        <v>166.5</v>
      </c>
    </row>
    <row r="603" spans="1:2" x14ac:dyDescent="0.25">
      <c r="A603">
        <v>792.8070068359375</v>
      </c>
      <c r="B603">
        <v>137.69999694824219</v>
      </c>
    </row>
    <row r="604" spans="1:2" x14ac:dyDescent="0.25">
      <c r="A604">
        <v>792.8189697265625</v>
      </c>
      <c r="B604">
        <v>294</v>
      </c>
    </row>
    <row r="605" spans="1:2" x14ac:dyDescent="0.25">
      <c r="A605">
        <v>792.83099365234375</v>
      </c>
      <c r="B605">
        <v>882.79998779296875</v>
      </c>
    </row>
    <row r="606" spans="1:2" x14ac:dyDescent="0.25">
      <c r="A606">
        <v>792.843994140625</v>
      </c>
      <c r="B606">
        <v>2245</v>
      </c>
    </row>
    <row r="607" spans="1:2" x14ac:dyDescent="0.25">
      <c r="A607">
        <v>792.85601806640625</v>
      </c>
      <c r="B607">
        <v>4898</v>
      </c>
    </row>
    <row r="608" spans="1:2" x14ac:dyDescent="0.25">
      <c r="A608">
        <v>792.86798095703125</v>
      </c>
      <c r="B608">
        <v>8578</v>
      </c>
    </row>
    <row r="609" spans="1:2" x14ac:dyDescent="0.25">
      <c r="A609">
        <v>792.8809814453125</v>
      </c>
      <c r="B609">
        <v>10140</v>
      </c>
    </row>
    <row r="610" spans="1:2" x14ac:dyDescent="0.25">
      <c r="A610">
        <v>792.89300537109375</v>
      </c>
      <c r="B610">
        <v>7620</v>
      </c>
    </row>
    <row r="611" spans="1:2" x14ac:dyDescent="0.25">
      <c r="A611">
        <v>792.905029296875</v>
      </c>
      <c r="B611">
        <v>3881</v>
      </c>
    </row>
    <row r="612" spans="1:2" x14ac:dyDescent="0.25">
      <c r="A612">
        <v>792.9169921875</v>
      </c>
      <c r="B612">
        <v>1521</v>
      </c>
    </row>
    <row r="613" spans="1:2" x14ac:dyDescent="0.25">
      <c r="A613">
        <v>792.92999267578125</v>
      </c>
      <c r="B613">
        <v>591</v>
      </c>
    </row>
    <row r="614" spans="1:2" x14ac:dyDescent="0.25">
      <c r="A614">
        <v>792.9420166015625</v>
      </c>
      <c r="B614">
        <v>307.20001220703125</v>
      </c>
    </row>
    <row r="615" spans="1:2" x14ac:dyDescent="0.25">
      <c r="A615">
        <v>792.9539794921875</v>
      </c>
      <c r="B615">
        <v>146.19999694824219</v>
      </c>
    </row>
    <row r="616" spans="1:2" x14ac:dyDescent="0.25">
      <c r="A616">
        <v>792.96697998046875</v>
      </c>
      <c r="B616">
        <v>88.25</v>
      </c>
    </row>
    <row r="617" spans="1:2" x14ac:dyDescent="0.25">
      <c r="A617">
        <v>792.97900390625</v>
      </c>
      <c r="B617">
        <v>58.75</v>
      </c>
    </row>
    <row r="618" spans="1:2" x14ac:dyDescent="0.25">
      <c r="A618">
        <v>792.99102783203125</v>
      </c>
      <c r="B618">
        <v>40.25</v>
      </c>
    </row>
    <row r="619" spans="1:2" x14ac:dyDescent="0.25">
      <c r="A619">
        <v>793.00299072265625</v>
      </c>
      <c r="B619">
        <v>53.75</v>
      </c>
    </row>
    <row r="620" spans="1:2" x14ac:dyDescent="0.25">
      <c r="A620">
        <v>793.0159912109375</v>
      </c>
      <c r="B620">
        <v>80.5</v>
      </c>
    </row>
    <row r="621" spans="1:2" x14ac:dyDescent="0.25">
      <c r="A621">
        <v>793.02801513671875</v>
      </c>
      <c r="B621">
        <v>80.75</v>
      </c>
    </row>
    <row r="622" spans="1:2" x14ac:dyDescent="0.25">
      <c r="A622">
        <v>793.03997802734375</v>
      </c>
      <c r="B622">
        <v>58.25</v>
      </c>
    </row>
    <row r="623" spans="1:2" x14ac:dyDescent="0.25">
      <c r="A623">
        <v>793.052978515625</v>
      </c>
      <c r="B623">
        <v>43.25</v>
      </c>
    </row>
    <row r="624" spans="1:2" x14ac:dyDescent="0.25">
      <c r="A624">
        <v>793.06500244140625</v>
      </c>
      <c r="B624">
        <v>30.5</v>
      </c>
    </row>
    <row r="625" spans="1:2" x14ac:dyDescent="0.25">
      <c r="A625">
        <v>793.0770263671875</v>
      </c>
      <c r="B625">
        <v>17.25</v>
      </c>
    </row>
    <row r="626" spans="1:2" x14ac:dyDescent="0.25">
      <c r="A626">
        <v>793.09002685546875</v>
      </c>
      <c r="B626">
        <v>9</v>
      </c>
    </row>
    <row r="627" spans="1:2" x14ac:dyDescent="0.25">
      <c r="A627">
        <v>793.10198974609375</v>
      </c>
      <c r="B627">
        <v>14</v>
      </c>
    </row>
    <row r="628" spans="1:2" x14ac:dyDescent="0.25">
      <c r="A628">
        <v>793.114013671875</v>
      </c>
      <c r="B628">
        <v>43</v>
      </c>
    </row>
    <row r="629" spans="1:2" x14ac:dyDescent="0.25">
      <c r="A629">
        <v>793.1259765625</v>
      </c>
      <c r="B629">
        <v>81.75</v>
      </c>
    </row>
    <row r="630" spans="1:2" x14ac:dyDescent="0.25">
      <c r="A630">
        <v>793.13897705078125</v>
      </c>
      <c r="B630">
        <v>93.75</v>
      </c>
    </row>
    <row r="631" spans="1:2" x14ac:dyDescent="0.25">
      <c r="A631">
        <v>793.1510009765625</v>
      </c>
      <c r="B631">
        <v>68.75</v>
      </c>
    </row>
    <row r="632" spans="1:2" x14ac:dyDescent="0.25">
      <c r="A632">
        <v>793.16302490234375</v>
      </c>
      <c r="B632">
        <v>54.75</v>
      </c>
    </row>
    <row r="633" spans="1:2" x14ac:dyDescent="0.25">
      <c r="A633">
        <v>793.176025390625</v>
      </c>
      <c r="B633">
        <v>56.25</v>
      </c>
    </row>
    <row r="634" spans="1:2" x14ac:dyDescent="0.25">
      <c r="A634">
        <v>793.18798828125</v>
      </c>
      <c r="B634">
        <v>67</v>
      </c>
    </row>
    <row r="635" spans="1:2" x14ac:dyDescent="0.25">
      <c r="A635">
        <v>793.20001220703125</v>
      </c>
      <c r="B635">
        <v>119.5</v>
      </c>
    </row>
    <row r="636" spans="1:2" x14ac:dyDescent="0.25">
      <c r="A636">
        <v>793.21197509765625</v>
      </c>
      <c r="B636">
        <v>154</v>
      </c>
    </row>
    <row r="637" spans="1:2" x14ac:dyDescent="0.25">
      <c r="A637">
        <v>793.2249755859375</v>
      </c>
      <c r="B637">
        <v>125</v>
      </c>
    </row>
    <row r="638" spans="1:2" x14ac:dyDescent="0.25">
      <c r="A638">
        <v>793.23699951171875</v>
      </c>
      <c r="B638">
        <v>103.80000305175781</v>
      </c>
    </row>
    <row r="639" spans="1:2" x14ac:dyDescent="0.25">
      <c r="A639">
        <v>793.2490234375</v>
      </c>
      <c r="B639">
        <v>117.30000305175781</v>
      </c>
    </row>
    <row r="640" spans="1:2" x14ac:dyDescent="0.25">
      <c r="A640">
        <v>793.26202392578125</v>
      </c>
      <c r="B640">
        <v>136.5</v>
      </c>
    </row>
    <row r="641" spans="1:2" x14ac:dyDescent="0.25">
      <c r="A641">
        <v>793.27398681640625</v>
      </c>
      <c r="B641">
        <v>159.69999694824219</v>
      </c>
    </row>
    <row r="642" spans="1:2" x14ac:dyDescent="0.25">
      <c r="A642">
        <v>793.2860107421875</v>
      </c>
      <c r="B642">
        <v>172.80000305175781</v>
      </c>
    </row>
    <row r="643" spans="1:2" x14ac:dyDescent="0.25">
      <c r="A643">
        <v>793.29901123046875</v>
      </c>
      <c r="B643">
        <v>152</v>
      </c>
    </row>
    <row r="644" spans="1:2" x14ac:dyDescent="0.25">
      <c r="A644">
        <v>793.31097412109375</v>
      </c>
      <c r="B644">
        <v>189.80000305175781</v>
      </c>
    </row>
    <row r="645" spans="1:2" x14ac:dyDescent="0.25">
      <c r="A645">
        <v>793.322998046875</v>
      </c>
      <c r="B645">
        <v>354.29998779296875</v>
      </c>
    </row>
    <row r="646" spans="1:2" x14ac:dyDescent="0.25">
      <c r="A646">
        <v>793.33502197265625</v>
      </c>
      <c r="B646">
        <v>569.5</v>
      </c>
    </row>
    <row r="647" spans="1:2" x14ac:dyDescent="0.25">
      <c r="A647">
        <v>793.3480224609375</v>
      </c>
      <c r="B647">
        <v>1159</v>
      </c>
    </row>
    <row r="648" spans="1:2" x14ac:dyDescent="0.25">
      <c r="A648">
        <v>793.3599853515625</v>
      </c>
      <c r="B648">
        <v>2390</v>
      </c>
    </row>
    <row r="649" spans="1:2" x14ac:dyDescent="0.25">
      <c r="A649">
        <v>793.37200927734375</v>
      </c>
      <c r="B649">
        <v>3663</v>
      </c>
    </row>
    <row r="650" spans="1:2" x14ac:dyDescent="0.25">
      <c r="A650">
        <v>793.385009765625</v>
      </c>
      <c r="B650">
        <v>3947</v>
      </c>
    </row>
    <row r="651" spans="1:2" x14ac:dyDescent="0.25">
      <c r="A651">
        <v>793.39697265625</v>
      </c>
      <c r="B651">
        <v>2908</v>
      </c>
    </row>
    <row r="652" spans="1:2" x14ac:dyDescent="0.25">
      <c r="A652">
        <v>793.40899658203125</v>
      </c>
      <c r="B652">
        <v>1498</v>
      </c>
    </row>
    <row r="653" spans="1:2" x14ac:dyDescent="0.25">
      <c r="A653">
        <v>793.4219970703125</v>
      </c>
      <c r="B653">
        <v>580.79998779296875</v>
      </c>
    </row>
    <row r="654" spans="1:2" x14ac:dyDescent="0.25">
      <c r="A654">
        <v>793.43402099609375</v>
      </c>
      <c r="B654">
        <v>179.5</v>
      </c>
    </row>
    <row r="655" spans="1:2" x14ac:dyDescent="0.25">
      <c r="A655">
        <v>793.44598388671875</v>
      </c>
      <c r="B655">
        <v>100</v>
      </c>
    </row>
    <row r="656" spans="1:2" x14ac:dyDescent="0.25">
      <c r="A656">
        <v>793.4580078125</v>
      </c>
      <c r="B656">
        <v>118.80000305175781</v>
      </c>
    </row>
    <row r="657" spans="1:2" x14ac:dyDescent="0.25">
      <c r="A657">
        <v>793.47100830078125</v>
      </c>
      <c r="B657">
        <v>98.25</v>
      </c>
    </row>
    <row r="658" spans="1:2" x14ac:dyDescent="0.25">
      <c r="A658">
        <v>793.48297119140625</v>
      </c>
      <c r="B658">
        <v>69.75</v>
      </c>
    </row>
    <row r="659" spans="1:2" x14ac:dyDescent="0.25">
      <c r="A659">
        <v>793.4949951171875</v>
      </c>
      <c r="B659">
        <v>49.75</v>
      </c>
    </row>
    <row r="660" spans="1:2" x14ac:dyDescent="0.25">
      <c r="A660">
        <v>793.50799560546875</v>
      </c>
      <c r="B660">
        <v>18.25</v>
      </c>
    </row>
    <row r="661" spans="1:2" x14ac:dyDescent="0.25">
      <c r="A661">
        <v>793.52001953125</v>
      </c>
      <c r="B661">
        <v>7</v>
      </c>
    </row>
    <row r="662" spans="1:2" x14ac:dyDescent="0.25">
      <c r="A662">
        <v>793.531982421875</v>
      </c>
      <c r="B662">
        <v>18.5</v>
      </c>
    </row>
    <row r="663" spans="1:2" x14ac:dyDescent="0.25">
      <c r="A663">
        <v>793.54400634765625</v>
      </c>
      <c r="B663">
        <v>26</v>
      </c>
    </row>
    <row r="664" spans="1:2" x14ac:dyDescent="0.25">
      <c r="A664">
        <v>793.5570068359375</v>
      </c>
      <c r="B664">
        <v>25</v>
      </c>
    </row>
    <row r="665" spans="1:2" x14ac:dyDescent="0.25">
      <c r="A665">
        <v>793.5689697265625</v>
      </c>
      <c r="B665">
        <v>25.25</v>
      </c>
    </row>
    <row r="666" spans="1:2" x14ac:dyDescent="0.25">
      <c r="A666">
        <v>793.58099365234375</v>
      </c>
      <c r="B666">
        <v>21.5</v>
      </c>
    </row>
    <row r="667" spans="1:2" x14ac:dyDescent="0.25">
      <c r="A667">
        <v>793.593994140625</v>
      </c>
      <c r="B667">
        <v>9.75</v>
      </c>
    </row>
    <row r="668" spans="1:2" x14ac:dyDescent="0.25">
      <c r="A668">
        <v>793.60601806640625</v>
      </c>
      <c r="B668">
        <v>6.75</v>
      </c>
    </row>
    <row r="669" spans="1:2" x14ac:dyDescent="0.25">
      <c r="A669">
        <v>793.61798095703125</v>
      </c>
      <c r="B669">
        <v>13.5</v>
      </c>
    </row>
    <row r="670" spans="1:2" x14ac:dyDescent="0.25">
      <c r="A670">
        <v>793.6309814453125</v>
      </c>
      <c r="B670">
        <v>15.25</v>
      </c>
    </row>
    <row r="671" spans="1:2" x14ac:dyDescent="0.25">
      <c r="A671">
        <v>793.64300537109375</v>
      </c>
      <c r="B671">
        <v>30.5</v>
      </c>
    </row>
    <row r="672" spans="1:2" x14ac:dyDescent="0.25">
      <c r="A672">
        <v>793.655029296875</v>
      </c>
      <c r="B672">
        <v>54</v>
      </c>
    </row>
    <row r="673" spans="1:2" x14ac:dyDescent="0.25">
      <c r="A673">
        <v>793.6669921875</v>
      </c>
      <c r="B673">
        <v>71.5</v>
      </c>
    </row>
    <row r="674" spans="1:2" x14ac:dyDescent="0.25">
      <c r="A674">
        <v>793.67999267578125</v>
      </c>
      <c r="B674">
        <v>99.5</v>
      </c>
    </row>
    <row r="675" spans="1:2" x14ac:dyDescent="0.25">
      <c r="A675">
        <v>793.6920166015625</v>
      </c>
      <c r="B675">
        <v>87</v>
      </c>
    </row>
    <row r="676" spans="1:2" x14ac:dyDescent="0.25">
      <c r="A676">
        <v>793.7039794921875</v>
      </c>
      <c r="B676">
        <v>36.75</v>
      </c>
    </row>
    <row r="677" spans="1:2" x14ac:dyDescent="0.25">
      <c r="A677">
        <v>793.71697998046875</v>
      </c>
      <c r="B677">
        <v>48.25</v>
      </c>
    </row>
    <row r="678" spans="1:2" x14ac:dyDescent="0.25">
      <c r="A678">
        <v>793.72900390625</v>
      </c>
      <c r="B678">
        <v>84.25</v>
      </c>
    </row>
    <row r="679" spans="1:2" x14ac:dyDescent="0.25">
      <c r="A679">
        <v>793.74102783203125</v>
      </c>
      <c r="B679">
        <v>66.25</v>
      </c>
    </row>
    <row r="680" spans="1:2" x14ac:dyDescent="0.25">
      <c r="A680">
        <v>793.7540283203125</v>
      </c>
      <c r="B680">
        <v>49.25</v>
      </c>
    </row>
    <row r="681" spans="1:2" x14ac:dyDescent="0.25">
      <c r="A681">
        <v>793.7659912109375</v>
      </c>
      <c r="B681">
        <v>72.5</v>
      </c>
    </row>
    <row r="682" spans="1:2" x14ac:dyDescent="0.25">
      <c r="A682">
        <v>793.77801513671875</v>
      </c>
      <c r="B682">
        <v>108.30000305175781</v>
      </c>
    </row>
    <row r="683" spans="1:2" x14ac:dyDescent="0.25">
      <c r="A683">
        <v>793.78997802734375</v>
      </c>
      <c r="B683">
        <v>152.5</v>
      </c>
    </row>
    <row r="684" spans="1:2" x14ac:dyDescent="0.25">
      <c r="A684">
        <v>793.802978515625</v>
      </c>
      <c r="B684">
        <v>275.5</v>
      </c>
    </row>
    <row r="685" spans="1:2" x14ac:dyDescent="0.25">
      <c r="A685">
        <v>793.81500244140625</v>
      </c>
      <c r="B685">
        <v>560.70001220703125</v>
      </c>
    </row>
    <row r="686" spans="1:2" x14ac:dyDescent="0.25">
      <c r="A686">
        <v>793.8270263671875</v>
      </c>
      <c r="B686">
        <v>929.70001220703125</v>
      </c>
    </row>
    <row r="687" spans="1:2" x14ac:dyDescent="0.25">
      <c r="A687">
        <v>793.84002685546875</v>
      </c>
      <c r="B687">
        <v>1118</v>
      </c>
    </row>
    <row r="688" spans="1:2" x14ac:dyDescent="0.25">
      <c r="A688">
        <v>793.85198974609375</v>
      </c>
      <c r="B688">
        <v>1091</v>
      </c>
    </row>
    <row r="689" spans="1:2" x14ac:dyDescent="0.25">
      <c r="A689">
        <v>793.864013671875</v>
      </c>
      <c r="B689">
        <v>1027</v>
      </c>
    </row>
    <row r="690" spans="1:2" x14ac:dyDescent="0.25">
      <c r="A690">
        <v>793.87701416015625</v>
      </c>
      <c r="B690">
        <v>1075</v>
      </c>
    </row>
    <row r="691" spans="1:2" x14ac:dyDescent="0.25">
      <c r="A691">
        <v>793.88897705078125</v>
      </c>
      <c r="B691">
        <v>1183</v>
      </c>
    </row>
    <row r="692" spans="1:2" x14ac:dyDescent="0.25">
      <c r="A692">
        <v>793.9010009765625</v>
      </c>
      <c r="B692">
        <v>1008</v>
      </c>
    </row>
    <row r="693" spans="1:2" x14ac:dyDescent="0.25">
      <c r="A693">
        <v>793.91302490234375</v>
      </c>
      <c r="B693">
        <v>675.29998779296875</v>
      </c>
    </row>
    <row r="694" spans="1:2" x14ac:dyDescent="0.25">
      <c r="A694">
        <v>793.926025390625</v>
      </c>
      <c r="B694">
        <v>472.5</v>
      </c>
    </row>
    <row r="695" spans="1:2" x14ac:dyDescent="0.25">
      <c r="A695">
        <v>793.93798828125</v>
      </c>
      <c r="B695">
        <v>277.5</v>
      </c>
    </row>
    <row r="696" spans="1:2" x14ac:dyDescent="0.25">
      <c r="A696">
        <v>793.95001220703125</v>
      </c>
      <c r="B696">
        <v>94.25</v>
      </c>
    </row>
    <row r="697" spans="1:2" x14ac:dyDescent="0.25">
      <c r="A697">
        <v>793.9630126953125</v>
      </c>
      <c r="B697">
        <v>26.25</v>
      </c>
    </row>
    <row r="698" spans="1:2" x14ac:dyDescent="0.25">
      <c r="A698">
        <v>793.9749755859375</v>
      </c>
      <c r="B698">
        <v>17.5</v>
      </c>
    </row>
    <row r="699" spans="1:2" x14ac:dyDescent="0.25">
      <c r="A699">
        <v>793.98699951171875</v>
      </c>
      <c r="B699">
        <v>13</v>
      </c>
    </row>
    <row r="700" spans="1:2" x14ac:dyDescent="0.25">
      <c r="A700">
        <v>794</v>
      </c>
      <c r="B700">
        <v>16.5</v>
      </c>
    </row>
    <row r="701" spans="1:2" x14ac:dyDescent="0.25">
      <c r="A701">
        <v>794.01202392578125</v>
      </c>
      <c r="B701">
        <v>21</v>
      </c>
    </row>
    <row r="702" spans="1:2" x14ac:dyDescent="0.25">
      <c r="A702">
        <v>794.02398681640625</v>
      </c>
      <c r="B702">
        <v>21.5</v>
      </c>
    </row>
    <row r="703" spans="1:2" x14ac:dyDescent="0.25">
      <c r="A703">
        <v>794.0360107421875</v>
      </c>
      <c r="B703">
        <v>17</v>
      </c>
    </row>
    <row r="704" spans="1:2" x14ac:dyDescent="0.25">
      <c r="A704">
        <v>794.04901123046875</v>
      </c>
      <c r="B704">
        <v>13</v>
      </c>
    </row>
    <row r="705" spans="1:2" x14ac:dyDescent="0.25">
      <c r="A705">
        <v>794.06097412109375</v>
      </c>
      <c r="B705">
        <v>25.25</v>
      </c>
    </row>
    <row r="706" spans="1:2" x14ac:dyDescent="0.25">
      <c r="A706">
        <v>794.072998046875</v>
      </c>
      <c r="B706">
        <v>47.75</v>
      </c>
    </row>
    <row r="707" spans="1:2" x14ac:dyDescent="0.25">
      <c r="A707">
        <v>794.08599853515625</v>
      </c>
      <c r="B707">
        <v>57.25</v>
      </c>
    </row>
    <row r="708" spans="1:2" x14ac:dyDescent="0.25">
      <c r="A708">
        <v>794.0980224609375</v>
      </c>
      <c r="B708">
        <v>62</v>
      </c>
    </row>
    <row r="709" spans="1:2" x14ac:dyDescent="0.25">
      <c r="A709">
        <v>794.1099853515625</v>
      </c>
      <c r="B709">
        <v>54.75</v>
      </c>
    </row>
    <row r="710" spans="1:2" x14ac:dyDescent="0.25">
      <c r="A710">
        <v>794.12298583984375</v>
      </c>
      <c r="B710">
        <v>49.25</v>
      </c>
    </row>
    <row r="711" spans="1:2" x14ac:dyDescent="0.25">
      <c r="A711">
        <v>794.135009765625</v>
      </c>
      <c r="B711">
        <v>70.75</v>
      </c>
    </row>
    <row r="712" spans="1:2" x14ac:dyDescent="0.25">
      <c r="A712">
        <v>794.14697265625</v>
      </c>
      <c r="B712">
        <v>67.5</v>
      </c>
    </row>
    <row r="713" spans="1:2" x14ac:dyDescent="0.25">
      <c r="A713">
        <v>794.15899658203125</v>
      </c>
      <c r="B713">
        <v>65.75</v>
      </c>
    </row>
    <row r="714" spans="1:2" x14ac:dyDescent="0.25">
      <c r="A714">
        <v>794.1719970703125</v>
      </c>
      <c r="B714">
        <v>88.25</v>
      </c>
    </row>
    <row r="715" spans="1:2" x14ac:dyDescent="0.25">
      <c r="A715">
        <v>794.18402099609375</v>
      </c>
      <c r="B715">
        <v>60.25</v>
      </c>
    </row>
    <row r="716" spans="1:2" x14ac:dyDescent="0.25">
      <c r="A716">
        <v>794.19598388671875</v>
      </c>
      <c r="B716">
        <v>17.75</v>
      </c>
    </row>
    <row r="717" spans="1:2" x14ac:dyDescent="0.25">
      <c r="A717">
        <v>794.208984375</v>
      </c>
      <c r="B717">
        <v>23</v>
      </c>
    </row>
    <row r="718" spans="1:2" x14ac:dyDescent="0.25">
      <c r="A718">
        <v>794.22100830078125</v>
      </c>
      <c r="B718">
        <v>47.75</v>
      </c>
    </row>
    <row r="719" spans="1:2" x14ac:dyDescent="0.25">
      <c r="A719">
        <v>794.23297119140625</v>
      </c>
      <c r="B719">
        <v>65</v>
      </c>
    </row>
    <row r="720" spans="1:2" x14ac:dyDescent="0.25">
      <c r="A720">
        <v>794.2459716796875</v>
      </c>
      <c r="B720">
        <v>75.25</v>
      </c>
    </row>
    <row r="721" spans="1:2" x14ac:dyDescent="0.25">
      <c r="A721">
        <v>794.25799560546875</v>
      </c>
      <c r="B721">
        <v>71</v>
      </c>
    </row>
    <row r="722" spans="1:2" x14ac:dyDescent="0.25">
      <c r="A722">
        <v>794.27001953125</v>
      </c>
      <c r="B722">
        <v>91.75</v>
      </c>
    </row>
    <row r="723" spans="1:2" x14ac:dyDescent="0.25">
      <c r="A723">
        <v>794.28302001953125</v>
      </c>
      <c r="B723">
        <v>160.5</v>
      </c>
    </row>
    <row r="724" spans="1:2" x14ac:dyDescent="0.25">
      <c r="A724">
        <v>794.29498291015625</v>
      </c>
      <c r="B724">
        <v>213.5</v>
      </c>
    </row>
    <row r="725" spans="1:2" x14ac:dyDescent="0.25">
      <c r="A725">
        <v>794.3070068359375</v>
      </c>
      <c r="B725">
        <v>327.70001220703125</v>
      </c>
    </row>
    <row r="726" spans="1:2" x14ac:dyDescent="0.25">
      <c r="A726">
        <v>794.3189697265625</v>
      </c>
      <c r="B726">
        <v>513.79998779296875</v>
      </c>
    </row>
    <row r="727" spans="1:2" x14ac:dyDescent="0.25">
      <c r="A727">
        <v>794.33197021484375</v>
      </c>
      <c r="B727">
        <v>626.29998779296875</v>
      </c>
    </row>
    <row r="728" spans="1:2" x14ac:dyDescent="0.25">
      <c r="A728">
        <v>794.343994140625</v>
      </c>
      <c r="B728">
        <v>757.70001220703125</v>
      </c>
    </row>
    <row r="729" spans="1:2" x14ac:dyDescent="0.25">
      <c r="A729">
        <v>794.35601806640625</v>
      </c>
      <c r="B729">
        <v>897</v>
      </c>
    </row>
    <row r="730" spans="1:2" x14ac:dyDescent="0.25">
      <c r="A730">
        <v>794.3690185546875</v>
      </c>
      <c r="B730">
        <v>880.29998779296875</v>
      </c>
    </row>
    <row r="731" spans="1:2" x14ac:dyDescent="0.25">
      <c r="A731">
        <v>794.3809814453125</v>
      </c>
      <c r="B731">
        <v>710.5</v>
      </c>
    </row>
    <row r="732" spans="1:2" x14ac:dyDescent="0.25">
      <c r="A732">
        <v>794.39300537109375</v>
      </c>
      <c r="B732">
        <v>440.5</v>
      </c>
    </row>
    <row r="733" spans="1:2" x14ac:dyDescent="0.25">
      <c r="A733">
        <v>794.406005859375</v>
      </c>
      <c r="B733">
        <v>266</v>
      </c>
    </row>
    <row r="734" spans="1:2" x14ac:dyDescent="0.25">
      <c r="A734">
        <v>794.41802978515625</v>
      </c>
      <c r="B734">
        <v>222.5</v>
      </c>
    </row>
    <row r="735" spans="1:2" x14ac:dyDescent="0.25">
      <c r="A735">
        <v>794.42999267578125</v>
      </c>
      <c r="B735">
        <v>153</v>
      </c>
    </row>
    <row r="736" spans="1:2" x14ac:dyDescent="0.25">
      <c r="A736">
        <v>794.4429931640625</v>
      </c>
      <c r="B736">
        <v>77.5</v>
      </c>
    </row>
    <row r="737" spans="1:2" x14ac:dyDescent="0.25">
      <c r="A737">
        <v>794.45501708984375</v>
      </c>
      <c r="B737">
        <v>28.75</v>
      </c>
    </row>
    <row r="738" spans="1:2" x14ac:dyDescent="0.25">
      <c r="A738">
        <v>794.46697998046875</v>
      </c>
      <c r="B738">
        <v>10.25</v>
      </c>
    </row>
    <row r="739" spans="1:2" x14ac:dyDescent="0.25">
      <c r="A739">
        <v>794.47900390625</v>
      </c>
      <c r="B739">
        <v>13</v>
      </c>
    </row>
    <row r="740" spans="1:2" x14ac:dyDescent="0.25">
      <c r="A740">
        <v>794.49200439453125</v>
      </c>
      <c r="B740">
        <v>16.75</v>
      </c>
    </row>
    <row r="741" spans="1:2" x14ac:dyDescent="0.25">
      <c r="A741">
        <v>794.5040283203125</v>
      </c>
      <c r="B741">
        <v>37.25</v>
      </c>
    </row>
    <row r="742" spans="1:2" x14ac:dyDescent="0.25">
      <c r="A742">
        <v>794.5159912109375</v>
      </c>
      <c r="B742">
        <v>45.25</v>
      </c>
    </row>
    <row r="743" spans="1:2" x14ac:dyDescent="0.25">
      <c r="A743">
        <v>794.52899169921875</v>
      </c>
      <c r="B743">
        <v>18.5</v>
      </c>
    </row>
    <row r="744" spans="1:2" x14ac:dyDescent="0.25">
      <c r="A744">
        <v>794.541015625</v>
      </c>
      <c r="B744">
        <v>1.5</v>
      </c>
    </row>
    <row r="745" spans="1:2" x14ac:dyDescent="0.25">
      <c r="A745">
        <v>794.552978515625</v>
      </c>
      <c r="B745">
        <v>9</v>
      </c>
    </row>
    <row r="746" spans="1:2" x14ac:dyDescent="0.25">
      <c r="A746">
        <v>794.56597900390625</v>
      </c>
      <c r="B746">
        <v>17.25</v>
      </c>
    </row>
    <row r="747" spans="1:2" x14ac:dyDescent="0.25">
      <c r="A747">
        <v>794.5780029296875</v>
      </c>
      <c r="B747">
        <v>20.75</v>
      </c>
    </row>
    <row r="748" spans="1:2" x14ac:dyDescent="0.25">
      <c r="A748">
        <v>794.59002685546875</v>
      </c>
      <c r="B748">
        <v>37.25</v>
      </c>
    </row>
    <row r="749" spans="1:2" x14ac:dyDescent="0.25">
      <c r="A749">
        <v>794.60198974609375</v>
      </c>
      <c r="B749">
        <v>86.25</v>
      </c>
    </row>
    <row r="750" spans="1:2" x14ac:dyDescent="0.25">
      <c r="A750">
        <v>794.614990234375</v>
      </c>
      <c r="B750">
        <v>110.69999694824219</v>
      </c>
    </row>
    <row r="751" spans="1:2" x14ac:dyDescent="0.25">
      <c r="A751">
        <v>794.62701416015625</v>
      </c>
      <c r="B751">
        <v>82</v>
      </c>
    </row>
    <row r="752" spans="1:2" x14ac:dyDescent="0.25">
      <c r="A752">
        <v>794.63897705078125</v>
      </c>
      <c r="B752">
        <v>73.5</v>
      </c>
    </row>
    <row r="753" spans="1:2" x14ac:dyDescent="0.25">
      <c r="A753">
        <v>794.6519775390625</v>
      </c>
      <c r="B753">
        <v>74.75</v>
      </c>
    </row>
    <row r="754" spans="1:2" x14ac:dyDescent="0.25">
      <c r="A754">
        <v>794.66400146484375</v>
      </c>
      <c r="B754">
        <v>71.5</v>
      </c>
    </row>
    <row r="755" spans="1:2" x14ac:dyDescent="0.25">
      <c r="A755">
        <v>794.676025390625</v>
      </c>
      <c r="B755">
        <v>105.30000305175781</v>
      </c>
    </row>
    <row r="756" spans="1:2" x14ac:dyDescent="0.25">
      <c r="A756">
        <v>794.68902587890625</v>
      </c>
      <c r="B756">
        <v>156.69999694824219</v>
      </c>
    </row>
    <row r="757" spans="1:2" x14ac:dyDescent="0.25">
      <c r="A757">
        <v>794.70098876953125</v>
      </c>
      <c r="B757">
        <v>161.69999694824219</v>
      </c>
    </row>
    <row r="758" spans="1:2" x14ac:dyDescent="0.25">
      <c r="A758">
        <v>794.7130126953125</v>
      </c>
      <c r="B758">
        <v>96</v>
      </c>
    </row>
    <row r="759" spans="1:2" x14ac:dyDescent="0.25">
      <c r="A759">
        <v>794.72601318359375</v>
      </c>
      <c r="B759">
        <v>43.5</v>
      </c>
    </row>
    <row r="760" spans="1:2" x14ac:dyDescent="0.25">
      <c r="A760">
        <v>794.73797607421875</v>
      </c>
      <c r="B760">
        <v>33.5</v>
      </c>
    </row>
    <row r="761" spans="1:2" x14ac:dyDescent="0.25">
      <c r="A761">
        <v>794.75</v>
      </c>
      <c r="B761">
        <v>33.75</v>
      </c>
    </row>
    <row r="762" spans="1:2" x14ac:dyDescent="0.25">
      <c r="A762">
        <v>794.76202392578125</v>
      </c>
      <c r="B762">
        <v>54.5</v>
      </c>
    </row>
    <row r="763" spans="1:2" x14ac:dyDescent="0.25">
      <c r="A763">
        <v>794.7750244140625</v>
      </c>
      <c r="B763">
        <v>126.30000305175781</v>
      </c>
    </row>
    <row r="764" spans="1:2" x14ac:dyDescent="0.25">
      <c r="A764">
        <v>794.7869873046875</v>
      </c>
      <c r="B764">
        <v>205.5</v>
      </c>
    </row>
    <row r="765" spans="1:2" x14ac:dyDescent="0.25">
      <c r="A765">
        <v>794.79901123046875</v>
      </c>
      <c r="B765">
        <v>175.80000305175781</v>
      </c>
    </row>
    <row r="766" spans="1:2" x14ac:dyDescent="0.25">
      <c r="A766">
        <v>794.81201171875</v>
      </c>
      <c r="B766">
        <v>189.30000305175781</v>
      </c>
    </row>
    <row r="767" spans="1:2" x14ac:dyDescent="0.25">
      <c r="A767">
        <v>794.823974609375</v>
      </c>
      <c r="B767">
        <v>410.70001220703125</v>
      </c>
    </row>
    <row r="768" spans="1:2" x14ac:dyDescent="0.25">
      <c r="A768">
        <v>794.83599853515625</v>
      </c>
      <c r="B768">
        <v>597.29998779296875</v>
      </c>
    </row>
    <row r="769" spans="1:2" x14ac:dyDescent="0.25">
      <c r="A769">
        <v>794.8489990234375</v>
      </c>
      <c r="B769">
        <v>566.20001220703125</v>
      </c>
    </row>
    <row r="770" spans="1:2" x14ac:dyDescent="0.25">
      <c r="A770">
        <v>794.86102294921875</v>
      </c>
      <c r="B770">
        <v>482.70001220703125</v>
      </c>
    </row>
    <row r="771" spans="1:2" x14ac:dyDescent="0.25">
      <c r="A771">
        <v>794.87298583984375</v>
      </c>
      <c r="B771">
        <v>472.29998779296875</v>
      </c>
    </row>
    <row r="772" spans="1:2" x14ac:dyDescent="0.25">
      <c r="A772">
        <v>794.885986328125</v>
      </c>
      <c r="B772">
        <v>459.79998779296875</v>
      </c>
    </row>
    <row r="773" spans="1:2" x14ac:dyDescent="0.25">
      <c r="A773">
        <v>794.89801025390625</v>
      </c>
      <c r="B773">
        <v>382.79998779296875</v>
      </c>
    </row>
    <row r="774" spans="1:2" x14ac:dyDescent="0.25">
      <c r="A774">
        <v>794.90997314453125</v>
      </c>
      <c r="B774">
        <v>270</v>
      </c>
    </row>
    <row r="775" spans="1:2" x14ac:dyDescent="0.25">
      <c r="A775">
        <v>794.9219970703125</v>
      </c>
      <c r="B775">
        <v>163.80000305175781</v>
      </c>
    </row>
    <row r="776" spans="1:2" x14ac:dyDescent="0.25">
      <c r="A776">
        <v>794.93499755859375</v>
      </c>
      <c r="B776">
        <v>83.75</v>
      </c>
    </row>
    <row r="777" spans="1:2" x14ac:dyDescent="0.25">
      <c r="A777">
        <v>794.947021484375</v>
      </c>
      <c r="B777">
        <v>34.75</v>
      </c>
    </row>
    <row r="778" spans="1:2" x14ac:dyDescent="0.25">
      <c r="A778">
        <v>794.958984375</v>
      </c>
      <c r="B778">
        <v>11</v>
      </c>
    </row>
    <row r="779" spans="1:2" x14ac:dyDescent="0.25">
      <c r="A779">
        <v>794.97198486328125</v>
      </c>
      <c r="B779">
        <v>7.5</v>
      </c>
    </row>
    <row r="780" spans="1:2" x14ac:dyDescent="0.25">
      <c r="A780">
        <v>794.9840087890625</v>
      </c>
      <c r="B780">
        <v>10</v>
      </c>
    </row>
    <row r="781" spans="1:2" x14ac:dyDescent="0.25">
      <c r="A781">
        <v>794.9959716796875</v>
      </c>
      <c r="B781">
        <v>12</v>
      </c>
    </row>
    <row r="782" spans="1:2" x14ac:dyDescent="0.25">
      <c r="A782">
        <v>795.00897216796875</v>
      </c>
      <c r="B782">
        <v>19</v>
      </c>
    </row>
    <row r="783" spans="1:2" x14ac:dyDescent="0.25">
      <c r="A783">
        <v>795.02099609375</v>
      </c>
      <c r="B783">
        <v>21.5</v>
      </c>
    </row>
    <row r="784" spans="1:2" x14ac:dyDescent="0.25">
      <c r="A784">
        <v>795.03302001953125</v>
      </c>
      <c r="B784">
        <v>16</v>
      </c>
    </row>
    <row r="785" spans="1:2" x14ac:dyDescent="0.25">
      <c r="A785">
        <v>795.0460205078125</v>
      </c>
      <c r="B785">
        <v>12.5</v>
      </c>
    </row>
    <row r="786" spans="1:2" x14ac:dyDescent="0.25">
      <c r="A786">
        <v>795.0579833984375</v>
      </c>
      <c r="B786">
        <v>12.75</v>
      </c>
    </row>
    <row r="787" spans="1:2" x14ac:dyDescent="0.25">
      <c r="A787">
        <v>795.07000732421875</v>
      </c>
      <c r="B787">
        <v>15</v>
      </c>
    </row>
    <row r="788" spans="1:2" x14ac:dyDescent="0.25">
      <c r="A788">
        <v>795.08197021484375</v>
      </c>
      <c r="B788">
        <v>21</v>
      </c>
    </row>
    <row r="789" spans="1:2" x14ac:dyDescent="0.25">
      <c r="A789">
        <v>795.094970703125</v>
      </c>
      <c r="B789">
        <v>19.75</v>
      </c>
    </row>
    <row r="790" spans="1:2" x14ac:dyDescent="0.25">
      <c r="A790">
        <v>795.10699462890625</v>
      </c>
      <c r="B790">
        <v>7.5</v>
      </c>
    </row>
    <row r="791" spans="1:2" x14ac:dyDescent="0.25">
      <c r="A791">
        <v>795.1190185546875</v>
      </c>
      <c r="B791">
        <v>7</v>
      </c>
    </row>
    <row r="792" spans="1:2" x14ac:dyDescent="0.25">
      <c r="A792">
        <v>795.13201904296875</v>
      </c>
      <c r="B792">
        <v>45.75</v>
      </c>
    </row>
    <row r="793" spans="1:2" x14ac:dyDescent="0.25">
      <c r="A793">
        <v>795.14398193359375</v>
      </c>
      <c r="B793">
        <v>82.5</v>
      </c>
    </row>
    <row r="794" spans="1:2" x14ac:dyDescent="0.25">
      <c r="A794">
        <v>795.156005859375</v>
      </c>
      <c r="B794">
        <v>62.25</v>
      </c>
    </row>
    <row r="795" spans="1:2" x14ac:dyDescent="0.25">
      <c r="A795">
        <v>795.16900634765625</v>
      </c>
      <c r="B795">
        <v>38.5</v>
      </c>
    </row>
    <row r="796" spans="1:2" x14ac:dyDescent="0.25">
      <c r="A796">
        <v>795.1810302734375</v>
      </c>
      <c r="B796">
        <v>40.5</v>
      </c>
    </row>
    <row r="797" spans="1:2" x14ac:dyDescent="0.25">
      <c r="A797">
        <v>795.1929931640625</v>
      </c>
      <c r="B797">
        <v>33</v>
      </c>
    </row>
    <row r="798" spans="1:2" x14ac:dyDescent="0.25">
      <c r="A798">
        <v>795.20599365234375</v>
      </c>
      <c r="B798">
        <v>18</v>
      </c>
    </row>
    <row r="799" spans="1:2" x14ac:dyDescent="0.25">
      <c r="A799">
        <v>795.218017578125</v>
      </c>
      <c r="B799">
        <v>33.25</v>
      </c>
    </row>
    <row r="800" spans="1:2" x14ac:dyDescent="0.25">
      <c r="A800">
        <v>795.22998046875</v>
      </c>
      <c r="B800">
        <v>72</v>
      </c>
    </row>
    <row r="801" spans="1:2" x14ac:dyDescent="0.25">
      <c r="A801">
        <v>795.24298095703125</v>
      </c>
      <c r="B801">
        <v>69.75</v>
      </c>
    </row>
    <row r="802" spans="1:2" x14ac:dyDescent="0.25">
      <c r="A802">
        <v>795.2550048828125</v>
      </c>
      <c r="B802">
        <v>46.5</v>
      </c>
    </row>
    <row r="803" spans="1:2" x14ac:dyDescent="0.25">
      <c r="A803">
        <v>795.26702880859375</v>
      </c>
      <c r="B803">
        <v>68</v>
      </c>
    </row>
    <row r="804" spans="1:2" x14ac:dyDescent="0.25">
      <c r="A804">
        <v>795.27899169921875</v>
      </c>
      <c r="B804">
        <v>124.80000305175781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179.30000305175781</v>
      </c>
      <c r="C1" s="2" t="s">
        <v>18</v>
      </c>
      <c r="D1">
        <v>785.84002685546875</v>
      </c>
      <c r="E1">
        <v>3864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2.1751836857639529E-2</v>
      </c>
      <c r="M1">
        <f>I$7*(L$1*J1) + $I$4</f>
        <v>4009.8016969628161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4009.8016969628161</v>
      </c>
      <c r="Q1">
        <f>IF(ISNUMBER(P1),P1-E1,"")</f>
        <v>145.8016969628161</v>
      </c>
      <c r="R1">
        <f>IF(ISNUMBER(P1),Q1*Q1,"")</f>
        <v>21258.134837236856</v>
      </c>
      <c r="S1">
        <f>IF(ISNUMBER(P1),((IF(P1&gt;E1,I$5*(P1-E1),P1-E1)))^2,"")</f>
        <v>21258.134837236856</v>
      </c>
      <c r="T1">
        <f>IF(ISNUMBER(P1),(M1*D1),"")</f>
        <v>3151062.6732263635</v>
      </c>
    </row>
    <row r="2" spans="1:20" ht="15.75" thickTop="1" x14ac:dyDescent="0.25">
      <c r="A2">
        <v>785.43597412109375</v>
      </c>
      <c r="B2">
        <v>90.5</v>
      </c>
      <c r="C2" s="2" t="s">
        <v>19</v>
      </c>
      <c r="D2">
        <v>786.34197998046875</v>
      </c>
      <c r="E2">
        <v>17070</v>
      </c>
      <c r="F2" s="3" t="s">
        <v>22</v>
      </c>
      <c r="G2" s="4">
        <v>7.93621826171875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8.8194969540020721E-2</v>
      </c>
      <c r="M2">
        <f>I$7*((L$1*J2)+(L$2*J1)) + $I$4</f>
        <v>19479.796608844947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19479.796608844947</v>
      </c>
      <c r="Q2">
        <f t="shared" ref="Q2:Q30" si="4">IF(ISNUMBER(P2),P2-E2,"")</f>
        <v>2409.7966088449466</v>
      </c>
      <c r="R2">
        <f t="shared" ref="R2:R30" si="5">IF(ISNUMBER(P2),Q2*Q2,"")</f>
        <v>5807119.6960006049</v>
      </c>
      <c r="S2">
        <f t="shared" ref="S2:S30" si="6">IF(ISNUMBER(P2),((IF(P2&gt;E2,I$5*(P2-E2),P2-E2)))^2,"")</f>
        <v>5807119.6960006049</v>
      </c>
      <c r="T2">
        <f t="shared" ref="T2:T30" si="7">IF(ISNUMBER(P2),(M2*D2),"")</f>
        <v>15317781.835015956</v>
      </c>
    </row>
    <row r="3" spans="1:20" x14ac:dyDescent="0.25">
      <c r="A3">
        <v>785.447998046875</v>
      </c>
      <c r="B3">
        <v>47.25</v>
      </c>
      <c r="D3">
        <v>786.843994140625</v>
      </c>
      <c r="E3">
        <v>45160</v>
      </c>
      <c r="F3" s="7" t="s">
        <v>16</v>
      </c>
      <c r="G3" s="8">
        <f>IF(ISBLANK(G2),"",$G$2*$G$6)</f>
        <v>15.8724365234375</v>
      </c>
      <c r="H3" t="s">
        <v>432</v>
      </c>
      <c r="I3">
        <v>33.606702812499861</v>
      </c>
      <c r="J3">
        <f>'hidden params'!J3</f>
        <v>0.37217999724675188</v>
      </c>
      <c r="K3">
        <f t="shared" si="0"/>
        <v>2</v>
      </c>
      <c r="L3">
        <f t="shared" si="1"/>
        <v>0.17347730867070829</v>
      </c>
      <c r="M3">
        <f>I$7*((L$1*J3)+(L$2*J2)+(L$3*J1)) + $I$4</f>
        <v>46534.255935690926</v>
      </c>
      <c r="N3">
        <f t="shared" si="2"/>
        <v>0</v>
      </c>
      <c r="O3">
        <f>I$10*((N$1*J3)+(N$2*J2)+(N$3*J1)) + $I$4</f>
        <v>0</v>
      </c>
      <c r="P3">
        <f t="shared" si="3"/>
        <v>46534.255935690926</v>
      </c>
      <c r="Q3">
        <f t="shared" si="4"/>
        <v>1374.255935690926</v>
      </c>
      <c r="R3">
        <f t="shared" si="5"/>
        <v>1888579.3767817426</v>
      </c>
      <c r="S3">
        <f t="shared" si="6"/>
        <v>1888579.3767817426</v>
      </c>
      <c r="T3">
        <f t="shared" si="7"/>
        <v>36615199.804801136</v>
      </c>
    </row>
    <row r="4" spans="1:20" x14ac:dyDescent="0.25">
      <c r="A4">
        <v>785.46099853515625</v>
      </c>
      <c r="B4">
        <v>31.75</v>
      </c>
      <c r="D4">
        <v>787.34600830078125</v>
      </c>
      <c r="E4">
        <v>77510</v>
      </c>
      <c r="F4" s="5" t="s">
        <v>23</v>
      </c>
      <c r="G4" s="6">
        <v>790.0396728515625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0.22050710416058097</v>
      </c>
      <c r="M4">
        <f>I$7*((L$1*J4)+(L$2*J3)+(L$3*J2)+(L$4*J1)) + $I$4</f>
        <v>72899.538510493687</v>
      </c>
      <c r="N4">
        <f t="shared" si="2"/>
        <v>0</v>
      </c>
      <c r="O4">
        <f>I$10*((N$1*J4)+(N$2*J3)+(N$3*J2)+(N$4*J1)) + $I$4</f>
        <v>0</v>
      </c>
      <c r="P4">
        <f t="shared" si="3"/>
        <v>72899.538510493687</v>
      </c>
      <c r="Q4">
        <f t="shared" si="4"/>
        <v>-4610.4614895063132</v>
      </c>
      <c r="R4">
        <f t="shared" si="5"/>
        <v>21256355.146220773</v>
      </c>
      <c r="S4">
        <f t="shared" si="6"/>
        <v>21256355.146220773</v>
      </c>
      <c r="T4">
        <f t="shared" si="7"/>
        <v>57397160.653206281</v>
      </c>
    </row>
    <row r="5" spans="1:20" ht="15.75" thickBot="1" x14ac:dyDescent="0.3">
      <c r="A5">
        <v>785.4730224609375</v>
      </c>
      <c r="B5">
        <v>27</v>
      </c>
      <c r="D5">
        <v>787.8480224609375</v>
      </c>
      <c r="E5">
        <v>87410</v>
      </c>
      <c r="F5" s="9" t="s">
        <v>24</v>
      </c>
      <c r="G5" s="10">
        <f>($G$4-1.00794)*$G$6</f>
        <v>1578.0634657031251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0.20356406412245809</v>
      </c>
      <c r="M5">
        <f>I$7*((L$1*J5)+(L$2*J4)+(L$3*J3)+(L$4*J2)+(L$5*J1)) + $I$4</f>
        <v>84276.651862983694</v>
      </c>
      <c r="N5">
        <f t="shared" si="2"/>
        <v>0</v>
      </c>
      <c r="O5">
        <f>I$10*((N$1*J5)+(N$2*J4)+(N$3*J3)+(N$4*J2)+(N$5*J1)) + $I$4</f>
        <v>0</v>
      </c>
      <c r="P5">
        <f t="shared" si="3"/>
        <v>84276.651862983694</v>
      </c>
      <c r="Q5">
        <f t="shared" si="4"/>
        <v>-3133.3481370163063</v>
      </c>
      <c r="R5">
        <f t="shared" si="5"/>
        <v>9817870.547743557</v>
      </c>
      <c r="S5">
        <f t="shared" si="6"/>
        <v>9817870.547743557</v>
      </c>
      <c r="T5">
        <f t="shared" si="7"/>
        <v>66397193.509880587</v>
      </c>
    </row>
    <row r="6" spans="1:20" ht="15.75" thickTop="1" x14ac:dyDescent="0.25">
      <c r="A6">
        <v>785.4849853515625</v>
      </c>
      <c r="B6">
        <v>25.5</v>
      </c>
      <c r="D6">
        <v>788.35101318359375</v>
      </c>
      <c r="E6">
        <v>76850</v>
      </c>
      <c r="F6" t="s">
        <v>25</v>
      </c>
      <c r="G6">
        <v>2</v>
      </c>
      <c r="H6" t="s">
        <v>434</v>
      </c>
      <c r="I6">
        <f>SUM(S1:S30)</f>
        <v>26390491070.376972</v>
      </c>
      <c r="J6">
        <f>'hidden params'!J6</f>
        <v>8.0089009138998458E-3</v>
      </c>
      <c r="K6">
        <f t="shared" si="0"/>
        <v>5</v>
      </c>
      <c r="L6">
        <f t="shared" si="1"/>
        <v>0.14542635690047567</v>
      </c>
      <c r="M6">
        <f>I$7*((L$1*J6)+(L$2*J5)+(L$3*J4)+(L$4*J3)+(L$5*J2)+(L$6*J1)) + $I$4</f>
        <v>76714.88348836104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76714.88348836104</v>
      </c>
      <c r="Q6">
        <f t="shared" si="4"/>
        <v>-135.11651163896022</v>
      </c>
      <c r="R6">
        <f t="shared" si="5"/>
        <v>18256.471717481272</v>
      </c>
      <c r="S6">
        <f t="shared" si="6"/>
        <v>18256.471717481272</v>
      </c>
      <c r="T6">
        <f t="shared" si="7"/>
        <v>60478256.124310769</v>
      </c>
    </row>
    <row r="7" spans="1:20" x14ac:dyDescent="0.25">
      <c r="A7">
        <v>785.49700927734375</v>
      </c>
      <c r="B7">
        <v>28</v>
      </c>
      <c r="D7">
        <v>788.85400390625</v>
      </c>
      <c r="E7">
        <v>48540</v>
      </c>
      <c r="F7" t="s">
        <v>26</v>
      </c>
      <c r="G7" s="11">
        <v>0.10000000149011612</v>
      </c>
      <c r="H7" t="s">
        <v>435</v>
      </c>
      <c r="I7">
        <v>184343.13033910611</v>
      </c>
      <c r="J7">
        <f>'hidden params'!J7</f>
        <v>1.6289556013377802E-3</v>
      </c>
      <c r="K7">
        <f t="shared" si="0"/>
        <v>6</v>
      </c>
      <c r="L7">
        <f t="shared" si="1"/>
        <v>8.3653025012395826E-2</v>
      </c>
      <c r="M7">
        <f>I$7*((L$1*J7)+(L$2*J6)+(L$3*J5)+(L$4*J4)+(L$5*J3)+(L$6*J2)+(L$7*J1)) + $I$4</f>
        <v>57295.0894133162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57295.0894133162</v>
      </c>
      <c r="Q7">
        <f t="shared" si="4"/>
        <v>8755.0894133162001</v>
      </c>
      <c r="R7">
        <f t="shared" si="5"/>
        <v>76651590.6351614</v>
      </c>
      <c r="S7">
        <f t="shared" si="6"/>
        <v>76651590.6351614</v>
      </c>
      <c r="T7">
        <f t="shared" si="7"/>
        <v>45197460.687861077</v>
      </c>
    </row>
    <row r="8" spans="1:20" x14ac:dyDescent="0.25">
      <c r="A8">
        <v>785.510009765625</v>
      </c>
      <c r="B8">
        <v>24</v>
      </c>
      <c r="D8">
        <v>789.35601806640625</v>
      </c>
      <c r="E8">
        <v>28070</v>
      </c>
      <c r="F8" t="s">
        <v>27</v>
      </c>
      <c r="G8" s="11">
        <v>2.9999999329447746E-2</v>
      </c>
      <c r="H8" t="s">
        <v>436</v>
      </c>
      <c r="I8">
        <v>0.10765954815788539</v>
      </c>
      <c r="J8">
        <f>'hidden params'!J8</f>
        <v>2.9654445356787595E-4</v>
      </c>
      <c r="K8">
        <f t="shared" si="0"/>
        <v>7</v>
      </c>
      <c r="L8">
        <f t="shared" si="1"/>
        <v>3.9803395518069981E-2</v>
      </c>
      <c r="M8">
        <f>I$7*((L$1*J8)+(L$2*J7)+(L$3*J6)+(L$4*J5)+(L$5*J4)+(L$6*J3)+(L$7*J2)+(L$8*J1)) + $I$4</f>
        <v>36125.799648696244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36125.799648696244</v>
      </c>
      <c r="Q8">
        <f t="shared" si="4"/>
        <v>8055.7996486962438</v>
      </c>
      <c r="R8">
        <f t="shared" si="5"/>
        <v>64895907.979934528</v>
      </c>
      <c r="S8">
        <f t="shared" si="6"/>
        <v>64895907.979934528</v>
      </c>
      <c r="T8">
        <f t="shared" si="7"/>
        <v>28516117.360159643</v>
      </c>
    </row>
    <row r="9" spans="1:20" x14ac:dyDescent="0.25">
      <c r="A9">
        <v>785.52197265625</v>
      </c>
      <c r="B9">
        <v>33</v>
      </c>
      <c r="D9">
        <v>789.8590087890625</v>
      </c>
      <c r="E9">
        <v>16580</v>
      </c>
      <c r="F9" t="s">
        <v>28</v>
      </c>
      <c r="G9">
        <v>6</v>
      </c>
      <c r="H9" t="s">
        <v>441</v>
      </c>
      <c r="I9">
        <f>I3*I8</f>
        <v>3.6180824398700713</v>
      </c>
      <c r="J9">
        <f>'hidden params'!J9</f>
        <v>4.9062092495307995E-5</v>
      </c>
      <c r="K9">
        <f t="shared" si="0"/>
        <v>8</v>
      </c>
      <c r="L9">
        <f t="shared" si="1"/>
        <v>1.5971406583017975E-2</v>
      </c>
      <c r="M9">
        <f>I$7*((L$1*J9)+(L$2*J8)+(L$3*J7)+(L$4*J6)+(L$5*J5)+(L$6*J4)+(L$7*J3)+(L$8*J2)+(L$9*J1)) + $I$4</f>
        <v>19638.662292480978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19638.662292480978</v>
      </c>
      <c r="Q9">
        <f t="shared" si="4"/>
        <v>3058.6622924809781</v>
      </c>
      <c r="R9">
        <f t="shared" si="5"/>
        <v>9355415.0194449928</v>
      </c>
      <c r="S9">
        <f t="shared" si="6"/>
        <v>9355415.0194449928</v>
      </c>
      <c r="T9">
        <f t="shared" si="7"/>
        <v>15511774.332282163</v>
      </c>
    </row>
    <row r="10" spans="1:20" x14ac:dyDescent="0.25">
      <c r="A10">
        <v>785.53399658203125</v>
      </c>
      <c r="B10">
        <v>52.5</v>
      </c>
      <c r="D10">
        <v>790.36199951171875</v>
      </c>
      <c r="E10">
        <v>17790</v>
      </c>
      <c r="F10" s="2" t="s">
        <v>19</v>
      </c>
      <c r="G10">
        <v>786.04229736328125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5.4824703182089788E-3</v>
      </c>
      <c r="M10">
        <f>I$7*((L1*J$10)+(L2*J$9)+(L3*J$8)+(L4*J$7)+(L5*J$6)+(L6*J$5)+(L7*J$4)+(L8*J$3)+(L9*J$2)+(L10*J$1)) + $I$4</f>
        <v>9354.7241384365116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9354.7241384365116</v>
      </c>
      <c r="Q10">
        <f t="shared" si="4"/>
        <v>-8435.2758615634884</v>
      </c>
      <c r="R10">
        <f t="shared" si="5"/>
        <v>71153878.860675648</v>
      </c>
      <c r="S10">
        <f t="shared" si="6"/>
        <v>71153878.860675648</v>
      </c>
      <c r="T10">
        <f t="shared" si="7"/>
        <v>7393618.4749352215</v>
      </c>
    </row>
    <row r="11" spans="1:20" x14ac:dyDescent="0.25">
      <c r="A11">
        <v>785.5460205078125</v>
      </c>
      <c r="B11">
        <v>49</v>
      </c>
      <c r="D11">
        <v>790.86602783203125</v>
      </c>
      <c r="E11">
        <v>34150</v>
      </c>
      <c r="F11" s="2" t="s">
        <v>29</v>
      </c>
      <c r="G11">
        <v>793.978515625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1.6276150050366647E-3</v>
      </c>
      <c r="M11">
        <f t="shared" ref="M11:M30" si="8">I$7*((L2*J$10)+(L3*J$9)+(L4*J$8)+(L5*J$7)+(L6*J$6)+(L7*J$5)+(L8*J$4)+(L9*J$3)+(L10*J$2)+(L11*J$1)) + $I$4</f>
        <v>3955.2349164596831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3955.2349164596831</v>
      </c>
      <c r="Q11">
        <f t="shared" si="4"/>
        <v>-30194.765083540318</v>
      </c>
      <c r="R11">
        <f t="shared" si="5"/>
        <v>911723838.45018554</v>
      </c>
      <c r="S11">
        <f t="shared" si="6"/>
        <v>911723838.45018554</v>
      </c>
      <c r="T11">
        <f t="shared" si="7"/>
        <v>3128060.9275230253</v>
      </c>
    </row>
    <row r="12" spans="1:20" x14ac:dyDescent="0.25">
      <c r="A12">
        <v>785.55902099609375</v>
      </c>
      <c r="B12">
        <v>42.25</v>
      </c>
      <c r="D12">
        <v>791.3690185546875</v>
      </c>
      <c r="E12">
        <v>62220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4.2142112707200792E-4</v>
      </c>
      <c r="M12">
        <f t="shared" si="8"/>
        <v>1500.0654702421966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1500.0654702421966</v>
      </c>
      <c r="Q12">
        <f t="shared" si="4"/>
        <v>-60719.934529757804</v>
      </c>
      <c r="R12">
        <f t="shared" si="5"/>
        <v>3686910449.2980742</v>
      </c>
      <c r="S12">
        <f t="shared" si="6"/>
        <v>3686910449.2980742</v>
      </c>
      <c r="T12">
        <f t="shared" si="7"/>
        <v>1187105.338953343</v>
      </c>
    </row>
    <row r="13" spans="1:20" x14ac:dyDescent="0.25">
      <c r="A13">
        <v>785.57098388671875</v>
      </c>
      <c r="B13">
        <v>49.25</v>
      </c>
      <c r="D13">
        <v>791.87298583984375</v>
      </c>
      <c r="E13">
        <v>90070</v>
      </c>
      <c r="F13">
        <v>9186</v>
      </c>
      <c r="J13">
        <f>'hidden params'!J13</f>
        <v>1.7100403136067916E-8</v>
      </c>
      <c r="K13">
        <f t="shared" si="0"/>
        <v>12</v>
      </c>
      <c r="L13">
        <f t="shared" si="1"/>
        <v>9.5784283543331599E-5</v>
      </c>
      <c r="M13">
        <f t="shared" si="8"/>
        <v>514.81849257964609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514.81849257964609</v>
      </c>
      <c r="Q13">
        <f t="shared" si="4"/>
        <v>-89555.181507420348</v>
      </c>
      <c r="R13">
        <f t="shared" si="5"/>
        <v>8020130534.8270035</v>
      </c>
      <c r="S13">
        <f t="shared" si="6"/>
        <v>8020130534.8270035</v>
      </c>
      <c r="T13">
        <f t="shared" si="7"/>
        <v>407670.85688461177</v>
      </c>
    </row>
    <row r="14" spans="1:20" x14ac:dyDescent="0.25">
      <c r="A14">
        <v>785.5830078125</v>
      </c>
      <c r="B14">
        <v>53.25</v>
      </c>
      <c r="D14">
        <v>792.37701416015625</v>
      </c>
      <c r="E14">
        <v>91860</v>
      </c>
      <c r="F14">
        <v>9186</v>
      </c>
      <c r="J14">
        <f>'hidden params'!J14</f>
        <v>2.001917954263115E-9</v>
      </c>
      <c r="K14">
        <f t="shared" si="0"/>
        <v>13</v>
      </c>
      <c r="L14">
        <f t="shared" si="1"/>
        <v>1.9207081229770456E-5</v>
      </c>
      <c r="M14">
        <f t="shared" si="8"/>
        <v>161.06690272607364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161.06690272607364</v>
      </c>
      <c r="Q14">
        <f t="shared" si="4"/>
        <v>-91698.933097273926</v>
      </c>
      <c r="R14">
        <f t="shared" si="5"/>
        <v>8408694331.1783199</v>
      </c>
      <c r="S14">
        <f t="shared" si="6"/>
        <v>8408694331.1783199</v>
      </c>
      <c r="T14">
        <f t="shared" si="7"/>
        <v>127625.71146211056</v>
      </c>
    </row>
    <row r="15" spans="1:20" x14ac:dyDescent="0.25">
      <c r="A15">
        <v>785.594970703125</v>
      </c>
      <c r="B15">
        <v>40</v>
      </c>
      <c r="D15">
        <v>792.8809814453125</v>
      </c>
      <c r="E15">
        <v>64510</v>
      </c>
      <c r="J15">
        <f>'hidden params'!J15</f>
        <v>0</v>
      </c>
      <c r="K15">
        <f t="shared" si="0"/>
        <v>14</v>
      </c>
      <c r="L15">
        <f t="shared" si="1"/>
        <v>3.4108593950444701E-6</v>
      </c>
      <c r="M15">
        <f t="shared" si="8"/>
        <v>46.221548250641547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46.221548250641547</v>
      </c>
      <c r="Q15">
        <f t="shared" si="4"/>
        <v>-64463.778451749356</v>
      </c>
      <c r="R15">
        <f t="shared" si="5"/>
        <v>4155578732.2762246</v>
      </c>
      <c r="S15">
        <f t="shared" si="6"/>
        <v>4155578732.2762246</v>
      </c>
      <c r="T15">
        <f t="shared" si="7"/>
        <v>36648.186540890536</v>
      </c>
    </row>
    <row r="16" spans="1:20" x14ac:dyDescent="0.25">
      <c r="A16">
        <v>785.60699462890625</v>
      </c>
      <c r="B16">
        <v>20.75</v>
      </c>
      <c r="D16">
        <v>793.385009765625</v>
      </c>
      <c r="E16">
        <v>28740</v>
      </c>
      <c r="F16">
        <v>26489931.474800088</v>
      </c>
      <c r="J16">
        <f>'hidden params'!J16</f>
        <v>0</v>
      </c>
      <c r="K16">
        <f t="shared" si="0"/>
        <v>15</v>
      </c>
      <c r="L16">
        <f t="shared" si="1"/>
        <v>5.3789696738916979E-7</v>
      </c>
      <c r="M16">
        <f t="shared" si="8"/>
        <v>12.227692154634235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12.227692154634235</v>
      </c>
      <c r="Q16">
        <f t="shared" si="4"/>
        <v>-28727.772307845367</v>
      </c>
      <c r="R16">
        <f t="shared" si="5"/>
        <v>825284901.77140713</v>
      </c>
      <c r="S16">
        <f t="shared" si="6"/>
        <v>825284901.77140713</v>
      </c>
      <c r="T16">
        <f t="shared" si="7"/>
        <v>9701.267659515539</v>
      </c>
    </row>
    <row r="17" spans="1:20" x14ac:dyDescent="0.25">
      <c r="A17">
        <v>785.6199951171875</v>
      </c>
      <c r="B17">
        <v>21.75</v>
      </c>
      <c r="D17">
        <v>793.88897705078125</v>
      </c>
      <c r="E17">
        <v>10460</v>
      </c>
      <c r="F17">
        <v>26489931.475599367</v>
      </c>
      <c r="J17">
        <f>'hidden params'!J17</f>
        <v>0</v>
      </c>
      <c r="K17">
        <f t="shared" si="0"/>
        <v>16</v>
      </c>
      <c r="L17">
        <f t="shared" si="1"/>
        <v>7.5469332008912956E-8</v>
      </c>
      <c r="M17">
        <f t="shared" si="8"/>
        <v>2.9933659040383831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2.9933659040383831</v>
      </c>
      <c r="Q17">
        <f t="shared" si="4"/>
        <v>-10457.006634095962</v>
      </c>
      <c r="R17">
        <f t="shared" si="5"/>
        <v>109348987.74552695</v>
      </c>
      <c r="S17">
        <f t="shared" si="6"/>
        <v>109348987.74552695</v>
      </c>
      <c r="T17">
        <f t="shared" si="7"/>
        <v>2376.4001954957189</v>
      </c>
    </row>
    <row r="18" spans="1:20" x14ac:dyDescent="0.25">
      <c r="A18">
        <v>785.63201904296875</v>
      </c>
      <c r="B18">
        <v>70.25</v>
      </c>
      <c r="D18">
        <v>794.3809814453125</v>
      </c>
      <c r="E18">
        <v>3458</v>
      </c>
      <c r="F18">
        <v>26489931.486061476</v>
      </c>
      <c r="J18">
        <f>'hidden params'!J18</f>
        <v>0</v>
      </c>
      <c r="K18">
        <f t="shared" si="0"/>
        <v>17</v>
      </c>
      <c r="L18">
        <f t="shared" si="1"/>
        <v>9.4302149083242954E-9</v>
      </c>
      <c r="M18">
        <f t="shared" si="8"/>
        <v>0.67980361449012061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0.67980361449012061</v>
      </c>
      <c r="Q18">
        <f t="shared" si="4"/>
        <v>-3457.3201963855099</v>
      </c>
      <c r="R18">
        <f t="shared" si="5"/>
        <v>11953062.940335141</v>
      </c>
      <c r="S18">
        <f t="shared" si="6"/>
        <v>11953062.940335141</v>
      </c>
      <c r="T18">
        <f t="shared" si="7"/>
        <v>540.02306246873286</v>
      </c>
    </row>
    <row r="19" spans="1:20" x14ac:dyDescent="0.25">
      <c r="A19">
        <v>785.64398193359375</v>
      </c>
      <c r="B19">
        <v>113.30000305175781</v>
      </c>
      <c r="D19">
        <f>D18 + (1/$G$6)</f>
        <v>794.8809814453125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1.0496740737705182E-9</v>
      </c>
      <c r="M19">
        <f t="shared" si="8"/>
        <v>0.14339152184911066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0.14339152184911066</v>
      </c>
      <c r="Q19">
        <f t="shared" si="4"/>
        <v>0.14339152184911066</v>
      </c>
      <c r="R19">
        <f t="shared" si="5"/>
        <v>2.0561128538203983E-2</v>
      </c>
      <c r="S19">
        <f t="shared" si="6"/>
        <v>2.0561128538203983E-2</v>
      </c>
      <c r="T19">
        <f t="shared" si="7"/>
        <v>113.97919361835805</v>
      </c>
    </row>
    <row r="20" spans="1:20" x14ac:dyDescent="0.25">
      <c r="A20">
        <v>785.656005859375</v>
      </c>
      <c r="B20">
        <v>82.75</v>
      </c>
      <c r="D20">
        <f>D19 + (1/$G$6)</f>
        <v>795.3809814453125</v>
      </c>
      <c r="E20">
        <v>0</v>
      </c>
      <c r="F20">
        <v>0.31829688133149237</v>
      </c>
      <c r="J20">
        <f>'hidden params'!J20</f>
        <v>0</v>
      </c>
      <c r="K20">
        <f t="shared" si="0"/>
        <v>19</v>
      </c>
      <c r="L20">
        <f t="shared" si="1"/>
        <v>1.0402410834292277E-10</v>
      </c>
      <c r="M20">
        <f t="shared" si="8"/>
        <v>2.8087863818828027E-2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2.8087863818828027E-2</v>
      </c>
      <c r="Q20">
        <f t="shared" si="4"/>
        <v>2.8087863818828027E-2</v>
      </c>
      <c r="R20">
        <f t="shared" si="5"/>
        <v>7.8892809390502855E-4</v>
      </c>
      <c r="S20">
        <f t="shared" si="6"/>
        <v>7.8892809390502855E-4</v>
      </c>
      <c r="T20">
        <f t="shared" si="7"/>
        <v>22.340552690921719</v>
      </c>
    </row>
    <row r="21" spans="1:20" x14ac:dyDescent="0.25">
      <c r="A21">
        <v>785.66900634765625</v>
      </c>
      <c r="B21">
        <v>72.75</v>
      </c>
      <c r="D21">
        <f>D20 + (1/$G$6)</f>
        <v>795.8809814453125</v>
      </c>
      <c r="E21">
        <v>0</v>
      </c>
      <c r="F21">
        <v>0.84046289208713865</v>
      </c>
      <c r="J21">
        <f>'hidden params'!J21</f>
        <v>0</v>
      </c>
      <c r="K21">
        <f t="shared" si="0"/>
        <v>20</v>
      </c>
      <c r="L21">
        <f t="shared" si="1"/>
        <v>9.1659645064942685E-12</v>
      </c>
      <c r="M21">
        <f t="shared" si="8"/>
        <v>5.102776283488623E-3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>
        <f t="shared" si="3"/>
        <v>5.102776283488623E-3</v>
      </c>
      <c r="Q21">
        <f t="shared" si="4"/>
        <v>5.102776283488623E-3</v>
      </c>
      <c r="R21">
        <f t="shared" si="5"/>
        <v>2.6038325799333963E-5</v>
      </c>
      <c r="S21">
        <f t="shared" si="6"/>
        <v>2.6038325799333963E-5</v>
      </c>
      <c r="T21">
        <f t="shared" si="7"/>
        <v>4.0612025965987897</v>
      </c>
    </row>
    <row r="22" spans="1:20" x14ac:dyDescent="0.25">
      <c r="A22">
        <v>785.6810302734375</v>
      </c>
      <c r="B22">
        <v>90.75</v>
      </c>
      <c r="E22">
        <v>0</v>
      </c>
      <c r="F22">
        <v>169619.31824025247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8.5775830952087683E-4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55</v>
      </c>
      <c r="E23">
        <v>0</v>
      </c>
      <c r="F23">
        <v>10.55222862078729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1.3298300389696655E-4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26.5</v>
      </c>
      <c r="E24">
        <v>0</v>
      </c>
      <c r="F24">
        <v>13.753941153995562</v>
      </c>
      <c r="H24" t="s">
        <v>442</v>
      </c>
      <c r="I24">
        <v>26390491070.376972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1.8938559391756556E-5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59.5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2.4650566872633972E-6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97.25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2.9125180713675649E-7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84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3.0904209641376233E-8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53.75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2.8857617440730837E-9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99.5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2.2598928171261628E-10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289.5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1.2608203352396816E-11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575.29998779296875</v>
      </c>
      <c r="J31">
        <f>'hidden params'!J31</f>
        <v>0</v>
      </c>
    </row>
    <row r="32" spans="1:20" x14ac:dyDescent="0.25">
      <c r="A32">
        <v>785.802978515625</v>
      </c>
      <c r="B32">
        <v>1002</v>
      </c>
      <c r="J32">
        <f>'hidden params'!J32</f>
        <v>0</v>
      </c>
    </row>
    <row r="33" spans="1:20" x14ac:dyDescent="0.25">
      <c r="A33">
        <v>785.81597900390625</v>
      </c>
      <c r="B33">
        <v>2029</v>
      </c>
    </row>
    <row r="34" spans="1:20" x14ac:dyDescent="0.25">
      <c r="A34">
        <v>785.8280029296875</v>
      </c>
      <c r="B34">
        <v>3419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3864</v>
      </c>
      <c r="L35">
        <v>0.99938454155458123</v>
      </c>
      <c r="M35">
        <v>0.99823950977716902</v>
      </c>
      <c r="N35">
        <v>0.99978491901130506</v>
      </c>
      <c r="O35">
        <v>0.99876946189826044</v>
      </c>
      <c r="P35">
        <v>0.9983592825310138</v>
      </c>
    </row>
    <row r="36" spans="1:20" x14ac:dyDescent="0.25">
      <c r="A36">
        <v>785.85198974609375</v>
      </c>
      <c r="B36">
        <v>3030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1871</v>
      </c>
      <c r="J37">
        <v>10.55222862078729</v>
      </c>
      <c r="K37">
        <v>0.761456369573697</v>
      </c>
      <c r="L37">
        <v>13.857955678662163</v>
      </c>
      <c r="M37">
        <v>2.1314495455597742</v>
      </c>
      <c r="N37">
        <v>8.9292227878958368</v>
      </c>
      <c r="O37">
        <v>12.175234453678742</v>
      </c>
      <c r="P37">
        <v>5.9053842814315132E-10</v>
      </c>
      <c r="Q37" t="s">
        <v>463</v>
      </c>
      <c r="R37">
        <v>7.2160715706412129</v>
      </c>
      <c r="S37">
        <v>9.9768452915701705E-8</v>
      </c>
      <c r="T37" t="s">
        <v>463</v>
      </c>
    </row>
    <row r="38" spans="1:20" x14ac:dyDescent="0.25">
      <c r="A38">
        <v>785.87701416015625</v>
      </c>
      <c r="B38">
        <v>1079</v>
      </c>
      <c r="J38">
        <v>0.31829688133149237</v>
      </c>
      <c r="K38">
        <v>2.2191768580669066E-2</v>
      </c>
      <c r="L38">
        <v>14.34301552733189</v>
      </c>
      <c r="M38">
        <v>2.1314495455597742</v>
      </c>
      <c r="N38">
        <v>0.27099624627505758</v>
      </c>
      <c r="O38">
        <v>0.36559751638792715</v>
      </c>
      <c r="P38">
        <v>3.6470296310561481E-10</v>
      </c>
      <c r="Q38" t="s">
        <v>463</v>
      </c>
      <c r="R38">
        <v>6.9720345634041268</v>
      </c>
      <c r="S38">
        <v>6.2268376932307936E-8</v>
      </c>
      <c r="T38" t="s">
        <v>463</v>
      </c>
    </row>
    <row r="39" spans="1:20" x14ac:dyDescent="0.25">
      <c r="A39">
        <v>785.88897705078125</v>
      </c>
      <c r="B39">
        <v>614.5</v>
      </c>
      <c r="J39">
        <v>169619.31824025247</v>
      </c>
      <c r="K39">
        <v>1764.870077129362</v>
      </c>
      <c r="L39">
        <v>96.108671362452739</v>
      </c>
      <c r="M39">
        <v>2.1314495455597742</v>
      </c>
      <c r="N39">
        <v>165857.58671638306</v>
      </c>
      <c r="O39">
        <v>173381.04976412188</v>
      </c>
      <c r="P39">
        <v>2.4039922238512275E-22</v>
      </c>
      <c r="Q39" t="s">
        <v>463</v>
      </c>
      <c r="R39">
        <v>1.040488840209558</v>
      </c>
      <c r="S39">
        <v>4.773421260831663E-20</v>
      </c>
      <c r="T39" t="s">
        <v>463</v>
      </c>
    </row>
    <row r="40" spans="1:20" x14ac:dyDescent="0.25">
      <c r="A40">
        <v>785.9010009765625</v>
      </c>
      <c r="B40">
        <v>339</v>
      </c>
      <c r="J40">
        <v>13.753941153995562</v>
      </c>
      <c r="K40">
        <v>9.1417821329935658E-2</v>
      </c>
      <c r="L40">
        <v>150.45142133016137</v>
      </c>
      <c r="M40">
        <v>2.1314495455597742</v>
      </c>
      <c r="N40">
        <v>13.559088680265805</v>
      </c>
      <c r="O40">
        <v>13.948793627725319</v>
      </c>
      <c r="P40">
        <v>2.9132028013714686E-25</v>
      </c>
      <c r="Q40" t="s">
        <v>463</v>
      </c>
      <c r="R40">
        <v>0.66466636948914459</v>
      </c>
      <c r="S40">
        <v>5.7967840934500795E-23</v>
      </c>
      <c r="T40" t="s">
        <v>463</v>
      </c>
    </row>
    <row r="41" spans="1:20" x14ac:dyDescent="0.25">
      <c r="A41">
        <v>785.91302490234375</v>
      </c>
      <c r="B41">
        <v>214.80000305175781</v>
      </c>
      <c r="I41" t="s">
        <v>459</v>
      </c>
      <c r="J41">
        <v>0.84046289208713865</v>
      </c>
      <c r="K41">
        <v>5.5794575750399544E-3</v>
      </c>
      <c r="L41">
        <v>150.63523304612997</v>
      </c>
      <c r="M41">
        <v>2.1314495455597742</v>
      </c>
      <c r="N41">
        <v>0.82857055977434968</v>
      </c>
      <c r="O41">
        <v>0.85235522439992761</v>
      </c>
      <c r="P41">
        <v>2.8603662100648995E-25</v>
      </c>
      <c r="Q41" t="s">
        <v>463</v>
      </c>
      <c r="R41">
        <v>0.66385531444277968</v>
      </c>
      <c r="S41">
        <v>5.6916684316658443E-23</v>
      </c>
      <c r="T41" t="s">
        <v>463</v>
      </c>
    </row>
    <row r="42" spans="1:20" x14ac:dyDescent="0.25">
      <c r="A42">
        <v>785.926025390625</v>
      </c>
      <c r="B42">
        <v>148.80000305175781</v>
      </c>
      <c r="I42" t="s">
        <v>460</v>
      </c>
      <c r="J42">
        <v>167436.72136198444</v>
      </c>
      <c r="K42">
        <v>1766.6399353087036</v>
      </c>
      <c r="L42">
        <v>94.776936723513188</v>
      </c>
      <c r="M42">
        <v>2.1314495455597742</v>
      </c>
      <c r="N42">
        <v>163671.21747470295</v>
      </c>
      <c r="O42">
        <v>171202.22524926593</v>
      </c>
      <c r="P42">
        <v>2.9627225810432897E-22</v>
      </c>
      <c r="Q42" t="s">
        <v>463</v>
      </c>
      <c r="R42">
        <v>1.0551090112958992</v>
      </c>
      <c r="S42">
        <v>5.8822536326041657E-20</v>
      </c>
      <c r="T42" t="s">
        <v>463</v>
      </c>
    </row>
    <row r="43" spans="1:20" x14ac:dyDescent="0.25">
      <c r="A43">
        <v>785.93798828125</v>
      </c>
      <c r="B43">
        <v>117.5</v>
      </c>
      <c r="F43">
        <v>63.200888159255349</v>
      </c>
    </row>
    <row r="44" spans="1:20" x14ac:dyDescent="0.25">
      <c r="A44">
        <v>785.95001220703125</v>
      </c>
      <c r="B44">
        <v>102.80000305175781</v>
      </c>
      <c r="F44">
        <f xml:space="preserve"> $F$51 / 2</f>
        <v>63.200888159255349</v>
      </c>
    </row>
    <row r="45" spans="1:20" x14ac:dyDescent="0.25">
      <c r="A45">
        <v>785.96197509765625</v>
      </c>
      <c r="B45">
        <v>82</v>
      </c>
    </row>
    <row r="46" spans="1:20" x14ac:dyDescent="0.25">
      <c r="A46">
        <v>785.9749755859375</v>
      </c>
      <c r="B46">
        <v>56.75</v>
      </c>
    </row>
    <row r="47" spans="1:20" x14ac:dyDescent="0.25">
      <c r="A47">
        <v>785.98699951171875</v>
      </c>
      <c r="B47">
        <v>26.25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23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80.5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143</v>
      </c>
      <c r="E50" t="s">
        <v>437</v>
      </c>
      <c r="F50">
        <f>MEDIAN(F54:F76)</f>
        <v>103.75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124</v>
      </c>
      <c r="E51" t="s">
        <v>438</v>
      </c>
      <c r="F51">
        <f>AVERAGE(F54:F76)</f>
        <v>126.4017763185107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53.5</v>
      </c>
      <c r="E52" t="s">
        <v>439</v>
      </c>
      <c r="F52">
        <f>SUM(E$1:E$20)</f>
        <v>804312</v>
      </c>
    </row>
    <row r="53" spans="1:11" x14ac:dyDescent="0.25">
      <c r="A53">
        <v>786.05999755859375</v>
      </c>
      <c r="B53">
        <v>19.25</v>
      </c>
      <c r="E53" t="s">
        <v>440</v>
      </c>
      <c r="F53">
        <f>ABS(F52/F50)</f>
        <v>7752.4048192771088</v>
      </c>
    </row>
    <row r="54" spans="1:11" x14ac:dyDescent="0.25">
      <c r="A54">
        <v>786.072998046875</v>
      </c>
      <c r="B54">
        <v>35.75</v>
      </c>
      <c r="F54">
        <f>AVERAGE(B1:B10)</f>
        <v>53.880000305175784</v>
      </c>
    </row>
    <row r="55" spans="1:11" x14ac:dyDescent="0.25">
      <c r="A55">
        <v>786.08502197265625</v>
      </c>
      <c r="B55">
        <v>48</v>
      </c>
      <c r="F55">
        <v>48</v>
      </c>
    </row>
    <row r="56" spans="1:11" x14ac:dyDescent="0.25">
      <c r="A56">
        <v>786.09698486328125</v>
      </c>
      <c r="B56">
        <v>53</v>
      </c>
      <c r="F56">
        <v>92.5</v>
      </c>
    </row>
    <row r="57" spans="1:11" x14ac:dyDescent="0.25">
      <c r="A57">
        <v>786.1090087890625</v>
      </c>
      <c r="B57">
        <v>99</v>
      </c>
      <c r="F57">
        <v>95.25</v>
      </c>
    </row>
    <row r="58" spans="1:11" x14ac:dyDescent="0.25">
      <c r="A58">
        <v>786.12200927734375</v>
      </c>
      <c r="B58">
        <v>147</v>
      </c>
      <c r="F58">
        <v>256.5</v>
      </c>
    </row>
    <row r="59" spans="1:11" x14ac:dyDescent="0.25">
      <c r="A59">
        <v>786.13397216796875</v>
      </c>
      <c r="B59">
        <v>136</v>
      </c>
      <c r="F59">
        <v>208.30000305175781</v>
      </c>
    </row>
    <row r="60" spans="1:11" x14ac:dyDescent="0.25">
      <c r="A60">
        <v>786.14599609375</v>
      </c>
      <c r="B60">
        <v>116.5</v>
      </c>
      <c r="F60">
        <v>174.19999694824219</v>
      </c>
    </row>
    <row r="61" spans="1:11" x14ac:dyDescent="0.25">
      <c r="A61">
        <v>786.15802001953125</v>
      </c>
      <c r="B61">
        <v>106.5</v>
      </c>
      <c r="F61">
        <v>106</v>
      </c>
    </row>
    <row r="62" spans="1:11" x14ac:dyDescent="0.25">
      <c r="A62">
        <v>786.1710205078125</v>
      </c>
      <c r="B62">
        <v>67.25</v>
      </c>
      <c r="F62">
        <v>145.19999694824219</v>
      </c>
    </row>
    <row r="63" spans="1:11" x14ac:dyDescent="0.25">
      <c r="A63">
        <v>786.1829833984375</v>
      </c>
      <c r="B63">
        <v>51</v>
      </c>
      <c r="F63">
        <v>101.5</v>
      </c>
    </row>
    <row r="64" spans="1:11" x14ac:dyDescent="0.25">
      <c r="A64">
        <v>786.19500732421875</v>
      </c>
      <c r="B64">
        <v>71.5</v>
      </c>
      <c r="F64">
        <v>99.75</v>
      </c>
    </row>
    <row r="65" spans="1:6" x14ac:dyDescent="0.25">
      <c r="A65">
        <v>786.20697021484375</v>
      </c>
      <c r="B65">
        <v>75.5</v>
      </c>
      <c r="F65">
        <v>119.5</v>
      </c>
    </row>
    <row r="66" spans="1:6" x14ac:dyDescent="0.25">
      <c r="A66">
        <v>786.218994140625</v>
      </c>
      <c r="B66">
        <v>68.75</v>
      </c>
      <c r="F66">
        <v>284.79998779296875</v>
      </c>
    </row>
    <row r="67" spans="1:6" x14ac:dyDescent="0.25">
      <c r="A67">
        <v>786.23199462890625</v>
      </c>
      <c r="B67">
        <v>140.5</v>
      </c>
      <c r="F67">
        <v>193</v>
      </c>
    </row>
    <row r="68" spans="1:6" x14ac:dyDescent="0.25">
      <c r="A68">
        <v>786.2440185546875</v>
      </c>
      <c r="B68">
        <v>249</v>
      </c>
      <c r="F68">
        <v>223.5</v>
      </c>
    </row>
    <row r="69" spans="1:6" x14ac:dyDescent="0.25">
      <c r="A69">
        <v>786.2559814453125</v>
      </c>
      <c r="B69">
        <v>269</v>
      </c>
      <c r="F69">
        <v>124.5</v>
      </c>
    </row>
    <row r="70" spans="1:6" x14ac:dyDescent="0.25">
      <c r="A70">
        <v>786.26800537109375</v>
      </c>
      <c r="B70">
        <v>403.70001220703125</v>
      </c>
      <c r="F70">
        <v>120.80000305175781</v>
      </c>
    </row>
    <row r="71" spans="1:6" x14ac:dyDescent="0.25">
      <c r="A71">
        <v>786.281005859375</v>
      </c>
      <c r="B71">
        <v>754.5</v>
      </c>
      <c r="F71">
        <v>84</v>
      </c>
    </row>
    <row r="72" spans="1:6" x14ac:dyDescent="0.25">
      <c r="A72">
        <v>786.29302978515625</v>
      </c>
      <c r="B72">
        <v>1085</v>
      </c>
      <c r="F72">
        <v>93.75</v>
      </c>
    </row>
    <row r="73" spans="1:6" x14ac:dyDescent="0.25">
      <c r="A73">
        <v>786.30499267578125</v>
      </c>
      <c r="B73">
        <v>2047</v>
      </c>
      <c r="F73">
        <v>25.75</v>
      </c>
    </row>
    <row r="74" spans="1:6" x14ac:dyDescent="0.25">
      <c r="A74">
        <v>786.3170166015625</v>
      </c>
      <c r="B74">
        <v>5885</v>
      </c>
      <c r="F74">
        <v>79.25</v>
      </c>
    </row>
    <row r="75" spans="1:6" x14ac:dyDescent="0.25">
      <c r="A75">
        <v>786.33001708984375</v>
      </c>
      <c r="B75">
        <v>12660</v>
      </c>
      <c r="F75">
        <f>AVERAGE(B$794:B$804)</f>
        <v>50.909090909090907</v>
      </c>
    </row>
    <row r="76" spans="1:6" x14ac:dyDescent="0.25">
      <c r="A76">
        <v>786.34197998046875</v>
      </c>
      <c r="B76">
        <v>17070</v>
      </c>
    </row>
    <row r="77" spans="1:6" x14ac:dyDescent="0.25">
      <c r="A77">
        <v>786.35400390625</v>
      </c>
      <c r="B77">
        <v>14610</v>
      </c>
    </row>
    <row r="78" spans="1:6" x14ac:dyDescent="0.25">
      <c r="A78">
        <v>786.36602783203125</v>
      </c>
      <c r="B78">
        <v>8089</v>
      </c>
    </row>
    <row r="79" spans="1:6" x14ac:dyDescent="0.25">
      <c r="A79">
        <v>786.3790283203125</v>
      </c>
      <c r="B79">
        <v>3067</v>
      </c>
    </row>
    <row r="80" spans="1:6" x14ac:dyDescent="0.25">
      <c r="A80">
        <v>786.3909912109375</v>
      </c>
      <c r="B80">
        <v>1039</v>
      </c>
    </row>
    <row r="81" spans="1:2" x14ac:dyDescent="0.25">
      <c r="A81">
        <v>786.40301513671875</v>
      </c>
      <c r="B81">
        <v>526.5</v>
      </c>
    </row>
    <row r="82" spans="1:2" x14ac:dyDescent="0.25">
      <c r="A82">
        <v>786.41497802734375</v>
      </c>
      <c r="B82">
        <v>352</v>
      </c>
    </row>
    <row r="83" spans="1:2" x14ac:dyDescent="0.25">
      <c r="A83">
        <v>786.427978515625</v>
      </c>
      <c r="B83">
        <v>223.69999694824219</v>
      </c>
    </row>
    <row r="84" spans="1:2" x14ac:dyDescent="0.25">
      <c r="A84">
        <v>786.44000244140625</v>
      </c>
      <c r="B84">
        <v>174.5</v>
      </c>
    </row>
    <row r="85" spans="1:2" x14ac:dyDescent="0.25">
      <c r="A85">
        <v>786.4520263671875</v>
      </c>
      <c r="B85">
        <v>178.80000305175781</v>
      </c>
    </row>
    <row r="86" spans="1:2" x14ac:dyDescent="0.25">
      <c r="A86">
        <v>786.4639892578125</v>
      </c>
      <c r="B86">
        <v>174.5</v>
      </c>
    </row>
    <row r="87" spans="1:2" x14ac:dyDescent="0.25">
      <c r="A87">
        <v>786.47698974609375</v>
      </c>
      <c r="B87">
        <v>104</v>
      </c>
    </row>
    <row r="88" spans="1:2" x14ac:dyDescent="0.25">
      <c r="A88">
        <v>786.489013671875</v>
      </c>
      <c r="B88">
        <v>55</v>
      </c>
    </row>
    <row r="89" spans="1:2" x14ac:dyDescent="0.25">
      <c r="A89">
        <v>786.5009765625</v>
      </c>
      <c r="B89">
        <v>95</v>
      </c>
    </row>
    <row r="90" spans="1:2" x14ac:dyDescent="0.25">
      <c r="A90">
        <v>786.51300048828125</v>
      </c>
      <c r="B90">
        <v>120.80000305175781</v>
      </c>
    </row>
    <row r="91" spans="1:2" x14ac:dyDescent="0.25">
      <c r="A91">
        <v>786.5260009765625</v>
      </c>
      <c r="B91">
        <v>95.25</v>
      </c>
    </row>
    <row r="92" spans="1:2" x14ac:dyDescent="0.25">
      <c r="A92">
        <v>786.53802490234375</v>
      </c>
      <c r="B92">
        <v>81</v>
      </c>
    </row>
    <row r="93" spans="1:2" x14ac:dyDescent="0.25">
      <c r="A93">
        <v>786.54998779296875</v>
      </c>
      <c r="B93">
        <v>70</v>
      </c>
    </row>
    <row r="94" spans="1:2" x14ac:dyDescent="0.25">
      <c r="A94">
        <v>786.56201171875</v>
      </c>
      <c r="B94">
        <v>66.25</v>
      </c>
    </row>
    <row r="95" spans="1:2" x14ac:dyDescent="0.25">
      <c r="A95">
        <v>786.57501220703125</v>
      </c>
      <c r="B95">
        <v>89.25</v>
      </c>
    </row>
    <row r="96" spans="1:2" x14ac:dyDescent="0.25">
      <c r="A96">
        <v>786.58697509765625</v>
      </c>
      <c r="B96">
        <v>92.5</v>
      </c>
    </row>
    <row r="97" spans="1:19" x14ac:dyDescent="0.25">
      <c r="A97">
        <v>786.5989990234375</v>
      </c>
      <c r="B97">
        <v>93.5</v>
      </c>
      <c r="J97" t="s">
        <v>453</v>
      </c>
      <c r="K97">
        <f>AVERAGE(K101:K120)</f>
        <v>3.3550402952297036</v>
      </c>
      <c r="L97">
        <f t="shared" ref="L97:P97" si="9">AVERAGE(L101:L120)</f>
        <v>170225.13774102431</v>
      </c>
      <c r="M97">
        <f t="shared" si="9"/>
        <v>11.566307584367665</v>
      </c>
      <c r="N97">
        <f t="shared" si="9"/>
        <v>166774.61805370444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136.30000305175781</v>
      </c>
      <c r="J98" t="s">
        <v>454</v>
      </c>
      <c r="K98">
        <f>K99/AVERAGE(K101:K120)</f>
        <v>1.4781274591166583E-2</v>
      </c>
      <c r="L98">
        <f t="shared" ref="L98:P98" si="10">L99/AVERAGE(L101:L120)</f>
        <v>1.4783764725940394E-2</v>
      </c>
      <c r="M98">
        <f t="shared" si="10"/>
        <v>4.4603129836991223E-3</v>
      </c>
      <c r="N98">
        <f t="shared" si="10"/>
        <v>2.7851672796808186E-2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155.80000305175781</v>
      </c>
      <c r="J99" t="s">
        <v>445</v>
      </c>
      <c r="K99">
        <f>STDEV(K101:K120)</f>
        <v>4.9591771868218851E-2</v>
      </c>
      <c r="L99">
        <f t="shared" ref="L99:P99" si="11">STDEV(L101:L120)</f>
        <v>2516.5683868041001</v>
      </c>
      <c r="M99">
        <f t="shared" si="11"/>
        <v>5.1589351892012733E-2</v>
      </c>
      <c r="N99">
        <f t="shared" si="11"/>
        <v>4644.9520928444354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101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67.75</v>
      </c>
      <c r="J101">
        <v>1</v>
      </c>
      <c r="K101">
        <v>3.370324182839012</v>
      </c>
      <c r="L101">
        <v>170732.24960136399</v>
      </c>
      <c r="M101">
        <v>11.484302677580269</v>
      </c>
      <c r="N101">
        <v>162554.68945316938</v>
      </c>
      <c r="Q101">
        <f>L101/SUM(P101,N101,L101)</f>
        <v>0.51226804772397128</v>
      </c>
      <c r="R101">
        <f>N101/SUM(P101,N101,L101)</f>
        <v>0.48773195227602878</v>
      </c>
      <c r="S101">
        <f>P101/SUM(P101,N101,L101)</f>
        <v>0</v>
      </c>
    </row>
    <row r="102" spans="1:19" x14ac:dyDescent="0.25">
      <c r="A102">
        <v>786.65997314453125</v>
      </c>
      <c r="B102">
        <v>140.80000305175781</v>
      </c>
      <c r="J102">
        <v>2</v>
      </c>
      <c r="K102">
        <v>3.4287639288319065</v>
      </c>
      <c r="L102">
        <v>168902.49847394519</v>
      </c>
      <c r="M102">
        <v>11.603530596412027</v>
      </c>
      <c r="N102">
        <v>163549.79112022731</v>
      </c>
      <c r="Q102">
        <f t="shared" ref="Q102:Q110" si="12">L102/SUM(P102,N102,L102)</f>
        <v>0.50805033913325126</v>
      </c>
      <c r="R102">
        <f t="shared" ref="R102:R110" si="13">N102/SUM(P102,N102,L102)</f>
        <v>0.49194966086674874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228.30000305175781</v>
      </c>
      <c r="J103">
        <v>3</v>
      </c>
      <c r="K103">
        <v>3.4014245570447819</v>
      </c>
      <c r="L103">
        <v>168702.19939904843</v>
      </c>
      <c r="M103">
        <v>11.65348332149782</v>
      </c>
      <c r="N103">
        <v>163724.83587671997</v>
      </c>
      <c r="Q103">
        <f t="shared" si="12"/>
        <v>0.50748640001286216</v>
      </c>
      <c r="R103">
        <f t="shared" si="13"/>
        <v>0.4925135999871379</v>
      </c>
      <c r="S103">
        <f t="shared" si="14"/>
        <v>0</v>
      </c>
    </row>
    <row r="104" spans="1:19" x14ac:dyDescent="0.25">
      <c r="A104">
        <v>786.68499755859375</v>
      </c>
      <c r="B104">
        <v>221.19999694824219</v>
      </c>
      <c r="J104">
        <v>4</v>
      </c>
      <c r="K104">
        <v>3.296686704459475</v>
      </c>
      <c r="L104">
        <v>173492.70718402669</v>
      </c>
      <c r="M104">
        <v>11.585928300958184</v>
      </c>
      <c r="N104">
        <v>164067.13929704574</v>
      </c>
      <c r="Q104">
        <f t="shared" si="12"/>
        <v>0.51396132861363508</v>
      </c>
      <c r="R104">
        <f t="shared" si="13"/>
        <v>0.48603867138636486</v>
      </c>
      <c r="S104">
        <f t="shared" si="14"/>
        <v>0</v>
      </c>
    </row>
    <row r="105" spans="1:19" x14ac:dyDescent="0.25">
      <c r="A105">
        <v>786.697021484375</v>
      </c>
      <c r="B105">
        <v>229.30000305175781</v>
      </c>
      <c r="J105">
        <v>5</v>
      </c>
      <c r="K105">
        <v>3.2863546653034654</v>
      </c>
      <c r="L105">
        <v>172153.61537718389</v>
      </c>
      <c r="M105">
        <v>11.416547551621173</v>
      </c>
      <c r="N105">
        <v>167881.15450468258</v>
      </c>
      <c r="Q105">
        <f t="shared" si="12"/>
        <v>0.50628238823045302</v>
      </c>
      <c r="R105">
        <f t="shared" si="13"/>
        <v>0.49371761176954693</v>
      </c>
      <c r="S105">
        <f t="shared" si="14"/>
        <v>0</v>
      </c>
    </row>
    <row r="106" spans="1:19" x14ac:dyDescent="0.25">
      <c r="A106">
        <v>786.708984375</v>
      </c>
      <c r="B106">
        <v>300.20001220703125</v>
      </c>
      <c r="J106">
        <v>6</v>
      </c>
      <c r="K106">
        <v>3.3070113593310806</v>
      </c>
      <c r="L106">
        <v>174748.29652311606</v>
      </c>
      <c r="M106">
        <v>11.594236280000649</v>
      </c>
      <c r="N106">
        <v>167521.035444529</v>
      </c>
      <c r="Q106">
        <f t="shared" si="12"/>
        <v>0.51055785664032305</v>
      </c>
      <c r="R106">
        <f t="shared" si="13"/>
        <v>0.4894421433596769</v>
      </c>
      <c r="S106">
        <f t="shared" si="14"/>
        <v>0</v>
      </c>
    </row>
    <row r="107" spans="1:19" x14ac:dyDescent="0.25">
      <c r="A107">
        <v>786.72100830078125</v>
      </c>
      <c r="B107">
        <v>268.79998779296875</v>
      </c>
      <c r="J107">
        <v>7</v>
      </c>
      <c r="K107">
        <v>3.3861120367825617</v>
      </c>
      <c r="L107">
        <v>165774.69033470305</v>
      </c>
      <c r="M107">
        <v>11.583908475232128</v>
      </c>
      <c r="N107">
        <v>159691.68635571003</v>
      </c>
      <c r="Q107">
        <f t="shared" si="12"/>
        <v>0.50934505745393666</v>
      </c>
      <c r="R107">
        <f t="shared" si="13"/>
        <v>0.49065494254606329</v>
      </c>
      <c r="S107">
        <f t="shared" si="14"/>
        <v>0</v>
      </c>
    </row>
    <row r="108" spans="1:19" x14ac:dyDescent="0.25">
      <c r="A108">
        <v>786.7340087890625</v>
      </c>
      <c r="B108">
        <v>168.80000305175781</v>
      </c>
      <c r="J108">
        <v>8</v>
      </c>
      <c r="K108">
        <v>3.3353413920985817</v>
      </c>
      <c r="L108">
        <v>171693.05558255891</v>
      </c>
      <c r="M108">
        <v>11.59527290438592</v>
      </c>
      <c r="N108">
        <v>178003.90272826122</v>
      </c>
      <c r="Q108">
        <f t="shared" si="12"/>
        <v>0.49097669139562106</v>
      </c>
      <c r="R108">
        <f t="shared" si="13"/>
        <v>0.50902330860437883</v>
      </c>
      <c r="S108">
        <f t="shared" si="14"/>
        <v>0</v>
      </c>
    </row>
    <row r="109" spans="1:19" x14ac:dyDescent="0.25">
      <c r="A109">
        <v>786.7459716796875</v>
      </c>
      <c r="B109">
        <v>144</v>
      </c>
      <c r="J109">
        <v>9</v>
      </c>
      <c r="K109">
        <v>3.2780243169538967</v>
      </c>
      <c r="L109">
        <v>173040.34513989414</v>
      </c>
      <c r="M109">
        <v>11.579163672907208</v>
      </c>
      <c r="N109">
        <v>168940.14456531743</v>
      </c>
      <c r="Q109">
        <f t="shared" si="12"/>
        <v>0.50599478727296854</v>
      </c>
      <c r="R109">
        <f t="shared" si="13"/>
        <v>0.49400521272703141</v>
      </c>
      <c r="S109">
        <f t="shared" si="14"/>
        <v>0</v>
      </c>
    </row>
    <row r="110" spans="1:19" x14ac:dyDescent="0.25">
      <c r="A110">
        <v>786.75799560546875</v>
      </c>
      <c r="B110">
        <v>186.69999694824219</v>
      </c>
      <c r="J110">
        <v>10</v>
      </c>
      <c r="K110">
        <v>3.3195466370915754</v>
      </c>
      <c r="L110">
        <v>171698.4141271151</v>
      </c>
      <c r="M110">
        <v>11.576989840009539</v>
      </c>
      <c r="N110">
        <v>157145.96859640986</v>
      </c>
      <c r="Q110">
        <f t="shared" si="12"/>
        <v>0.52212664453955449</v>
      </c>
      <c r="R110">
        <f t="shared" si="13"/>
        <v>0.47787335546044563</v>
      </c>
      <c r="S110">
        <f t="shared" si="14"/>
        <v>0</v>
      </c>
    </row>
    <row r="111" spans="1:19" x14ac:dyDescent="0.25">
      <c r="A111">
        <v>786.77001953125</v>
      </c>
      <c r="B111">
        <v>253</v>
      </c>
      <c r="J111">
        <v>11</v>
      </c>
      <c r="K111">
        <v>3.3273992091243514</v>
      </c>
      <c r="L111">
        <v>169640.97278851393</v>
      </c>
      <c r="M111">
        <v>11.558735213673099</v>
      </c>
      <c r="N111">
        <v>167301.54051631142</v>
      </c>
    </row>
    <row r="112" spans="1:19" x14ac:dyDescent="0.25">
      <c r="A112">
        <v>786.78302001953125</v>
      </c>
      <c r="B112">
        <v>454.79998779296875</v>
      </c>
      <c r="J112">
        <v>12</v>
      </c>
      <c r="K112">
        <v>3.4235205883447057</v>
      </c>
      <c r="L112">
        <v>171090.99086537727</v>
      </c>
      <c r="M112">
        <v>11.600882807240628</v>
      </c>
      <c r="N112">
        <v>166259.24416341196</v>
      </c>
    </row>
    <row r="113" spans="1:14" x14ac:dyDescent="0.25">
      <c r="A113">
        <v>786.79498291015625</v>
      </c>
      <c r="B113">
        <v>1204</v>
      </c>
      <c r="J113">
        <v>13</v>
      </c>
      <c r="K113">
        <v>3.3702159089622832</v>
      </c>
      <c r="L113">
        <v>171257.31265832609</v>
      </c>
      <c r="M113">
        <v>11.565548124201056</v>
      </c>
      <c r="N113">
        <v>166567.65166353752</v>
      </c>
    </row>
    <row r="114" spans="1:14" x14ac:dyDescent="0.25">
      <c r="A114">
        <v>786.8070068359375</v>
      </c>
      <c r="B114">
        <v>3828</v>
      </c>
      <c r="J114">
        <v>14</v>
      </c>
      <c r="K114">
        <v>3.3859858357956991</v>
      </c>
      <c r="L114">
        <v>166798.94972097388</v>
      </c>
      <c r="M114">
        <v>11.555829555829558</v>
      </c>
      <c r="N114">
        <v>169218.82230584571</v>
      </c>
    </row>
    <row r="115" spans="1:14" x14ac:dyDescent="0.25">
      <c r="A115">
        <v>786.8189697265625</v>
      </c>
      <c r="B115">
        <v>12810</v>
      </c>
      <c r="J115">
        <v>15</v>
      </c>
      <c r="K115">
        <v>3.4546554596502901</v>
      </c>
      <c r="L115">
        <v>169265.9036553599</v>
      </c>
      <c r="M115">
        <v>11.545839000227657</v>
      </c>
      <c r="N115">
        <v>168774.17967947989</v>
      </c>
    </row>
    <row r="116" spans="1:14" x14ac:dyDescent="0.25">
      <c r="A116">
        <v>786.83197021484375</v>
      </c>
      <c r="B116">
        <v>30930</v>
      </c>
      <c r="J116">
        <v>16</v>
      </c>
      <c r="K116">
        <v>3.3367899118628417</v>
      </c>
      <c r="L116">
        <v>171073.15212138119</v>
      </c>
      <c r="M116">
        <v>11.54392096944175</v>
      </c>
      <c r="N116">
        <v>170481.20256001488</v>
      </c>
    </row>
    <row r="117" spans="1:14" x14ac:dyDescent="0.25">
      <c r="A117">
        <v>786.843994140625</v>
      </c>
      <c r="B117">
        <v>45160</v>
      </c>
      <c r="J117">
        <v>17</v>
      </c>
      <c r="K117">
        <v>3.3483345502589268</v>
      </c>
      <c r="L117">
        <v>165781.9018010544</v>
      </c>
      <c r="M117">
        <v>11.620769964353428</v>
      </c>
      <c r="N117">
        <v>171304.14892368173</v>
      </c>
    </row>
    <row r="118" spans="1:14" x14ac:dyDescent="0.25">
      <c r="A118">
        <v>786.85601806640625</v>
      </c>
      <c r="B118">
        <v>38520</v>
      </c>
      <c r="J118">
        <v>18</v>
      </c>
      <c r="K118">
        <v>3.3062070282997094</v>
      </c>
      <c r="L118">
        <v>167023.33816664811</v>
      </c>
      <c r="M118">
        <v>11.505727364530475</v>
      </c>
      <c r="N118">
        <v>162884.30314340899</v>
      </c>
    </row>
    <row r="119" spans="1:14" x14ac:dyDescent="0.25">
      <c r="A119">
        <v>786.86798095703125</v>
      </c>
      <c r="B119">
        <v>19010</v>
      </c>
      <c r="J119">
        <v>19</v>
      </c>
      <c r="K119">
        <v>3.3793661704654117</v>
      </c>
      <c r="L119">
        <v>172012.84305964372</v>
      </c>
      <c r="M119">
        <v>11.595857907367273</v>
      </c>
      <c r="N119">
        <v>172184.19881434061</v>
      </c>
    </row>
    <row r="120" spans="1:14" x14ac:dyDescent="0.25">
      <c r="A120">
        <v>786.8809814453125</v>
      </c>
      <c r="B120">
        <v>5749</v>
      </c>
      <c r="J120">
        <v>20</v>
      </c>
      <c r="K120">
        <v>3.3587414610935094</v>
      </c>
      <c r="L120">
        <v>169619.31824025247</v>
      </c>
      <c r="M120">
        <v>11.559677159883428</v>
      </c>
      <c r="N120">
        <v>167436.72136198444</v>
      </c>
    </row>
    <row r="121" spans="1:14" x14ac:dyDescent="0.25">
      <c r="A121">
        <v>786.89300537109375</v>
      </c>
      <c r="B121">
        <v>1642</v>
      </c>
    </row>
    <row r="122" spans="1:14" x14ac:dyDescent="0.25">
      <c r="A122">
        <v>786.905029296875</v>
      </c>
      <c r="B122">
        <v>822.5</v>
      </c>
    </row>
    <row r="123" spans="1:14" x14ac:dyDescent="0.25">
      <c r="A123">
        <v>786.9169921875</v>
      </c>
      <c r="B123">
        <v>516.20001220703125</v>
      </c>
    </row>
    <row r="124" spans="1:14" x14ac:dyDescent="0.25">
      <c r="A124">
        <v>786.92999267578125</v>
      </c>
      <c r="B124">
        <v>371.70001220703125</v>
      </c>
    </row>
    <row r="125" spans="1:14" x14ac:dyDescent="0.25">
      <c r="A125">
        <v>786.9420166015625</v>
      </c>
      <c r="B125">
        <v>408.20001220703125</v>
      </c>
    </row>
    <row r="126" spans="1:14" x14ac:dyDescent="0.25">
      <c r="A126">
        <v>786.9539794921875</v>
      </c>
      <c r="B126">
        <v>397.29998779296875</v>
      </c>
    </row>
    <row r="127" spans="1:14" x14ac:dyDescent="0.25">
      <c r="A127">
        <v>786.96600341796875</v>
      </c>
      <c r="B127">
        <v>260.70001220703125</v>
      </c>
    </row>
    <row r="128" spans="1:14" x14ac:dyDescent="0.25">
      <c r="A128">
        <v>786.97900390625</v>
      </c>
      <c r="B128">
        <v>146.80000305175781</v>
      </c>
    </row>
    <row r="129" spans="1:2" x14ac:dyDescent="0.25">
      <c r="A129">
        <v>786.99102783203125</v>
      </c>
      <c r="B129">
        <v>115.80000305175781</v>
      </c>
    </row>
    <row r="130" spans="1:2" x14ac:dyDescent="0.25">
      <c r="A130">
        <v>787.00299072265625</v>
      </c>
      <c r="B130">
        <v>131</v>
      </c>
    </row>
    <row r="131" spans="1:2" x14ac:dyDescent="0.25">
      <c r="A131">
        <v>787.0150146484375</v>
      </c>
      <c r="B131">
        <v>181.69999694824219</v>
      </c>
    </row>
    <row r="132" spans="1:2" x14ac:dyDescent="0.25">
      <c r="A132">
        <v>787.02801513671875</v>
      </c>
      <c r="B132">
        <v>239.5</v>
      </c>
    </row>
    <row r="133" spans="1:2" x14ac:dyDescent="0.25">
      <c r="A133">
        <v>787.03997802734375</v>
      </c>
      <c r="B133">
        <v>235.69999694824219</v>
      </c>
    </row>
    <row r="134" spans="1:2" x14ac:dyDescent="0.25">
      <c r="A134">
        <v>787.052001953125</v>
      </c>
      <c r="B134">
        <v>192.80000305175781</v>
      </c>
    </row>
    <row r="135" spans="1:2" x14ac:dyDescent="0.25">
      <c r="A135">
        <v>787.06402587890625</v>
      </c>
      <c r="B135">
        <v>166.5</v>
      </c>
    </row>
    <row r="136" spans="1:2" x14ac:dyDescent="0.25">
      <c r="A136">
        <v>787.0770263671875</v>
      </c>
      <c r="B136">
        <v>114.80000305175781</v>
      </c>
    </row>
    <row r="137" spans="1:2" x14ac:dyDescent="0.25">
      <c r="A137">
        <v>787.0889892578125</v>
      </c>
      <c r="B137">
        <v>95.25</v>
      </c>
    </row>
    <row r="138" spans="1:2" x14ac:dyDescent="0.25">
      <c r="A138">
        <v>787.10101318359375</v>
      </c>
      <c r="B138">
        <v>152.30000305175781</v>
      </c>
    </row>
    <row r="139" spans="1:2" x14ac:dyDescent="0.25">
      <c r="A139">
        <v>787.11297607421875</v>
      </c>
      <c r="B139">
        <v>203.5</v>
      </c>
    </row>
    <row r="140" spans="1:2" x14ac:dyDescent="0.25">
      <c r="A140">
        <v>787.1259765625</v>
      </c>
      <c r="B140">
        <v>252.69999694824219</v>
      </c>
    </row>
    <row r="141" spans="1:2" x14ac:dyDescent="0.25">
      <c r="A141">
        <v>787.13800048828125</v>
      </c>
      <c r="B141">
        <v>291.5</v>
      </c>
    </row>
    <row r="142" spans="1:2" x14ac:dyDescent="0.25">
      <c r="A142">
        <v>787.1500244140625</v>
      </c>
      <c r="B142">
        <v>229.69999694824219</v>
      </c>
    </row>
    <row r="143" spans="1:2" x14ac:dyDescent="0.25">
      <c r="A143">
        <v>787.1619873046875</v>
      </c>
      <c r="B143">
        <v>143.80000305175781</v>
      </c>
    </row>
    <row r="144" spans="1:2" x14ac:dyDescent="0.25">
      <c r="A144">
        <v>787.17498779296875</v>
      </c>
      <c r="B144">
        <v>141.5</v>
      </c>
    </row>
    <row r="145" spans="1:2" x14ac:dyDescent="0.25">
      <c r="A145">
        <v>787.18701171875</v>
      </c>
      <c r="B145">
        <v>193.5</v>
      </c>
    </row>
    <row r="146" spans="1:2" x14ac:dyDescent="0.25">
      <c r="A146">
        <v>787.198974609375</v>
      </c>
      <c r="B146">
        <v>264.79998779296875</v>
      </c>
    </row>
    <row r="147" spans="1:2" x14ac:dyDescent="0.25">
      <c r="A147">
        <v>787.21099853515625</v>
      </c>
      <c r="B147">
        <v>275</v>
      </c>
    </row>
    <row r="148" spans="1:2" x14ac:dyDescent="0.25">
      <c r="A148">
        <v>787.2239990234375</v>
      </c>
      <c r="B148">
        <v>273.70001220703125</v>
      </c>
    </row>
    <row r="149" spans="1:2" x14ac:dyDescent="0.25">
      <c r="A149">
        <v>787.23602294921875</v>
      </c>
      <c r="B149">
        <v>304</v>
      </c>
    </row>
    <row r="150" spans="1:2" x14ac:dyDescent="0.25">
      <c r="A150">
        <v>787.24798583984375</v>
      </c>
      <c r="B150">
        <v>282.5</v>
      </c>
    </row>
    <row r="151" spans="1:2" x14ac:dyDescent="0.25">
      <c r="A151">
        <v>787.260009765625</v>
      </c>
      <c r="B151">
        <v>343.79998779296875</v>
      </c>
    </row>
    <row r="152" spans="1:2" x14ac:dyDescent="0.25">
      <c r="A152">
        <v>787.27301025390625</v>
      </c>
      <c r="B152">
        <v>539.79998779296875</v>
      </c>
    </row>
    <row r="153" spans="1:2" x14ac:dyDescent="0.25">
      <c r="A153">
        <v>787.28497314453125</v>
      </c>
      <c r="B153">
        <v>721</v>
      </c>
    </row>
    <row r="154" spans="1:2" x14ac:dyDescent="0.25">
      <c r="A154">
        <v>787.2969970703125</v>
      </c>
      <c r="B154">
        <v>1164</v>
      </c>
    </row>
    <row r="155" spans="1:2" x14ac:dyDescent="0.25">
      <c r="A155">
        <v>787.30902099609375</v>
      </c>
      <c r="B155">
        <v>3971</v>
      </c>
    </row>
    <row r="156" spans="1:2" x14ac:dyDescent="0.25">
      <c r="A156">
        <v>787.322021484375</v>
      </c>
      <c r="B156">
        <v>16650</v>
      </c>
    </row>
    <row r="157" spans="1:2" x14ac:dyDescent="0.25">
      <c r="A157">
        <v>787.333984375</v>
      </c>
      <c r="B157">
        <v>48560</v>
      </c>
    </row>
    <row r="158" spans="1:2" x14ac:dyDescent="0.25">
      <c r="A158">
        <v>787.34600830078125</v>
      </c>
      <c r="B158">
        <v>77510</v>
      </c>
    </row>
    <row r="159" spans="1:2" x14ac:dyDescent="0.25">
      <c r="A159">
        <v>787.35797119140625</v>
      </c>
      <c r="B159">
        <v>65970</v>
      </c>
    </row>
    <row r="160" spans="1:2" x14ac:dyDescent="0.25">
      <c r="A160">
        <v>787.3709716796875</v>
      </c>
      <c r="B160">
        <v>30240</v>
      </c>
    </row>
    <row r="161" spans="1:2" x14ac:dyDescent="0.25">
      <c r="A161">
        <v>787.38299560546875</v>
      </c>
      <c r="B161">
        <v>8146</v>
      </c>
    </row>
    <row r="162" spans="1:2" x14ac:dyDescent="0.25">
      <c r="A162">
        <v>787.39501953125</v>
      </c>
      <c r="B162">
        <v>2045</v>
      </c>
    </row>
    <row r="163" spans="1:2" x14ac:dyDescent="0.25">
      <c r="A163">
        <v>787.406982421875</v>
      </c>
      <c r="B163">
        <v>955.5</v>
      </c>
    </row>
    <row r="164" spans="1:2" x14ac:dyDescent="0.25">
      <c r="A164">
        <v>787.41998291015625</v>
      </c>
      <c r="B164">
        <v>701</v>
      </c>
    </row>
    <row r="165" spans="1:2" x14ac:dyDescent="0.25">
      <c r="A165">
        <v>787.4320068359375</v>
      </c>
      <c r="B165">
        <v>477.29998779296875</v>
      </c>
    </row>
    <row r="166" spans="1:2" x14ac:dyDescent="0.25">
      <c r="A166">
        <v>787.4439697265625</v>
      </c>
      <c r="B166">
        <v>295</v>
      </c>
    </row>
    <row r="167" spans="1:2" x14ac:dyDescent="0.25">
      <c r="A167">
        <v>787.45599365234375</v>
      </c>
      <c r="B167">
        <v>218</v>
      </c>
    </row>
    <row r="168" spans="1:2" x14ac:dyDescent="0.25">
      <c r="A168">
        <v>787.468994140625</v>
      </c>
      <c r="B168">
        <v>187.5</v>
      </c>
    </row>
    <row r="169" spans="1:2" x14ac:dyDescent="0.25">
      <c r="A169">
        <v>787.48101806640625</v>
      </c>
      <c r="B169">
        <v>197.19999694824219</v>
      </c>
    </row>
    <row r="170" spans="1:2" x14ac:dyDescent="0.25">
      <c r="A170">
        <v>787.49298095703125</v>
      </c>
      <c r="B170">
        <v>245</v>
      </c>
    </row>
    <row r="171" spans="1:2" x14ac:dyDescent="0.25">
      <c r="A171">
        <v>787.5050048828125</v>
      </c>
      <c r="B171">
        <v>288.79998779296875</v>
      </c>
    </row>
    <row r="172" spans="1:2" x14ac:dyDescent="0.25">
      <c r="A172">
        <v>787.51800537109375</v>
      </c>
      <c r="B172">
        <v>233.5</v>
      </c>
    </row>
    <row r="173" spans="1:2" x14ac:dyDescent="0.25">
      <c r="A173">
        <v>787.530029296875</v>
      </c>
      <c r="B173">
        <v>154.80000305175781</v>
      </c>
    </row>
    <row r="174" spans="1:2" x14ac:dyDescent="0.25">
      <c r="A174">
        <v>787.5419921875</v>
      </c>
      <c r="B174">
        <v>169.19999694824219</v>
      </c>
    </row>
    <row r="175" spans="1:2" x14ac:dyDescent="0.25">
      <c r="A175">
        <v>787.55401611328125</v>
      </c>
      <c r="B175">
        <v>173.80000305175781</v>
      </c>
    </row>
    <row r="176" spans="1:2" x14ac:dyDescent="0.25">
      <c r="A176">
        <v>787.5670166015625</v>
      </c>
      <c r="B176">
        <v>170.19999694824219</v>
      </c>
    </row>
    <row r="177" spans="1:2" x14ac:dyDescent="0.25">
      <c r="A177">
        <v>787.5789794921875</v>
      </c>
      <c r="B177">
        <v>208</v>
      </c>
    </row>
    <row r="178" spans="1:2" x14ac:dyDescent="0.25">
      <c r="A178">
        <v>787.59100341796875</v>
      </c>
      <c r="B178">
        <v>256.5</v>
      </c>
    </row>
    <row r="179" spans="1:2" x14ac:dyDescent="0.25">
      <c r="A179">
        <v>787.60302734375</v>
      </c>
      <c r="B179">
        <v>263.79998779296875</v>
      </c>
    </row>
    <row r="180" spans="1:2" x14ac:dyDescent="0.25">
      <c r="A180">
        <v>787.61602783203125</v>
      </c>
      <c r="B180">
        <v>180.80000305175781</v>
      </c>
    </row>
    <row r="181" spans="1:2" x14ac:dyDescent="0.25">
      <c r="A181">
        <v>787.62799072265625</v>
      </c>
      <c r="B181">
        <v>123.19999694824219</v>
      </c>
    </row>
    <row r="182" spans="1:2" x14ac:dyDescent="0.25">
      <c r="A182">
        <v>787.6400146484375</v>
      </c>
      <c r="B182">
        <v>142.5</v>
      </c>
    </row>
    <row r="183" spans="1:2" x14ac:dyDescent="0.25">
      <c r="A183">
        <v>787.6519775390625</v>
      </c>
      <c r="B183">
        <v>173.5</v>
      </c>
    </row>
    <row r="184" spans="1:2" x14ac:dyDescent="0.25">
      <c r="A184">
        <v>787.66497802734375</v>
      </c>
      <c r="B184">
        <v>242</v>
      </c>
    </row>
    <row r="185" spans="1:2" x14ac:dyDescent="0.25">
      <c r="A185">
        <v>787.677001953125</v>
      </c>
      <c r="B185">
        <v>325.5</v>
      </c>
    </row>
    <row r="186" spans="1:2" x14ac:dyDescent="0.25">
      <c r="A186">
        <v>787.68902587890625</v>
      </c>
      <c r="B186">
        <v>340.5</v>
      </c>
    </row>
    <row r="187" spans="1:2" x14ac:dyDescent="0.25">
      <c r="A187">
        <v>787.70098876953125</v>
      </c>
      <c r="B187">
        <v>279</v>
      </c>
    </row>
    <row r="188" spans="1:2" x14ac:dyDescent="0.25">
      <c r="A188">
        <v>787.7139892578125</v>
      </c>
      <c r="B188">
        <v>250</v>
      </c>
    </row>
    <row r="189" spans="1:2" x14ac:dyDescent="0.25">
      <c r="A189">
        <v>787.72601318359375</v>
      </c>
      <c r="B189">
        <v>274</v>
      </c>
    </row>
    <row r="190" spans="1:2" x14ac:dyDescent="0.25">
      <c r="A190">
        <v>787.73797607421875</v>
      </c>
      <c r="B190">
        <v>287.5</v>
      </c>
    </row>
    <row r="191" spans="1:2" x14ac:dyDescent="0.25">
      <c r="A191">
        <v>787.75</v>
      </c>
      <c r="B191">
        <v>317.20001220703125</v>
      </c>
    </row>
    <row r="192" spans="1:2" x14ac:dyDescent="0.25">
      <c r="A192">
        <v>787.76300048828125</v>
      </c>
      <c r="B192">
        <v>350.70001220703125</v>
      </c>
    </row>
    <row r="193" spans="1:2" x14ac:dyDescent="0.25">
      <c r="A193">
        <v>787.7750244140625</v>
      </c>
      <c r="B193">
        <v>412.79998779296875</v>
      </c>
    </row>
    <row r="194" spans="1:2" x14ac:dyDescent="0.25">
      <c r="A194">
        <v>787.7869873046875</v>
      </c>
      <c r="B194">
        <v>694</v>
      </c>
    </row>
    <row r="195" spans="1:2" x14ac:dyDescent="0.25">
      <c r="A195">
        <v>787.79901123046875</v>
      </c>
      <c r="B195">
        <v>1383</v>
      </c>
    </row>
    <row r="196" spans="1:2" x14ac:dyDescent="0.25">
      <c r="A196">
        <v>787.81201171875</v>
      </c>
      <c r="B196">
        <v>4190</v>
      </c>
    </row>
    <row r="197" spans="1:2" x14ac:dyDescent="0.25">
      <c r="A197">
        <v>787.823974609375</v>
      </c>
      <c r="B197">
        <v>18400</v>
      </c>
    </row>
    <row r="198" spans="1:2" x14ac:dyDescent="0.25">
      <c r="A198">
        <v>787.83599853515625</v>
      </c>
      <c r="B198">
        <v>53950</v>
      </c>
    </row>
    <row r="199" spans="1:2" x14ac:dyDescent="0.25">
      <c r="A199">
        <v>787.8480224609375</v>
      </c>
      <c r="B199">
        <v>87410</v>
      </c>
    </row>
    <row r="200" spans="1:2" x14ac:dyDescent="0.25">
      <c r="A200">
        <v>787.86102294921875</v>
      </c>
      <c r="B200">
        <v>76940</v>
      </c>
    </row>
    <row r="201" spans="1:2" x14ac:dyDescent="0.25">
      <c r="A201">
        <v>787.87298583984375</v>
      </c>
      <c r="B201">
        <v>35340</v>
      </c>
    </row>
    <row r="202" spans="1:2" x14ac:dyDescent="0.25">
      <c r="A202">
        <v>787.885009765625</v>
      </c>
      <c r="B202">
        <v>8199</v>
      </c>
    </row>
    <row r="203" spans="1:2" x14ac:dyDescent="0.25">
      <c r="A203">
        <v>787.89697265625</v>
      </c>
      <c r="B203">
        <v>1762</v>
      </c>
    </row>
    <row r="204" spans="1:2" x14ac:dyDescent="0.25">
      <c r="A204">
        <v>787.90997314453125</v>
      </c>
      <c r="B204">
        <v>967.79998779296875</v>
      </c>
    </row>
    <row r="205" spans="1:2" x14ac:dyDescent="0.25">
      <c r="A205">
        <v>787.9219970703125</v>
      </c>
      <c r="B205">
        <v>801</v>
      </c>
    </row>
    <row r="206" spans="1:2" x14ac:dyDescent="0.25">
      <c r="A206">
        <v>787.93402099609375</v>
      </c>
      <c r="B206">
        <v>667.29998779296875</v>
      </c>
    </row>
    <row r="207" spans="1:2" x14ac:dyDescent="0.25">
      <c r="A207">
        <v>787.94598388671875</v>
      </c>
      <c r="B207">
        <v>495</v>
      </c>
    </row>
    <row r="208" spans="1:2" x14ac:dyDescent="0.25">
      <c r="A208">
        <v>787.958984375</v>
      </c>
      <c r="B208">
        <v>376.29998779296875</v>
      </c>
    </row>
    <row r="209" spans="1:2" x14ac:dyDescent="0.25">
      <c r="A209">
        <v>787.97100830078125</v>
      </c>
      <c r="B209">
        <v>309.5</v>
      </c>
    </row>
    <row r="210" spans="1:2" x14ac:dyDescent="0.25">
      <c r="A210">
        <v>787.98297119140625</v>
      </c>
      <c r="B210">
        <v>281</v>
      </c>
    </row>
    <row r="211" spans="1:2" x14ac:dyDescent="0.25">
      <c r="A211">
        <v>787.9949951171875</v>
      </c>
      <c r="B211">
        <v>250.5</v>
      </c>
    </row>
    <row r="212" spans="1:2" x14ac:dyDescent="0.25">
      <c r="A212">
        <v>788.00799560546875</v>
      </c>
      <c r="B212">
        <v>203.80000305175781</v>
      </c>
    </row>
    <row r="213" spans="1:2" x14ac:dyDescent="0.25">
      <c r="A213">
        <v>788.02001953125</v>
      </c>
      <c r="B213">
        <v>200.5</v>
      </c>
    </row>
    <row r="214" spans="1:2" x14ac:dyDescent="0.25">
      <c r="A214">
        <v>788.031982421875</v>
      </c>
      <c r="B214">
        <v>198.80000305175781</v>
      </c>
    </row>
    <row r="215" spans="1:2" x14ac:dyDescent="0.25">
      <c r="A215">
        <v>788.04400634765625</v>
      </c>
      <c r="B215">
        <v>131.30000305175781</v>
      </c>
    </row>
    <row r="216" spans="1:2" x14ac:dyDescent="0.25">
      <c r="A216">
        <v>788.0570068359375</v>
      </c>
      <c r="B216">
        <v>107.30000305175781</v>
      </c>
    </row>
    <row r="217" spans="1:2" x14ac:dyDescent="0.25">
      <c r="A217">
        <v>788.0689697265625</v>
      </c>
      <c r="B217">
        <v>197.19999694824219</v>
      </c>
    </row>
    <row r="218" spans="1:2" x14ac:dyDescent="0.25">
      <c r="A218">
        <v>788.08099365234375</v>
      </c>
      <c r="B218">
        <v>249.80000305175781</v>
      </c>
    </row>
    <row r="219" spans="1:2" x14ac:dyDescent="0.25">
      <c r="A219">
        <v>788.093994140625</v>
      </c>
      <c r="B219">
        <v>208.30000305175781</v>
      </c>
    </row>
    <row r="220" spans="1:2" x14ac:dyDescent="0.25">
      <c r="A220">
        <v>788.10601806640625</v>
      </c>
      <c r="B220">
        <v>206</v>
      </c>
    </row>
    <row r="221" spans="1:2" x14ac:dyDescent="0.25">
      <c r="A221">
        <v>788.11798095703125</v>
      </c>
      <c r="B221">
        <v>218</v>
      </c>
    </row>
    <row r="222" spans="1:2" x14ac:dyDescent="0.25">
      <c r="A222">
        <v>788.1300048828125</v>
      </c>
      <c r="B222">
        <v>221.19999694824219</v>
      </c>
    </row>
    <row r="223" spans="1:2" x14ac:dyDescent="0.25">
      <c r="A223">
        <v>788.14300537109375</v>
      </c>
      <c r="B223">
        <v>251.80000305175781</v>
      </c>
    </row>
    <row r="224" spans="1:2" x14ac:dyDescent="0.25">
      <c r="A224">
        <v>788.155029296875</v>
      </c>
      <c r="B224">
        <v>221.69999694824219</v>
      </c>
    </row>
    <row r="225" spans="1:2" x14ac:dyDescent="0.25">
      <c r="A225">
        <v>788.1669921875</v>
      </c>
      <c r="B225">
        <v>182</v>
      </c>
    </row>
    <row r="226" spans="1:2" x14ac:dyDescent="0.25">
      <c r="A226">
        <v>788.17901611328125</v>
      </c>
      <c r="B226">
        <v>187.69999694824219</v>
      </c>
    </row>
    <row r="227" spans="1:2" x14ac:dyDescent="0.25">
      <c r="A227">
        <v>788.1920166015625</v>
      </c>
      <c r="B227">
        <v>191.30000305175781</v>
      </c>
    </row>
    <row r="228" spans="1:2" x14ac:dyDescent="0.25">
      <c r="A228">
        <v>788.2039794921875</v>
      </c>
      <c r="B228">
        <v>208.69999694824219</v>
      </c>
    </row>
    <row r="229" spans="1:2" x14ac:dyDescent="0.25">
      <c r="A229">
        <v>788.21600341796875</v>
      </c>
      <c r="B229">
        <v>219</v>
      </c>
    </row>
    <row r="230" spans="1:2" x14ac:dyDescent="0.25">
      <c r="A230">
        <v>788.22802734375</v>
      </c>
      <c r="B230">
        <v>241.80000305175781</v>
      </c>
    </row>
    <row r="231" spans="1:2" x14ac:dyDescent="0.25">
      <c r="A231">
        <v>788.24102783203125</v>
      </c>
      <c r="B231">
        <v>292.20001220703125</v>
      </c>
    </row>
    <row r="232" spans="1:2" x14ac:dyDescent="0.25">
      <c r="A232">
        <v>788.25299072265625</v>
      </c>
      <c r="B232">
        <v>333.5</v>
      </c>
    </row>
    <row r="233" spans="1:2" x14ac:dyDescent="0.25">
      <c r="A233">
        <v>788.2650146484375</v>
      </c>
      <c r="B233">
        <v>380</v>
      </c>
    </row>
    <row r="234" spans="1:2" x14ac:dyDescent="0.25">
      <c r="A234">
        <v>788.2769775390625</v>
      </c>
      <c r="B234">
        <v>423</v>
      </c>
    </row>
    <row r="235" spans="1:2" x14ac:dyDescent="0.25">
      <c r="A235">
        <v>788.28997802734375</v>
      </c>
      <c r="B235">
        <v>552.70001220703125</v>
      </c>
    </row>
    <row r="236" spans="1:2" x14ac:dyDescent="0.25">
      <c r="A236">
        <v>788.302001953125</v>
      </c>
      <c r="B236">
        <v>1222</v>
      </c>
    </row>
    <row r="237" spans="1:2" x14ac:dyDescent="0.25">
      <c r="A237">
        <v>788.31402587890625</v>
      </c>
      <c r="B237">
        <v>3810</v>
      </c>
    </row>
    <row r="238" spans="1:2" x14ac:dyDescent="0.25">
      <c r="A238">
        <v>788.32598876953125</v>
      </c>
      <c r="B238">
        <v>16760</v>
      </c>
    </row>
    <row r="239" spans="1:2" x14ac:dyDescent="0.25">
      <c r="A239">
        <v>788.3389892578125</v>
      </c>
      <c r="B239">
        <v>48900</v>
      </c>
    </row>
    <row r="240" spans="1:2" x14ac:dyDescent="0.25">
      <c r="A240">
        <v>788.35101318359375</v>
      </c>
      <c r="B240">
        <v>76850</v>
      </c>
    </row>
    <row r="241" spans="1:2" x14ac:dyDescent="0.25">
      <c r="A241">
        <v>788.36297607421875</v>
      </c>
      <c r="B241">
        <v>65840</v>
      </c>
    </row>
    <row r="242" spans="1:2" x14ac:dyDescent="0.25">
      <c r="A242">
        <v>788.375</v>
      </c>
      <c r="B242">
        <v>31110</v>
      </c>
    </row>
    <row r="243" spans="1:2" x14ac:dyDescent="0.25">
      <c r="A243">
        <v>788.38800048828125</v>
      </c>
      <c r="B243">
        <v>8747</v>
      </c>
    </row>
    <row r="244" spans="1:2" x14ac:dyDescent="0.25">
      <c r="A244">
        <v>788.4000244140625</v>
      </c>
      <c r="B244">
        <v>2319</v>
      </c>
    </row>
    <row r="245" spans="1:2" x14ac:dyDescent="0.25">
      <c r="A245">
        <v>788.4119873046875</v>
      </c>
      <c r="B245">
        <v>1049</v>
      </c>
    </row>
    <row r="246" spans="1:2" x14ac:dyDescent="0.25">
      <c r="A246">
        <v>788.42401123046875</v>
      </c>
      <c r="B246">
        <v>687</v>
      </c>
    </row>
    <row r="247" spans="1:2" x14ac:dyDescent="0.25">
      <c r="A247">
        <v>788.43701171875</v>
      </c>
      <c r="B247">
        <v>407</v>
      </c>
    </row>
    <row r="248" spans="1:2" x14ac:dyDescent="0.25">
      <c r="A248">
        <v>788.448974609375</v>
      </c>
      <c r="B248">
        <v>271.70001220703125</v>
      </c>
    </row>
    <row r="249" spans="1:2" x14ac:dyDescent="0.25">
      <c r="A249">
        <v>788.46099853515625</v>
      </c>
      <c r="B249">
        <v>271.5</v>
      </c>
    </row>
    <row r="250" spans="1:2" x14ac:dyDescent="0.25">
      <c r="A250">
        <v>788.4739990234375</v>
      </c>
      <c r="B250">
        <v>266.5</v>
      </c>
    </row>
    <row r="251" spans="1:2" x14ac:dyDescent="0.25">
      <c r="A251">
        <v>788.48602294921875</v>
      </c>
      <c r="B251">
        <v>231.69999694824219</v>
      </c>
    </row>
    <row r="252" spans="1:2" x14ac:dyDescent="0.25">
      <c r="A252">
        <v>788.49798583984375</v>
      </c>
      <c r="B252">
        <v>220.5</v>
      </c>
    </row>
    <row r="253" spans="1:2" x14ac:dyDescent="0.25">
      <c r="A253">
        <v>788.510009765625</v>
      </c>
      <c r="B253">
        <v>206</v>
      </c>
    </row>
    <row r="254" spans="1:2" x14ac:dyDescent="0.25">
      <c r="A254">
        <v>788.52301025390625</v>
      </c>
      <c r="B254">
        <v>158.30000305175781</v>
      </c>
    </row>
    <row r="255" spans="1:2" x14ac:dyDescent="0.25">
      <c r="A255">
        <v>788.53497314453125</v>
      </c>
      <c r="B255">
        <v>120.5</v>
      </c>
    </row>
    <row r="256" spans="1:2" x14ac:dyDescent="0.25">
      <c r="A256">
        <v>788.5469970703125</v>
      </c>
      <c r="B256">
        <v>139</v>
      </c>
    </row>
    <row r="257" spans="1:2" x14ac:dyDescent="0.25">
      <c r="A257">
        <v>788.55902099609375</v>
      </c>
      <c r="B257">
        <v>188.5</v>
      </c>
    </row>
    <row r="258" spans="1:2" x14ac:dyDescent="0.25">
      <c r="A258">
        <v>788.572021484375</v>
      </c>
      <c r="B258">
        <v>200.19999694824219</v>
      </c>
    </row>
    <row r="259" spans="1:2" x14ac:dyDescent="0.25">
      <c r="A259">
        <v>788.583984375</v>
      </c>
      <c r="B259">
        <v>196.19999694824219</v>
      </c>
    </row>
    <row r="260" spans="1:2" x14ac:dyDescent="0.25">
      <c r="A260">
        <v>788.59600830078125</v>
      </c>
      <c r="B260">
        <v>174.19999694824219</v>
      </c>
    </row>
    <row r="261" spans="1:2" x14ac:dyDescent="0.25">
      <c r="A261">
        <v>788.60797119140625</v>
      </c>
      <c r="B261">
        <v>116.30000305175781</v>
      </c>
    </row>
    <row r="262" spans="1:2" x14ac:dyDescent="0.25">
      <c r="A262">
        <v>788.6209716796875</v>
      </c>
      <c r="B262">
        <v>137.30000305175781</v>
      </c>
    </row>
    <row r="263" spans="1:2" x14ac:dyDescent="0.25">
      <c r="A263">
        <v>788.63299560546875</v>
      </c>
      <c r="B263">
        <v>194.5</v>
      </c>
    </row>
    <row r="264" spans="1:2" x14ac:dyDescent="0.25">
      <c r="A264">
        <v>788.64501953125</v>
      </c>
      <c r="B264">
        <v>175.19999694824219</v>
      </c>
    </row>
    <row r="265" spans="1:2" x14ac:dyDescent="0.25">
      <c r="A265">
        <v>788.656982421875</v>
      </c>
      <c r="B265">
        <v>197.80000305175781</v>
      </c>
    </row>
    <row r="266" spans="1:2" x14ac:dyDescent="0.25">
      <c r="A266">
        <v>788.66998291015625</v>
      </c>
      <c r="B266">
        <v>237.5</v>
      </c>
    </row>
    <row r="267" spans="1:2" x14ac:dyDescent="0.25">
      <c r="A267">
        <v>788.6820068359375</v>
      </c>
      <c r="B267">
        <v>174.19999694824219</v>
      </c>
    </row>
    <row r="268" spans="1:2" x14ac:dyDescent="0.25">
      <c r="A268">
        <v>788.6939697265625</v>
      </c>
      <c r="B268">
        <v>149.19999694824219</v>
      </c>
    </row>
    <row r="269" spans="1:2" x14ac:dyDescent="0.25">
      <c r="A269">
        <v>788.70599365234375</v>
      </c>
      <c r="B269">
        <v>195.80000305175781</v>
      </c>
    </row>
    <row r="270" spans="1:2" x14ac:dyDescent="0.25">
      <c r="A270">
        <v>788.718994140625</v>
      </c>
      <c r="B270">
        <v>215</v>
      </c>
    </row>
    <row r="271" spans="1:2" x14ac:dyDescent="0.25">
      <c r="A271">
        <v>788.73101806640625</v>
      </c>
      <c r="B271">
        <v>244.19999694824219</v>
      </c>
    </row>
    <row r="272" spans="1:2" x14ac:dyDescent="0.25">
      <c r="A272">
        <v>788.74298095703125</v>
      </c>
      <c r="B272">
        <v>281.29998779296875</v>
      </c>
    </row>
    <row r="273" spans="1:2" x14ac:dyDescent="0.25">
      <c r="A273">
        <v>788.7550048828125</v>
      </c>
      <c r="B273">
        <v>292.5</v>
      </c>
    </row>
    <row r="274" spans="1:2" x14ac:dyDescent="0.25">
      <c r="A274">
        <v>788.76800537109375</v>
      </c>
      <c r="B274">
        <v>314.29998779296875</v>
      </c>
    </row>
    <row r="275" spans="1:2" x14ac:dyDescent="0.25">
      <c r="A275">
        <v>788.780029296875</v>
      </c>
      <c r="B275">
        <v>323</v>
      </c>
    </row>
    <row r="276" spans="1:2" x14ac:dyDescent="0.25">
      <c r="A276">
        <v>788.7919921875</v>
      </c>
      <c r="B276">
        <v>376.5</v>
      </c>
    </row>
    <row r="277" spans="1:2" x14ac:dyDescent="0.25">
      <c r="A277">
        <v>788.80499267578125</v>
      </c>
      <c r="B277">
        <v>915.79998779296875</v>
      </c>
    </row>
    <row r="278" spans="1:2" x14ac:dyDescent="0.25">
      <c r="A278">
        <v>788.8170166015625</v>
      </c>
      <c r="B278">
        <v>3454</v>
      </c>
    </row>
    <row r="279" spans="1:2" x14ac:dyDescent="0.25">
      <c r="A279">
        <v>788.8289794921875</v>
      </c>
      <c r="B279">
        <v>12440</v>
      </c>
    </row>
    <row r="280" spans="1:2" x14ac:dyDescent="0.25">
      <c r="A280">
        <v>788.84100341796875</v>
      </c>
      <c r="B280">
        <v>31660</v>
      </c>
    </row>
    <row r="281" spans="1:2" x14ac:dyDescent="0.25">
      <c r="A281">
        <v>788.85400390625</v>
      </c>
      <c r="B281">
        <v>48540</v>
      </c>
    </row>
    <row r="282" spans="1:2" x14ac:dyDescent="0.25">
      <c r="A282">
        <v>788.86602783203125</v>
      </c>
      <c r="B282">
        <v>43090</v>
      </c>
    </row>
    <row r="283" spans="1:2" x14ac:dyDescent="0.25">
      <c r="A283">
        <v>788.87799072265625</v>
      </c>
      <c r="B283">
        <v>22000</v>
      </c>
    </row>
    <row r="284" spans="1:2" x14ac:dyDescent="0.25">
      <c r="A284">
        <v>788.8900146484375</v>
      </c>
      <c r="B284">
        <v>6807</v>
      </c>
    </row>
    <row r="285" spans="1:2" x14ac:dyDescent="0.25">
      <c r="A285">
        <v>788.90301513671875</v>
      </c>
      <c r="B285">
        <v>1956</v>
      </c>
    </row>
    <row r="286" spans="1:2" x14ac:dyDescent="0.25">
      <c r="A286">
        <v>788.91497802734375</v>
      </c>
      <c r="B286">
        <v>967.5</v>
      </c>
    </row>
    <row r="287" spans="1:2" x14ac:dyDescent="0.25">
      <c r="A287">
        <v>788.927001953125</v>
      </c>
      <c r="B287">
        <v>521</v>
      </c>
    </row>
    <row r="288" spans="1:2" x14ac:dyDescent="0.25">
      <c r="A288">
        <v>788.93902587890625</v>
      </c>
      <c r="B288">
        <v>308</v>
      </c>
    </row>
    <row r="289" spans="1:2" x14ac:dyDescent="0.25">
      <c r="A289">
        <v>788.9520263671875</v>
      </c>
      <c r="B289">
        <v>282.20001220703125</v>
      </c>
    </row>
    <row r="290" spans="1:2" x14ac:dyDescent="0.25">
      <c r="A290">
        <v>788.9639892578125</v>
      </c>
      <c r="B290">
        <v>286.79998779296875</v>
      </c>
    </row>
    <row r="291" spans="1:2" x14ac:dyDescent="0.25">
      <c r="A291">
        <v>788.97601318359375</v>
      </c>
      <c r="B291">
        <v>246.19999694824219</v>
      </c>
    </row>
    <row r="292" spans="1:2" x14ac:dyDescent="0.25">
      <c r="A292">
        <v>788.98797607421875</v>
      </c>
      <c r="B292">
        <v>184</v>
      </c>
    </row>
    <row r="293" spans="1:2" x14ac:dyDescent="0.25">
      <c r="A293">
        <v>789.0009765625</v>
      </c>
      <c r="B293">
        <v>135.69999694824219</v>
      </c>
    </row>
    <row r="294" spans="1:2" x14ac:dyDescent="0.25">
      <c r="A294">
        <v>789.01300048828125</v>
      </c>
      <c r="B294">
        <v>108.5</v>
      </c>
    </row>
    <row r="295" spans="1:2" x14ac:dyDescent="0.25">
      <c r="A295">
        <v>789.0250244140625</v>
      </c>
      <c r="B295">
        <v>109</v>
      </c>
    </row>
    <row r="296" spans="1:2" x14ac:dyDescent="0.25">
      <c r="A296">
        <v>789.0369873046875</v>
      </c>
      <c r="B296">
        <v>130.80000305175781</v>
      </c>
    </row>
    <row r="297" spans="1:2" x14ac:dyDescent="0.25">
      <c r="A297">
        <v>789.04998779296875</v>
      </c>
      <c r="B297">
        <v>161</v>
      </c>
    </row>
    <row r="298" spans="1:2" x14ac:dyDescent="0.25">
      <c r="A298">
        <v>789.06201171875</v>
      </c>
      <c r="B298">
        <v>194.5</v>
      </c>
    </row>
    <row r="299" spans="1:2" x14ac:dyDescent="0.25">
      <c r="A299">
        <v>789.073974609375</v>
      </c>
      <c r="B299">
        <v>185.69999694824219</v>
      </c>
    </row>
    <row r="300" spans="1:2" x14ac:dyDescent="0.25">
      <c r="A300">
        <v>789.08599853515625</v>
      </c>
      <c r="B300">
        <v>122.19999694824219</v>
      </c>
    </row>
    <row r="301" spans="1:2" x14ac:dyDescent="0.25">
      <c r="A301">
        <v>789.0989990234375</v>
      </c>
      <c r="B301">
        <v>106</v>
      </c>
    </row>
    <row r="302" spans="1:2" x14ac:dyDescent="0.25">
      <c r="A302">
        <v>789.11102294921875</v>
      </c>
      <c r="B302">
        <v>150</v>
      </c>
    </row>
    <row r="303" spans="1:2" x14ac:dyDescent="0.25">
      <c r="A303">
        <v>789.12298583984375</v>
      </c>
      <c r="B303">
        <v>192.80000305175781</v>
      </c>
    </row>
    <row r="304" spans="1:2" x14ac:dyDescent="0.25">
      <c r="A304">
        <v>789.135986328125</v>
      </c>
      <c r="B304">
        <v>210.69999694824219</v>
      </c>
    </row>
    <row r="305" spans="1:2" x14ac:dyDescent="0.25">
      <c r="A305">
        <v>789.14801025390625</v>
      </c>
      <c r="B305">
        <v>209.19999694824219</v>
      </c>
    </row>
    <row r="306" spans="1:2" x14ac:dyDescent="0.25">
      <c r="A306">
        <v>789.15997314453125</v>
      </c>
      <c r="B306">
        <v>222.30000305175781</v>
      </c>
    </row>
    <row r="307" spans="1:2" x14ac:dyDescent="0.25">
      <c r="A307">
        <v>789.1719970703125</v>
      </c>
      <c r="B307">
        <v>239.5</v>
      </c>
    </row>
    <row r="308" spans="1:2" x14ac:dyDescent="0.25">
      <c r="A308">
        <v>789.18499755859375</v>
      </c>
      <c r="B308">
        <v>223.19999694824219</v>
      </c>
    </row>
    <row r="309" spans="1:2" x14ac:dyDescent="0.25">
      <c r="A309">
        <v>789.197021484375</v>
      </c>
      <c r="B309">
        <v>205.30000305175781</v>
      </c>
    </row>
    <row r="310" spans="1:2" x14ac:dyDescent="0.25">
      <c r="A310">
        <v>789.208984375</v>
      </c>
      <c r="B310">
        <v>180.5</v>
      </c>
    </row>
    <row r="311" spans="1:2" x14ac:dyDescent="0.25">
      <c r="A311">
        <v>789.22100830078125</v>
      </c>
      <c r="B311">
        <v>146.19999694824219</v>
      </c>
    </row>
    <row r="312" spans="1:2" x14ac:dyDescent="0.25">
      <c r="A312">
        <v>789.2340087890625</v>
      </c>
      <c r="B312">
        <v>169.80000305175781</v>
      </c>
    </row>
    <row r="313" spans="1:2" x14ac:dyDescent="0.25">
      <c r="A313">
        <v>789.2459716796875</v>
      </c>
      <c r="B313">
        <v>203.30000305175781</v>
      </c>
    </row>
    <row r="314" spans="1:2" x14ac:dyDescent="0.25">
      <c r="A314">
        <v>789.25799560546875</v>
      </c>
      <c r="B314">
        <v>192.80000305175781</v>
      </c>
    </row>
    <row r="315" spans="1:2" x14ac:dyDescent="0.25">
      <c r="A315">
        <v>789.27099609375</v>
      </c>
      <c r="B315">
        <v>190</v>
      </c>
    </row>
    <row r="316" spans="1:2" x14ac:dyDescent="0.25">
      <c r="A316">
        <v>789.28302001953125</v>
      </c>
      <c r="B316">
        <v>259.20001220703125</v>
      </c>
    </row>
    <row r="317" spans="1:2" x14ac:dyDescent="0.25">
      <c r="A317">
        <v>789.29498291015625</v>
      </c>
      <c r="B317">
        <v>499.20001220703125</v>
      </c>
    </row>
    <row r="318" spans="1:2" x14ac:dyDescent="0.25">
      <c r="A318">
        <v>789.3070068359375</v>
      </c>
      <c r="B318">
        <v>1202</v>
      </c>
    </row>
    <row r="319" spans="1:2" x14ac:dyDescent="0.25">
      <c r="A319">
        <v>789.32000732421875</v>
      </c>
      <c r="B319">
        <v>3301</v>
      </c>
    </row>
    <row r="320" spans="1:2" x14ac:dyDescent="0.25">
      <c r="A320">
        <v>789.33197021484375</v>
      </c>
      <c r="B320">
        <v>9026</v>
      </c>
    </row>
    <row r="321" spans="1:2" x14ac:dyDescent="0.25">
      <c r="A321">
        <v>789.343994140625</v>
      </c>
      <c r="B321">
        <v>19490</v>
      </c>
    </row>
    <row r="322" spans="1:2" x14ac:dyDescent="0.25">
      <c r="A322">
        <v>789.35601806640625</v>
      </c>
      <c r="B322">
        <v>28070</v>
      </c>
    </row>
    <row r="323" spans="1:2" x14ac:dyDescent="0.25">
      <c r="A323">
        <v>789.3690185546875</v>
      </c>
      <c r="B323">
        <v>25510</v>
      </c>
    </row>
    <row r="324" spans="1:2" x14ac:dyDescent="0.25">
      <c r="A324">
        <v>789.3809814453125</v>
      </c>
      <c r="B324">
        <v>14520</v>
      </c>
    </row>
    <row r="325" spans="1:2" x14ac:dyDescent="0.25">
      <c r="A325">
        <v>789.39300537109375</v>
      </c>
      <c r="B325">
        <v>5376</v>
      </c>
    </row>
    <row r="326" spans="1:2" x14ac:dyDescent="0.25">
      <c r="A326">
        <v>789.405029296875</v>
      </c>
      <c r="B326">
        <v>1670</v>
      </c>
    </row>
    <row r="327" spans="1:2" x14ac:dyDescent="0.25">
      <c r="A327">
        <v>789.41802978515625</v>
      </c>
      <c r="B327">
        <v>788.79998779296875</v>
      </c>
    </row>
    <row r="328" spans="1:2" x14ac:dyDescent="0.25">
      <c r="A328">
        <v>789.42999267578125</v>
      </c>
      <c r="B328">
        <v>527.70001220703125</v>
      </c>
    </row>
    <row r="329" spans="1:2" x14ac:dyDescent="0.25">
      <c r="A329">
        <v>789.4420166015625</v>
      </c>
      <c r="B329">
        <v>396.20001220703125</v>
      </c>
    </row>
    <row r="330" spans="1:2" x14ac:dyDescent="0.25">
      <c r="A330">
        <v>789.4539794921875</v>
      </c>
      <c r="B330">
        <v>271.70001220703125</v>
      </c>
    </row>
    <row r="331" spans="1:2" x14ac:dyDescent="0.25">
      <c r="A331">
        <v>789.46697998046875</v>
      </c>
      <c r="B331">
        <v>141.5</v>
      </c>
    </row>
    <row r="332" spans="1:2" x14ac:dyDescent="0.25">
      <c r="A332">
        <v>789.47900390625</v>
      </c>
      <c r="B332">
        <v>112.69999694824219</v>
      </c>
    </row>
    <row r="333" spans="1:2" x14ac:dyDescent="0.25">
      <c r="A333">
        <v>789.49102783203125</v>
      </c>
      <c r="B333">
        <v>160.69999694824219</v>
      </c>
    </row>
    <row r="334" spans="1:2" x14ac:dyDescent="0.25">
      <c r="A334">
        <v>789.5040283203125</v>
      </c>
      <c r="B334">
        <v>192.80000305175781</v>
      </c>
    </row>
    <row r="335" spans="1:2" x14ac:dyDescent="0.25">
      <c r="A335">
        <v>789.5159912109375</v>
      </c>
      <c r="B335">
        <v>186.69999694824219</v>
      </c>
    </row>
    <row r="336" spans="1:2" x14ac:dyDescent="0.25">
      <c r="A336">
        <v>789.52801513671875</v>
      </c>
      <c r="B336">
        <v>156.30000305175781</v>
      </c>
    </row>
    <row r="337" spans="1:2" x14ac:dyDescent="0.25">
      <c r="A337">
        <v>789.53997802734375</v>
      </c>
      <c r="B337">
        <v>97.25</v>
      </c>
    </row>
    <row r="338" spans="1:2" x14ac:dyDescent="0.25">
      <c r="A338">
        <v>789.552978515625</v>
      </c>
      <c r="B338">
        <v>62.75</v>
      </c>
    </row>
    <row r="339" spans="1:2" x14ac:dyDescent="0.25">
      <c r="A339">
        <v>789.56500244140625</v>
      </c>
      <c r="B339">
        <v>83</v>
      </c>
    </row>
    <row r="340" spans="1:2" x14ac:dyDescent="0.25">
      <c r="A340">
        <v>789.5770263671875</v>
      </c>
      <c r="B340">
        <v>112.69999694824219</v>
      </c>
    </row>
    <row r="341" spans="1:2" x14ac:dyDescent="0.25">
      <c r="A341">
        <v>789.5889892578125</v>
      </c>
      <c r="B341">
        <v>135.69999694824219</v>
      </c>
    </row>
    <row r="342" spans="1:2" x14ac:dyDescent="0.25">
      <c r="A342">
        <v>789.60198974609375</v>
      </c>
      <c r="B342">
        <v>145.19999694824219</v>
      </c>
    </row>
    <row r="343" spans="1:2" x14ac:dyDescent="0.25">
      <c r="A343">
        <v>789.614013671875</v>
      </c>
      <c r="B343">
        <v>121</v>
      </c>
    </row>
    <row r="344" spans="1:2" x14ac:dyDescent="0.25">
      <c r="A344">
        <v>789.6259765625</v>
      </c>
      <c r="B344">
        <v>116.5</v>
      </c>
    </row>
    <row r="345" spans="1:2" x14ac:dyDescent="0.25">
      <c r="A345">
        <v>789.63800048828125</v>
      </c>
      <c r="B345">
        <v>152.5</v>
      </c>
    </row>
    <row r="346" spans="1:2" x14ac:dyDescent="0.25">
      <c r="A346">
        <v>789.6510009765625</v>
      </c>
      <c r="B346">
        <v>162.30000305175781</v>
      </c>
    </row>
    <row r="347" spans="1:2" x14ac:dyDescent="0.25">
      <c r="A347">
        <v>789.66302490234375</v>
      </c>
      <c r="B347">
        <v>132.30000305175781</v>
      </c>
    </row>
    <row r="348" spans="1:2" x14ac:dyDescent="0.25">
      <c r="A348">
        <v>789.67498779296875</v>
      </c>
      <c r="B348">
        <v>98.75</v>
      </c>
    </row>
    <row r="349" spans="1:2" x14ac:dyDescent="0.25">
      <c r="A349">
        <v>789.68798828125</v>
      </c>
      <c r="B349">
        <v>77.25</v>
      </c>
    </row>
    <row r="350" spans="1:2" x14ac:dyDescent="0.25">
      <c r="A350">
        <v>789.70001220703125</v>
      </c>
      <c r="B350">
        <v>73.75</v>
      </c>
    </row>
    <row r="351" spans="1:2" x14ac:dyDescent="0.25">
      <c r="A351">
        <v>789.71197509765625</v>
      </c>
      <c r="B351">
        <v>106.30000305175781</v>
      </c>
    </row>
    <row r="352" spans="1:2" x14ac:dyDescent="0.25">
      <c r="A352">
        <v>789.7239990234375</v>
      </c>
      <c r="B352">
        <v>138</v>
      </c>
    </row>
    <row r="353" spans="1:2" x14ac:dyDescent="0.25">
      <c r="A353">
        <v>789.73699951171875</v>
      </c>
      <c r="B353">
        <v>163.5</v>
      </c>
    </row>
    <row r="354" spans="1:2" x14ac:dyDescent="0.25">
      <c r="A354">
        <v>789.7490234375</v>
      </c>
      <c r="B354">
        <v>199.19999694824219</v>
      </c>
    </row>
    <row r="355" spans="1:2" x14ac:dyDescent="0.25">
      <c r="A355">
        <v>789.760986328125</v>
      </c>
      <c r="B355">
        <v>208</v>
      </c>
    </row>
    <row r="356" spans="1:2" x14ac:dyDescent="0.25">
      <c r="A356">
        <v>789.77301025390625</v>
      </c>
      <c r="B356">
        <v>222</v>
      </c>
    </row>
    <row r="357" spans="1:2" x14ac:dyDescent="0.25">
      <c r="A357">
        <v>789.7860107421875</v>
      </c>
      <c r="B357">
        <v>351</v>
      </c>
    </row>
    <row r="358" spans="1:2" x14ac:dyDescent="0.25">
      <c r="A358">
        <v>789.7979736328125</v>
      </c>
      <c r="B358">
        <v>637.5</v>
      </c>
    </row>
    <row r="359" spans="1:2" x14ac:dyDescent="0.25">
      <c r="A359">
        <v>789.80999755859375</v>
      </c>
      <c r="B359">
        <v>1028</v>
      </c>
    </row>
    <row r="360" spans="1:2" x14ac:dyDescent="0.25">
      <c r="A360">
        <v>789.822998046875</v>
      </c>
      <c r="B360">
        <v>2099</v>
      </c>
    </row>
    <row r="361" spans="1:2" x14ac:dyDescent="0.25">
      <c r="A361">
        <v>789.83502197265625</v>
      </c>
      <c r="B361">
        <v>5880</v>
      </c>
    </row>
    <row r="362" spans="1:2" x14ac:dyDescent="0.25">
      <c r="A362">
        <v>789.84698486328125</v>
      </c>
      <c r="B362">
        <v>12500</v>
      </c>
    </row>
    <row r="363" spans="1:2" x14ac:dyDescent="0.25">
      <c r="A363">
        <v>789.8590087890625</v>
      </c>
      <c r="B363">
        <v>16580</v>
      </c>
    </row>
    <row r="364" spans="1:2" x14ac:dyDescent="0.25">
      <c r="A364">
        <v>789.87200927734375</v>
      </c>
      <c r="B364">
        <v>13780</v>
      </c>
    </row>
    <row r="365" spans="1:2" x14ac:dyDescent="0.25">
      <c r="A365">
        <v>789.88397216796875</v>
      </c>
      <c r="B365">
        <v>7509</v>
      </c>
    </row>
    <row r="366" spans="1:2" x14ac:dyDescent="0.25">
      <c r="A366">
        <v>789.89599609375</v>
      </c>
      <c r="B366">
        <v>3012</v>
      </c>
    </row>
    <row r="367" spans="1:2" x14ac:dyDescent="0.25">
      <c r="A367">
        <v>789.90802001953125</v>
      </c>
      <c r="B367">
        <v>1131</v>
      </c>
    </row>
    <row r="368" spans="1:2" x14ac:dyDescent="0.25">
      <c r="A368">
        <v>789.9210205078125</v>
      </c>
      <c r="B368">
        <v>496</v>
      </c>
    </row>
    <row r="369" spans="1:2" x14ac:dyDescent="0.25">
      <c r="A369">
        <v>789.9329833984375</v>
      </c>
      <c r="B369">
        <v>271.20001220703125</v>
      </c>
    </row>
    <row r="370" spans="1:2" x14ac:dyDescent="0.25">
      <c r="A370">
        <v>789.94500732421875</v>
      </c>
      <c r="B370">
        <v>159</v>
      </c>
    </row>
    <row r="371" spans="1:2" x14ac:dyDescent="0.25">
      <c r="A371">
        <v>789.95697021484375</v>
      </c>
      <c r="B371">
        <v>118</v>
      </c>
    </row>
    <row r="372" spans="1:2" x14ac:dyDescent="0.25">
      <c r="A372">
        <v>789.969970703125</v>
      </c>
      <c r="B372">
        <v>123</v>
      </c>
    </row>
    <row r="373" spans="1:2" x14ac:dyDescent="0.25">
      <c r="A373">
        <v>789.98199462890625</v>
      </c>
      <c r="B373">
        <v>145.19999694824219</v>
      </c>
    </row>
    <row r="374" spans="1:2" x14ac:dyDescent="0.25">
      <c r="A374">
        <v>789.9940185546875</v>
      </c>
      <c r="B374">
        <v>155.80000305175781</v>
      </c>
    </row>
    <row r="375" spans="1:2" x14ac:dyDescent="0.25">
      <c r="A375">
        <v>790.00701904296875</v>
      </c>
      <c r="B375">
        <v>114</v>
      </c>
    </row>
    <row r="376" spans="1:2" x14ac:dyDescent="0.25">
      <c r="A376">
        <v>790.01898193359375</v>
      </c>
      <c r="B376">
        <v>80.5</v>
      </c>
    </row>
    <row r="377" spans="1:2" x14ac:dyDescent="0.25">
      <c r="A377">
        <v>790.031005859375</v>
      </c>
      <c r="B377">
        <v>69.5</v>
      </c>
    </row>
    <row r="378" spans="1:2" x14ac:dyDescent="0.25">
      <c r="A378">
        <v>790.04302978515625</v>
      </c>
      <c r="B378">
        <v>80.25</v>
      </c>
    </row>
    <row r="379" spans="1:2" x14ac:dyDescent="0.25">
      <c r="A379">
        <v>790.0560302734375</v>
      </c>
      <c r="B379">
        <v>117.30000305175781</v>
      </c>
    </row>
    <row r="380" spans="1:2" x14ac:dyDescent="0.25">
      <c r="A380">
        <v>790.0679931640625</v>
      </c>
      <c r="B380">
        <v>108.30000305175781</v>
      </c>
    </row>
    <row r="381" spans="1:2" x14ac:dyDescent="0.25">
      <c r="A381">
        <v>790.08001708984375</v>
      </c>
      <c r="B381">
        <v>98</v>
      </c>
    </row>
    <row r="382" spans="1:2" x14ac:dyDescent="0.25">
      <c r="A382">
        <v>790.09197998046875</v>
      </c>
      <c r="B382">
        <v>117.30000305175781</v>
      </c>
    </row>
    <row r="383" spans="1:2" x14ac:dyDescent="0.25">
      <c r="A383">
        <v>790.10498046875</v>
      </c>
      <c r="B383">
        <v>101.5</v>
      </c>
    </row>
    <row r="384" spans="1:2" x14ac:dyDescent="0.25">
      <c r="A384">
        <v>790.11700439453125</v>
      </c>
      <c r="B384">
        <v>113.80000305175781</v>
      </c>
    </row>
    <row r="385" spans="1:2" x14ac:dyDescent="0.25">
      <c r="A385">
        <v>790.1290283203125</v>
      </c>
      <c r="B385">
        <v>144.19999694824219</v>
      </c>
    </row>
    <row r="386" spans="1:2" x14ac:dyDescent="0.25">
      <c r="A386">
        <v>790.14202880859375</v>
      </c>
      <c r="B386">
        <v>141</v>
      </c>
    </row>
    <row r="387" spans="1:2" x14ac:dyDescent="0.25">
      <c r="A387">
        <v>790.15399169921875</v>
      </c>
      <c r="B387">
        <v>170.19999694824219</v>
      </c>
    </row>
    <row r="388" spans="1:2" x14ac:dyDescent="0.25">
      <c r="A388">
        <v>790.166015625</v>
      </c>
      <c r="B388">
        <v>180.80000305175781</v>
      </c>
    </row>
    <row r="389" spans="1:2" x14ac:dyDescent="0.25">
      <c r="A389">
        <v>790.177978515625</v>
      </c>
      <c r="B389">
        <v>154.30000305175781</v>
      </c>
    </row>
    <row r="390" spans="1:2" x14ac:dyDescent="0.25">
      <c r="A390">
        <v>790.19097900390625</v>
      </c>
      <c r="B390">
        <v>158.5</v>
      </c>
    </row>
    <row r="391" spans="1:2" x14ac:dyDescent="0.25">
      <c r="A391">
        <v>790.2030029296875</v>
      </c>
      <c r="B391">
        <v>135.30000305175781</v>
      </c>
    </row>
    <row r="392" spans="1:2" x14ac:dyDescent="0.25">
      <c r="A392">
        <v>790.21502685546875</v>
      </c>
      <c r="B392">
        <v>95.5</v>
      </c>
    </row>
    <row r="393" spans="1:2" x14ac:dyDescent="0.25">
      <c r="A393">
        <v>790.22698974609375</v>
      </c>
      <c r="B393">
        <v>111.30000305175781</v>
      </c>
    </row>
    <row r="394" spans="1:2" x14ac:dyDescent="0.25">
      <c r="A394">
        <v>790.239990234375</v>
      </c>
      <c r="B394">
        <v>192.80000305175781</v>
      </c>
    </row>
    <row r="395" spans="1:2" x14ac:dyDescent="0.25">
      <c r="A395">
        <v>790.25201416015625</v>
      </c>
      <c r="B395">
        <v>289.29998779296875</v>
      </c>
    </row>
    <row r="396" spans="1:2" x14ac:dyDescent="0.25">
      <c r="A396">
        <v>790.26397705078125</v>
      </c>
      <c r="B396">
        <v>303.79998779296875</v>
      </c>
    </row>
    <row r="397" spans="1:2" x14ac:dyDescent="0.25">
      <c r="A397">
        <v>790.2769775390625</v>
      </c>
      <c r="B397">
        <v>246.19999694824219</v>
      </c>
    </row>
    <row r="398" spans="1:2" x14ac:dyDescent="0.25">
      <c r="A398">
        <v>790.28900146484375</v>
      </c>
      <c r="B398">
        <v>270.79998779296875</v>
      </c>
    </row>
    <row r="399" spans="1:2" x14ac:dyDescent="0.25">
      <c r="A399">
        <v>790.301025390625</v>
      </c>
      <c r="B399">
        <v>429</v>
      </c>
    </row>
    <row r="400" spans="1:2" x14ac:dyDescent="0.25">
      <c r="A400">
        <v>790.31298828125</v>
      </c>
      <c r="B400">
        <v>653.70001220703125</v>
      </c>
    </row>
    <row r="401" spans="1:2" x14ac:dyDescent="0.25">
      <c r="A401">
        <v>790.32598876953125</v>
      </c>
      <c r="B401">
        <v>1682</v>
      </c>
    </row>
    <row r="402" spans="1:2" x14ac:dyDescent="0.25">
      <c r="A402">
        <v>790.3380126953125</v>
      </c>
      <c r="B402">
        <v>5227</v>
      </c>
    </row>
    <row r="403" spans="1:2" x14ac:dyDescent="0.25">
      <c r="A403">
        <v>790.3499755859375</v>
      </c>
      <c r="B403">
        <v>12110</v>
      </c>
    </row>
    <row r="404" spans="1:2" x14ac:dyDescent="0.25">
      <c r="A404">
        <v>790.36199951171875</v>
      </c>
      <c r="B404">
        <v>17790</v>
      </c>
    </row>
    <row r="405" spans="1:2" x14ac:dyDescent="0.25">
      <c r="A405">
        <v>790.375</v>
      </c>
      <c r="B405">
        <v>16030</v>
      </c>
    </row>
    <row r="406" spans="1:2" x14ac:dyDescent="0.25">
      <c r="A406">
        <v>790.38702392578125</v>
      </c>
      <c r="B406">
        <v>9168</v>
      </c>
    </row>
    <row r="407" spans="1:2" x14ac:dyDescent="0.25">
      <c r="A407">
        <v>790.39898681640625</v>
      </c>
      <c r="B407">
        <v>3755</v>
      </c>
    </row>
    <row r="408" spans="1:2" x14ac:dyDescent="0.25">
      <c r="A408">
        <v>790.4119873046875</v>
      </c>
      <c r="B408">
        <v>1449</v>
      </c>
    </row>
    <row r="409" spans="1:2" x14ac:dyDescent="0.25">
      <c r="A409">
        <v>790.42401123046875</v>
      </c>
      <c r="B409">
        <v>629.79998779296875</v>
      </c>
    </row>
    <row r="410" spans="1:2" x14ac:dyDescent="0.25">
      <c r="A410">
        <v>790.43597412109375</v>
      </c>
      <c r="B410">
        <v>257.79998779296875</v>
      </c>
    </row>
    <row r="411" spans="1:2" x14ac:dyDescent="0.25">
      <c r="A411">
        <v>790.447998046875</v>
      </c>
      <c r="B411">
        <v>120.5</v>
      </c>
    </row>
    <row r="412" spans="1:2" x14ac:dyDescent="0.25">
      <c r="A412">
        <v>790.46099853515625</v>
      </c>
      <c r="B412">
        <v>89.75</v>
      </c>
    </row>
    <row r="413" spans="1:2" x14ac:dyDescent="0.25">
      <c r="A413">
        <v>790.4730224609375</v>
      </c>
      <c r="B413">
        <v>93.25</v>
      </c>
    </row>
    <row r="414" spans="1:2" x14ac:dyDescent="0.25">
      <c r="A414">
        <v>790.4849853515625</v>
      </c>
      <c r="B414">
        <v>79.75</v>
      </c>
    </row>
    <row r="415" spans="1:2" x14ac:dyDescent="0.25">
      <c r="A415">
        <v>790.49700927734375</v>
      </c>
      <c r="B415">
        <v>81.25</v>
      </c>
    </row>
    <row r="416" spans="1:2" x14ac:dyDescent="0.25">
      <c r="A416">
        <v>790.510009765625</v>
      </c>
      <c r="B416">
        <v>118</v>
      </c>
    </row>
    <row r="417" spans="1:2" x14ac:dyDescent="0.25">
      <c r="A417">
        <v>790.52197265625</v>
      </c>
      <c r="B417">
        <v>115.5</v>
      </c>
    </row>
    <row r="418" spans="1:2" x14ac:dyDescent="0.25">
      <c r="A418">
        <v>790.53399658203125</v>
      </c>
      <c r="B418">
        <v>80.5</v>
      </c>
    </row>
    <row r="419" spans="1:2" x14ac:dyDescent="0.25">
      <c r="A419">
        <v>790.5469970703125</v>
      </c>
      <c r="B419">
        <v>66.5</v>
      </c>
    </row>
    <row r="420" spans="1:2" x14ac:dyDescent="0.25">
      <c r="A420">
        <v>790.55902099609375</v>
      </c>
      <c r="B420">
        <v>61.75</v>
      </c>
    </row>
    <row r="421" spans="1:2" x14ac:dyDescent="0.25">
      <c r="A421">
        <v>790.57098388671875</v>
      </c>
      <c r="B421">
        <v>67.5</v>
      </c>
    </row>
    <row r="422" spans="1:2" x14ac:dyDescent="0.25">
      <c r="A422">
        <v>790.5830078125</v>
      </c>
      <c r="B422">
        <v>93</v>
      </c>
    </row>
    <row r="423" spans="1:2" x14ac:dyDescent="0.25">
      <c r="A423">
        <v>790.59600830078125</v>
      </c>
      <c r="B423">
        <v>110.69999694824219</v>
      </c>
    </row>
    <row r="424" spans="1:2" x14ac:dyDescent="0.25">
      <c r="A424">
        <v>790.60797119140625</v>
      </c>
      <c r="B424">
        <v>99.75</v>
      </c>
    </row>
    <row r="425" spans="1:2" x14ac:dyDescent="0.25">
      <c r="A425">
        <v>790.6199951171875</v>
      </c>
      <c r="B425">
        <v>85.25</v>
      </c>
    </row>
    <row r="426" spans="1:2" x14ac:dyDescent="0.25">
      <c r="A426">
        <v>790.63299560546875</v>
      </c>
      <c r="B426">
        <v>83.5</v>
      </c>
    </row>
    <row r="427" spans="1:2" x14ac:dyDescent="0.25">
      <c r="A427">
        <v>790.64501953125</v>
      </c>
      <c r="B427">
        <v>87.5</v>
      </c>
    </row>
    <row r="428" spans="1:2" x14ac:dyDescent="0.25">
      <c r="A428">
        <v>790.656982421875</v>
      </c>
      <c r="B428">
        <v>86.75</v>
      </c>
    </row>
    <row r="429" spans="1:2" x14ac:dyDescent="0.25">
      <c r="A429">
        <v>790.66900634765625</v>
      </c>
      <c r="B429">
        <v>84.75</v>
      </c>
    </row>
    <row r="430" spans="1:2" x14ac:dyDescent="0.25">
      <c r="A430">
        <v>790.6820068359375</v>
      </c>
      <c r="B430">
        <v>129</v>
      </c>
    </row>
    <row r="431" spans="1:2" x14ac:dyDescent="0.25">
      <c r="A431">
        <v>790.6939697265625</v>
      </c>
      <c r="B431">
        <v>205.5</v>
      </c>
    </row>
    <row r="432" spans="1:2" x14ac:dyDescent="0.25">
      <c r="A432">
        <v>790.70599365234375</v>
      </c>
      <c r="B432">
        <v>204</v>
      </c>
    </row>
    <row r="433" spans="1:2" x14ac:dyDescent="0.25">
      <c r="A433">
        <v>790.718017578125</v>
      </c>
      <c r="B433">
        <v>155</v>
      </c>
    </row>
    <row r="434" spans="1:2" x14ac:dyDescent="0.25">
      <c r="A434">
        <v>790.73101806640625</v>
      </c>
      <c r="B434">
        <v>150</v>
      </c>
    </row>
    <row r="435" spans="1:2" x14ac:dyDescent="0.25">
      <c r="A435">
        <v>790.74298095703125</v>
      </c>
      <c r="B435">
        <v>160.30000305175781</v>
      </c>
    </row>
    <row r="436" spans="1:2" x14ac:dyDescent="0.25">
      <c r="A436">
        <v>790.7550048828125</v>
      </c>
      <c r="B436">
        <v>213.80000305175781</v>
      </c>
    </row>
    <row r="437" spans="1:2" x14ac:dyDescent="0.25">
      <c r="A437">
        <v>790.76800537109375</v>
      </c>
      <c r="B437">
        <v>278</v>
      </c>
    </row>
    <row r="438" spans="1:2" x14ac:dyDescent="0.25">
      <c r="A438">
        <v>790.780029296875</v>
      </c>
      <c r="B438">
        <v>310.29998779296875</v>
      </c>
    </row>
    <row r="439" spans="1:2" x14ac:dyDescent="0.25">
      <c r="A439">
        <v>790.7919921875</v>
      </c>
      <c r="B439">
        <v>398.20001220703125</v>
      </c>
    </row>
    <row r="440" spans="1:2" x14ac:dyDescent="0.25">
      <c r="A440">
        <v>790.80401611328125</v>
      </c>
      <c r="B440">
        <v>559.29998779296875</v>
      </c>
    </row>
    <row r="441" spans="1:2" x14ac:dyDescent="0.25">
      <c r="A441">
        <v>790.8170166015625</v>
      </c>
      <c r="B441">
        <v>888.5</v>
      </c>
    </row>
    <row r="442" spans="1:2" x14ac:dyDescent="0.25">
      <c r="A442">
        <v>790.8289794921875</v>
      </c>
      <c r="B442">
        <v>2091</v>
      </c>
    </row>
    <row r="443" spans="1:2" x14ac:dyDescent="0.25">
      <c r="A443">
        <v>790.84100341796875</v>
      </c>
      <c r="B443">
        <v>7619</v>
      </c>
    </row>
    <row r="444" spans="1:2" x14ac:dyDescent="0.25">
      <c r="A444">
        <v>790.85302734375</v>
      </c>
      <c r="B444">
        <v>21170</v>
      </c>
    </row>
    <row r="445" spans="1:2" x14ac:dyDescent="0.25">
      <c r="A445">
        <v>790.86602783203125</v>
      </c>
      <c r="B445">
        <v>34150</v>
      </c>
    </row>
    <row r="446" spans="1:2" x14ac:dyDescent="0.25">
      <c r="A446">
        <v>790.87799072265625</v>
      </c>
      <c r="B446">
        <v>31900</v>
      </c>
    </row>
    <row r="447" spans="1:2" x14ac:dyDescent="0.25">
      <c r="A447">
        <v>790.8900146484375</v>
      </c>
      <c r="B447">
        <v>17820</v>
      </c>
    </row>
    <row r="448" spans="1:2" x14ac:dyDescent="0.25">
      <c r="A448">
        <v>790.90301513671875</v>
      </c>
      <c r="B448">
        <v>6463</v>
      </c>
    </row>
    <row r="449" spans="1:2" x14ac:dyDescent="0.25">
      <c r="A449">
        <v>790.91497802734375</v>
      </c>
      <c r="B449">
        <v>1978</v>
      </c>
    </row>
    <row r="450" spans="1:2" x14ac:dyDescent="0.25">
      <c r="A450">
        <v>790.927001953125</v>
      </c>
      <c r="B450">
        <v>767</v>
      </c>
    </row>
    <row r="451" spans="1:2" x14ac:dyDescent="0.25">
      <c r="A451">
        <v>790.93902587890625</v>
      </c>
      <c r="B451">
        <v>416.20001220703125</v>
      </c>
    </row>
    <row r="452" spans="1:2" x14ac:dyDescent="0.25">
      <c r="A452">
        <v>790.9520263671875</v>
      </c>
      <c r="B452">
        <v>276.29998779296875</v>
      </c>
    </row>
    <row r="453" spans="1:2" x14ac:dyDescent="0.25">
      <c r="A453">
        <v>790.9639892578125</v>
      </c>
      <c r="B453">
        <v>220.5</v>
      </c>
    </row>
    <row r="454" spans="1:2" x14ac:dyDescent="0.25">
      <c r="A454">
        <v>790.97601318359375</v>
      </c>
      <c r="B454">
        <v>215</v>
      </c>
    </row>
    <row r="455" spans="1:2" x14ac:dyDescent="0.25">
      <c r="A455">
        <v>790.989013671875</v>
      </c>
      <c r="B455">
        <v>215.5</v>
      </c>
    </row>
    <row r="456" spans="1:2" x14ac:dyDescent="0.25">
      <c r="A456">
        <v>791.0009765625</v>
      </c>
      <c r="B456">
        <v>175</v>
      </c>
    </row>
    <row r="457" spans="1:2" x14ac:dyDescent="0.25">
      <c r="A457">
        <v>791.01300048828125</v>
      </c>
      <c r="B457">
        <v>118.80000305175781</v>
      </c>
    </row>
    <row r="458" spans="1:2" x14ac:dyDescent="0.25">
      <c r="A458">
        <v>791.0250244140625</v>
      </c>
      <c r="B458">
        <v>119.5</v>
      </c>
    </row>
    <row r="459" spans="1:2" x14ac:dyDescent="0.25">
      <c r="A459">
        <v>791.03802490234375</v>
      </c>
      <c r="B459">
        <v>137.30000305175781</v>
      </c>
    </row>
    <row r="460" spans="1:2" x14ac:dyDescent="0.25">
      <c r="A460">
        <v>791.04998779296875</v>
      </c>
      <c r="B460">
        <v>126.5</v>
      </c>
    </row>
    <row r="461" spans="1:2" x14ac:dyDescent="0.25">
      <c r="A461">
        <v>791.06201171875</v>
      </c>
      <c r="B461">
        <v>109</v>
      </c>
    </row>
    <row r="462" spans="1:2" x14ac:dyDescent="0.25">
      <c r="A462">
        <v>791.073974609375</v>
      </c>
      <c r="B462">
        <v>110.5</v>
      </c>
    </row>
    <row r="463" spans="1:2" x14ac:dyDescent="0.25">
      <c r="A463">
        <v>791.08697509765625</v>
      </c>
      <c r="B463">
        <v>120</v>
      </c>
    </row>
    <row r="464" spans="1:2" x14ac:dyDescent="0.25">
      <c r="A464">
        <v>791.0989990234375</v>
      </c>
      <c r="B464">
        <v>121</v>
      </c>
    </row>
    <row r="465" spans="1:2" x14ac:dyDescent="0.25">
      <c r="A465">
        <v>791.11102294921875</v>
      </c>
      <c r="B465">
        <v>119.5</v>
      </c>
    </row>
    <row r="466" spans="1:2" x14ac:dyDescent="0.25">
      <c r="A466">
        <v>791.1240234375</v>
      </c>
      <c r="B466">
        <v>109.69999694824219</v>
      </c>
    </row>
    <row r="467" spans="1:2" x14ac:dyDescent="0.25">
      <c r="A467">
        <v>791.135986328125</v>
      </c>
      <c r="B467">
        <v>130.30000305175781</v>
      </c>
    </row>
    <row r="468" spans="1:2" x14ac:dyDescent="0.25">
      <c r="A468">
        <v>791.14801025390625</v>
      </c>
      <c r="B468">
        <v>197.19999694824219</v>
      </c>
    </row>
    <row r="469" spans="1:2" x14ac:dyDescent="0.25">
      <c r="A469">
        <v>791.15997314453125</v>
      </c>
      <c r="B469">
        <v>211.5</v>
      </c>
    </row>
    <row r="470" spans="1:2" x14ac:dyDescent="0.25">
      <c r="A470">
        <v>791.1729736328125</v>
      </c>
      <c r="B470">
        <v>168.5</v>
      </c>
    </row>
    <row r="471" spans="1:2" x14ac:dyDescent="0.25">
      <c r="A471">
        <v>791.18499755859375</v>
      </c>
      <c r="B471">
        <v>179</v>
      </c>
    </row>
    <row r="472" spans="1:2" x14ac:dyDescent="0.25">
      <c r="A472">
        <v>791.197021484375</v>
      </c>
      <c r="B472">
        <v>222.5</v>
      </c>
    </row>
    <row r="473" spans="1:2" x14ac:dyDescent="0.25">
      <c r="A473">
        <v>791.21002197265625</v>
      </c>
      <c r="B473">
        <v>204</v>
      </c>
    </row>
    <row r="474" spans="1:2" x14ac:dyDescent="0.25">
      <c r="A474">
        <v>791.22198486328125</v>
      </c>
      <c r="B474">
        <v>203.30000305175781</v>
      </c>
    </row>
    <row r="475" spans="1:2" x14ac:dyDescent="0.25">
      <c r="A475">
        <v>791.2340087890625</v>
      </c>
      <c r="B475">
        <v>273</v>
      </c>
    </row>
    <row r="476" spans="1:2" x14ac:dyDescent="0.25">
      <c r="A476">
        <v>791.2459716796875</v>
      </c>
      <c r="B476">
        <v>281.5</v>
      </c>
    </row>
    <row r="477" spans="1:2" x14ac:dyDescent="0.25">
      <c r="A477">
        <v>791.25897216796875</v>
      </c>
      <c r="B477">
        <v>284</v>
      </c>
    </row>
    <row r="478" spans="1:2" x14ac:dyDescent="0.25">
      <c r="A478">
        <v>791.27099609375</v>
      </c>
      <c r="B478">
        <v>371</v>
      </c>
    </row>
    <row r="479" spans="1:2" x14ac:dyDescent="0.25">
      <c r="A479">
        <v>791.28302001953125</v>
      </c>
      <c r="B479">
        <v>472.29998779296875</v>
      </c>
    </row>
    <row r="480" spans="1:2" x14ac:dyDescent="0.25">
      <c r="A480">
        <v>791.2960205078125</v>
      </c>
      <c r="B480">
        <v>586.5</v>
      </c>
    </row>
    <row r="481" spans="1:2" x14ac:dyDescent="0.25">
      <c r="A481">
        <v>791.3079833984375</v>
      </c>
      <c r="B481">
        <v>731.5</v>
      </c>
    </row>
    <row r="482" spans="1:2" x14ac:dyDescent="0.25">
      <c r="A482">
        <v>791.32000732421875</v>
      </c>
      <c r="B482">
        <v>1083</v>
      </c>
    </row>
    <row r="483" spans="1:2" x14ac:dyDescent="0.25">
      <c r="A483">
        <v>791.33197021484375</v>
      </c>
      <c r="B483">
        <v>2900</v>
      </c>
    </row>
    <row r="484" spans="1:2" x14ac:dyDescent="0.25">
      <c r="A484">
        <v>791.344970703125</v>
      </c>
      <c r="B484">
        <v>11780</v>
      </c>
    </row>
    <row r="485" spans="1:2" x14ac:dyDescent="0.25">
      <c r="A485">
        <v>791.35699462890625</v>
      </c>
      <c r="B485">
        <v>35980</v>
      </c>
    </row>
    <row r="486" spans="1:2" x14ac:dyDescent="0.25">
      <c r="A486">
        <v>791.3690185546875</v>
      </c>
      <c r="B486">
        <v>62220</v>
      </c>
    </row>
    <row r="487" spans="1:2" x14ac:dyDescent="0.25">
      <c r="A487">
        <v>791.3809814453125</v>
      </c>
      <c r="B487">
        <v>59700</v>
      </c>
    </row>
    <row r="488" spans="1:2" x14ac:dyDescent="0.25">
      <c r="A488">
        <v>791.39398193359375</v>
      </c>
      <c r="B488">
        <v>32260</v>
      </c>
    </row>
    <row r="489" spans="1:2" x14ac:dyDescent="0.25">
      <c r="A489">
        <v>791.406005859375</v>
      </c>
      <c r="B489">
        <v>10350</v>
      </c>
    </row>
    <row r="490" spans="1:2" x14ac:dyDescent="0.25">
      <c r="A490">
        <v>791.41802978515625</v>
      </c>
      <c r="B490">
        <v>2569</v>
      </c>
    </row>
    <row r="491" spans="1:2" x14ac:dyDescent="0.25">
      <c r="A491">
        <v>791.4310302734375</v>
      </c>
      <c r="B491">
        <v>869.29998779296875</v>
      </c>
    </row>
    <row r="492" spans="1:2" x14ac:dyDescent="0.25">
      <c r="A492">
        <v>791.4429931640625</v>
      </c>
      <c r="B492">
        <v>583.5</v>
      </c>
    </row>
    <row r="493" spans="1:2" x14ac:dyDescent="0.25">
      <c r="A493">
        <v>791.45501708984375</v>
      </c>
      <c r="B493">
        <v>493.79998779296875</v>
      </c>
    </row>
    <row r="494" spans="1:2" x14ac:dyDescent="0.25">
      <c r="A494">
        <v>791.46697998046875</v>
      </c>
      <c r="B494">
        <v>365.79998779296875</v>
      </c>
    </row>
    <row r="495" spans="1:2" x14ac:dyDescent="0.25">
      <c r="A495">
        <v>791.47998046875</v>
      </c>
      <c r="B495">
        <v>319.70001220703125</v>
      </c>
    </row>
    <row r="496" spans="1:2" x14ac:dyDescent="0.25">
      <c r="A496">
        <v>791.49200439453125</v>
      </c>
      <c r="B496">
        <v>336</v>
      </c>
    </row>
    <row r="497" spans="1:2" x14ac:dyDescent="0.25">
      <c r="A497">
        <v>791.5040283203125</v>
      </c>
      <c r="B497">
        <v>333.5</v>
      </c>
    </row>
    <row r="498" spans="1:2" x14ac:dyDescent="0.25">
      <c r="A498">
        <v>791.51702880859375</v>
      </c>
      <c r="B498">
        <v>344.70001220703125</v>
      </c>
    </row>
    <row r="499" spans="1:2" x14ac:dyDescent="0.25">
      <c r="A499">
        <v>791.52899169921875</v>
      </c>
      <c r="B499">
        <v>338.20001220703125</v>
      </c>
    </row>
    <row r="500" spans="1:2" x14ac:dyDescent="0.25">
      <c r="A500">
        <v>791.541015625</v>
      </c>
      <c r="B500">
        <v>292</v>
      </c>
    </row>
    <row r="501" spans="1:2" x14ac:dyDescent="0.25">
      <c r="A501">
        <v>791.552978515625</v>
      </c>
      <c r="B501">
        <v>226</v>
      </c>
    </row>
    <row r="502" spans="1:2" x14ac:dyDescent="0.25">
      <c r="A502">
        <v>791.56597900390625</v>
      </c>
      <c r="B502">
        <v>145</v>
      </c>
    </row>
    <row r="503" spans="1:2" x14ac:dyDescent="0.25">
      <c r="A503">
        <v>791.5780029296875</v>
      </c>
      <c r="B503">
        <v>136</v>
      </c>
    </row>
    <row r="504" spans="1:2" x14ac:dyDescent="0.25">
      <c r="A504">
        <v>791.59002685546875</v>
      </c>
      <c r="B504">
        <v>213.19999694824219</v>
      </c>
    </row>
    <row r="505" spans="1:2" x14ac:dyDescent="0.25">
      <c r="A505">
        <v>791.60302734375</v>
      </c>
      <c r="B505">
        <v>266.5</v>
      </c>
    </row>
    <row r="506" spans="1:2" x14ac:dyDescent="0.25">
      <c r="A506">
        <v>791.614990234375</v>
      </c>
      <c r="B506">
        <v>284.79998779296875</v>
      </c>
    </row>
    <row r="507" spans="1:2" x14ac:dyDescent="0.25">
      <c r="A507">
        <v>791.62701416015625</v>
      </c>
      <c r="B507">
        <v>278.29998779296875</v>
      </c>
    </row>
    <row r="508" spans="1:2" x14ac:dyDescent="0.25">
      <c r="A508">
        <v>791.63897705078125</v>
      </c>
      <c r="B508">
        <v>228</v>
      </c>
    </row>
    <row r="509" spans="1:2" x14ac:dyDescent="0.25">
      <c r="A509">
        <v>791.6519775390625</v>
      </c>
      <c r="B509">
        <v>203.5</v>
      </c>
    </row>
    <row r="510" spans="1:2" x14ac:dyDescent="0.25">
      <c r="A510">
        <v>791.66400146484375</v>
      </c>
      <c r="B510">
        <v>224</v>
      </c>
    </row>
    <row r="511" spans="1:2" x14ac:dyDescent="0.25">
      <c r="A511">
        <v>791.676025390625</v>
      </c>
      <c r="B511">
        <v>262.5</v>
      </c>
    </row>
    <row r="512" spans="1:2" x14ac:dyDescent="0.25">
      <c r="A512">
        <v>791.68902587890625</v>
      </c>
      <c r="B512">
        <v>313.20001220703125</v>
      </c>
    </row>
    <row r="513" spans="1:2" x14ac:dyDescent="0.25">
      <c r="A513">
        <v>791.70098876953125</v>
      </c>
      <c r="B513">
        <v>336.5</v>
      </c>
    </row>
    <row r="514" spans="1:2" x14ac:dyDescent="0.25">
      <c r="A514">
        <v>791.7130126953125</v>
      </c>
      <c r="B514">
        <v>315</v>
      </c>
    </row>
    <row r="515" spans="1:2" x14ac:dyDescent="0.25">
      <c r="A515">
        <v>791.7249755859375</v>
      </c>
      <c r="B515">
        <v>305.5</v>
      </c>
    </row>
    <row r="516" spans="1:2" x14ac:dyDescent="0.25">
      <c r="A516">
        <v>791.73797607421875</v>
      </c>
      <c r="B516">
        <v>363.20001220703125</v>
      </c>
    </row>
    <row r="517" spans="1:2" x14ac:dyDescent="0.25">
      <c r="A517">
        <v>791.75</v>
      </c>
      <c r="B517">
        <v>397.5</v>
      </c>
    </row>
    <row r="518" spans="1:2" x14ac:dyDescent="0.25">
      <c r="A518">
        <v>791.76202392578125</v>
      </c>
      <c r="B518">
        <v>423.5</v>
      </c>
    </row>
    <row r="519" spans="1:2" x14ac:dyDescent="0.25">
      <c r="A519">
        <v>791.7750244140625</v>
      </c>
      <c r="B519">
        <v>581</v>
      </c>
    </row>
    <row r="520" spans="1:2" x14ac:dyDescent="0.25">
      <c r="A520">
        <v>791.7869873046875</v>
      </c>
      <c r="B520">
        <v>680.79998779296875</v>
      </c>
    </row>
    <row r="521" spans="1:2" x14ac:dyDescent="0.25">
      <c r="A521">
        <v>791.79901123046875</v>
      </c>
      <c r="B521">
        <v>605.5</v>
      </c>
    </row>
    <row r="522" spans="1:2" x14ac:dyDescent="0.25">
      <c r="A522">
        <v>791.81097412109375</v>
      </c>
      <c r="B522">
        <v>591</v>
      </c>
    </row>
    <row r="523" spans="1:2" x14ac:dyDescent="0.25">
      <c r="A523">
        <v>791.823974609375</v>
      </c>
      <c r="B523">
        <v>993</v>
      </c>
    </row>
    <row r="524" spans="1:2" x14ac:dyDescent="0.25">
      <c r="A524">
        <v>791.83599853515625</v>
      </c>
      <c r="B524">
        <v>3732</v>
      </c>
    </row>
    <row r="525" spans="1:2" x14ac:dyDescent="0.25">
      <c r="A525">
        <v>791.8480224609375</v>
      </c>
      <c r="B525">
        <v>17670</v>
      </c>
    </row>
    <row r="526" spans="1:2" x14ac:dyDescent="0.25">
      <c r="A526">
        <v>791.8599853515625</v>
      </c>
      <c r="B526">
        <v>54050</v>
      </c>
    </row>
    <row r="527" spans="1:2" x14ac:dyDescent="0.25">
      <c r="A527">
        <v>791.87298583984375</v>
      </c>
      <c r="B527">
        <v>90070</v>
      </c>
    </row>
    <row r="528" spans="1:2" x14ac:dyDescent="0.25">
      <c r="A528">
        <v>791.885009765625</v>
      </c>
      <c r="B528">
        <v>81220</v>
      </c>
    </row>
    <row r="529" spans="1:2" x14ac:dyDescent="0.25">
      <c r="A529">
        <v>791.89697265625</v>
      </c>
      <c r="B529">
        <v>39450</v>
      </c>
    </row>
    <row r="530" spans="1:2" x14ac:dyDescent="0.25">
      <c r="A530">
        <v>791.90997314453125</v>
      </c>
      <c r="B530">
        <v>10840</v>
      </c>
    </row>
    <row r="531" spans="1:2" x14ac:dyDescent="0.25">
      <c r="A531">
        <v>791.9219970703125</v>
      </c>
      <c r="B531">
        <v>2640</v>
      </c>
    </row>
    <row r="532" spans="1:2" x14ac:dyDescent="0.25">
      <c r="A532">
        <v>791.93402099609375</v>
      </c>
      <c r="B532">
        <v>1059</v>
      </c>
    </row>
    <row r="533" spans="1:2" x14ac:dyDescent="0.25">
      <c r="A533">
        <v>791.947021484375</v>
      </c>
      <c r="B533">
        <v>759.5</v>
      </c>
    </row>
    <row r="534" spans="1:2" x14ac:dyDescent="0.25">
      <c r="A534">
        <v>791.958984375</v>
      </c>
      <c r="B534">
        <v>630</v>
      </c>
    </row>
    <row r="535" spans="1:2" x14ac:dyDescent="0.25">
      <c r="A535">
        <v>791.97100830078125</v>
      </c>
      <c r="B535">
        <v>446.79998779296875</v>
      </c>
    </row>
    <row r="536" spans="1:2" x14ac:dyDescent="0.25">
      <c r="A536">
        <v>791.98297119140625</v>
      </c>
      <c r="B536">
        <v>338.5</v>
      </c>
    </row>
    <row r="537" spans="1:2" x14ac:dyDescent="0.25">
      <c r="A537">
        <v>791.9959716796875</v>
      </c>
      <c r="B537">
        <v>327.5</v>
      </c>
    </row>
    <row r="538" spans="1:2" x14ac:dyDescent="0.25">
      <c r="A538">
        <v>792.00799560546875</v>
      </c>
      <c r="B538">
        <v>361.20001220703125</v>
      </c>
    </row>
    <row r="539" spans="1:2" x14ac:dyDescent="0.25">
      <c r="A539">
        <v>792.02001953125</v>
      </c>
      <c r="B539">
        <v>401</v>
      </c>
    </row>
    <row r="540" spans="1:2" x14ac:dyDescent="0.25">
      <c r="A540">
        <v>792.03302001953125</v>
      </c>
      <c r="B540">
        <v>404</v>
      </c>
    </row>
    <row r="541" spans="1:2" x14ac:dyDescent="0.25">
      <c r="A541">
        <v>792.04498291015625</v>
      </c>
      <c r="B541">
        <v>323.70001220703125</v>
      </c>
    </row>
    <row r="542" spans="1:2" x14ac:dyDescent="0.25">
      <c r="A542">
        <v>792.0570068359375</v>
      </c>
      <c r="B542">
        <v>214.5</v>
      </c>
    </row>
    <row r="543" spans="1:2" x14ac:dyDescent="0.25">
      <c r="A543">
        <v>792.0689697265625</v>
      </c>
      <c r="B543">
        <v>202</v>
      </c>
    </row>
    <row r="544" spans="1:2" x14ac:dyDescent="0.25">
      <c r="A544">
        <v>792.08197021484375</v>
      </c>
      <c r="B544">
        <v>263</v>
      </c>
    </row>
    <row r="545" spans="1:2" x14ac:dyDescent="0.25">
      <c r="A545">
        <v>792.093994140625</v>
      </c>
      <c r="B545">
        <v>285</v>
      </c>
    </row>
    <row r="546" spans="1:2" x14ac:dyDescent="0.25">
      <c r="A546">
        <v>792.10601806640625</v>
      </c>
      <c r="B546">
        <v>234</v>
      </c>
    </row>
    <row r="547" spans="1:2" x14ac:dyDescent="0.25">
      <c r="A547">
        <v>792.1190185546875</v>
      </c>
      <c r="B547">
        <v>193</v>
      </c>
    </row>
    <row r="548" spans="1:2" x14ac:dyDescent="0.25">
      <c r="A548">
        <v>792.1309814453125</v>
      </c>
      <c r="B548">
        <v>179.80000305175781</v>
      </c>
    </row>
    <row r="549" spans="1:2" x14ac:dyDescent="0.25">
      <c r="A549">
        <v>792.14300537109375</v>
      </c>
      <c r="B549">
        <v>202.5</v>
      </c>
    </row>
    <row r="550" spans="1:2" x14ac:dyDescent="0.25">
      <c r="A550">
        <v>792.155029296875</v>
      </c>
      <c r="B550">
        <v>265.20001220703125</v>
      </c>
    </row>
    <row r="551" spans="1:2" x14ac:dyDescent="0.25">
      <c r="A551">
        <v>792.16802978515625</v>
      </c>
      <c r="B551">
        <v>277.70001220703125</v>
      </c>
    </row>
    <row r="552" spans="1:2" x14ac:dyDescent="0.25">
      <c r="A552">
        <v>792.17999267578125</v>
      </c>
      <c r="B552">
        <v>268.29998779296875</v>
      </c>
    </row>
    <row r="553" spans="1:2" x14ac:dyDescent="0.25">
      <c r="A553">
        <v>792.1920166015625</v>
      </c>
      <c r="B553">
        <v>265.5</v>
      </c>
    </row>
    <row r="554" spans="1:2" x14ac:dyDescent="0.25">
      <c r="A554">
        <v>792.20501708984375</v>
      </c>
      <c r="B554">
        <v>224.30000305175781</v>
      </c>
    </row>
    <row r="555" spans="1:2" x14ac:dyDescent="0.25">
      <c r="A555">
        <v>792.21697998046875</v>
      </c>
      <c r="B555">
        <v>259.5</v>
      </c>
    </row>
    <row r="556" spans="1:2" x14ac:dyDescent="0.25">
      <c r="A556">
        <v>792.22900390625</v>
      </c>
      <c r="B556">
        <v>327.29998779296875</v>
      </c>
    </row>
    <row r="557" spans="1:2" x14ac:dyDescent="0.25">
      <c r="A557">
        <v>792.24102783203125</v>
      </c>
      <c r="B557">
        <v>266.79998779296875</v>
      </c>
    </row>
    <row r="558" spans="1:2" x14ac:dyDescent="0.25">
      <c r="A558">
        <v>792.2540283203125</v>
      </c>
      <c r="B558">
        <v>195</v>
      </c>
    </row>
    <row r="559" spans="1:2" x14ac:dyDescent="0.25">
      <c r="A559">
        <v>792.2659912109375</v>
      </c>
      <c r="B559">
        <v>255.80000305175781</v>
      </c>
    </row>
    <row r="560" spans="1:2" x14ac:dyDescent="0.25">
      <c r="A560">
        <v>792.27801513671875</v>
      </c>
      <c r="B560">
        <v>388.79998779296875</v>
      </c>
    </row>
    <row r="561" spans="1:2" x14ac:dyDescent="0.25">
      <c r="A561">
        <v>792.291015625</v>
      </c>
      <c r="B561">
        <v>442.79998779296875</v>
      </c>
    </row>
    <row r="562" spans="1:2" x14ac:dyDescent="0.25">
      <c r="A562">
        <v>792.302978515625</v>
      </c>
      <c r="B562">
        <v>524.5</v>
      </c>
    </row>
    <row r="563" spans="1:2" x14ac:dyDescent="0.25">
      <c r="A563">
        <v>792.31500244140625</v>
      </c>
      <c r="B563">
        <v>746.29998779296875</v>
      </c>
    </row>
    <row r="564" spans="1:2" x14ac:dyDescent="0.25">
      <c r="A564">
        <v>792.3270263671875</v>
      </c>
      <c r="B564">
        <v>1333</v>
      </c>
    </row>
    <row r="565" spans="1:2" x14ac:dyDescent="0.25">
      <c r="A565">
        <v>792.34002685546875</v>
      </c>
      <c r="B565">
        <v>4146</v>
      </c>
    </row>
    <row r="566" spans="1:2" x14ac:dyDescent="0.25">
      <c r="A566">
        <v>792.35198974609375</v>
      </c>
      <c r="B566">
        <v>18330</v>
      </c>
    </row>
    <row r="567" spans="1:2" x14ac:dyDescent="0.25">
      <c r="A567">
        <v>792.364013671875</v>
      </c>
      <c r="B567">
        <v>56530</v>
      </c>
    </row>
    <row r="568" spans="1:2" x14ac:dyDescent="0.25">
      <c r="A568">
        <v>792.37701416015625</v>
      </c>
      <c r="B568">
        <v>91860</v>
      </c>
    </row>
    <row r="569" spans="1:2" x14ac:dyDescent="0.25">
      <c r="A569">
        <v>792.38897705078125</v>
      </c>
      <c r="B569">
        <v>78340</v>
      </c>
    </row>
    <row r="570" spans="1:2" x14ac:dyDescent="0.25">
      <c r="A570">
        <v>792.4010009765625</v>
      </c>
      <c r="B570">
        <v>35880</v>
      </c>
    </row>
    <row r="571" spans="1:2" x14ac:dyDescent="0.25">
      <c r="A571">
        <v>792.41302490234375</v>
      </c>
      <c r="B571">
        <v>9766</v>
      </c>
    </row>
    <row r="572" spans="1:2" x14ac:dyDescent="0.25">
      <c r="A572">
        <v>792.426025390625</v>
      </c>
      <c r="B572">
        <v>2418</v>
      </c>
    </row>
    <row r="573" spans="1:2" x14ac:dyDescent="0.25">
      <c r="A573">
        <v>792.43798828125</v>
      </c>
      <c r="B573">
        <v>976.20001220703125</v>
      </c>
    </row>
    <row r="574" spans="1:2" x14ac:dyDescent="0.25">
      <c r="A574">
        <v>792.45001220703125</v>
      </c>
      <c r="B574">
        <v>724.20001220703125</v>
      </c>
    </row>
    <row r="575" spans="1:2" x14ac:dyDescent="0.25">
      <c r="A575">
        <v>792.4630126953125</v>
      </c>
      <c r="B575">
        <v>569.5</v>
      </c>
    </row>
    <row r="576" spans="1:2" x14ac:dyDescent="0.25">
      <c r="A576">
        <v>792.4749755859375</v>
      </c>
      <c r="B576">
        <v>367.5</v>
      </c>
    </row>
    <row r="577" spans="1:2" x14ac:dyDescent="0.25">
      <c r="A577">
        <v>792.48699951171875</v>
      </c>
      <c r="B577">
        <v>244.19999694824219</v>
      </c>
    </row>
    <row r="578" spans="1:2" x14ac:dyDescent="0.25">
      <c r="A578">
        <v>792.4990234375</v>
      </c>
      <c r="B578">
        <v>218.30000305175781</v>
      </c>
    </row>
    <row r="579" spans="1:2" x14ac:dyDescent="0.25">
      <c r="A579">
        <v>792.51202392578125</v>
      </c>
      <c r="B579">
        <v>215.80000305175781</v>
      </c>
    </row>
    <row r="580" spans="1:2" x14ac:dyDescent="0.25">
      <c r="A580">
        <v>792.52398681640625</v>
      </c>
      <c r="B580">
        <v>234.80000305175781</v>
      </c>
    </row>
    <row r="581" spans="1:2" x14ac:dyDescent="0.25">
      <c r="A581">
        <v>792.5360107421875</v>
      </c>
      <c r="B581">
        <v>251.30000305175781</v>
      </c>
    </row>
    <row r="582" spans="1:2" x14ac:dyDescent="0.25">
      <c r="A582">
        <v>792.54901123046875</v>
      </c>
      <c r="B582">
        <v>169.19999694824219</v>
      </c>
    </row>
    <row r="583" spans="1:2" x14ac:dyDescent="0.25">
      <c r="A583">
        <v>792.56097412109375</v>
      </c>
      <c r="B583">
        <v>82.75</v>
      </c>
    </row>
    <row r="584" spans="1:2" x14ac:dyDescent="0.25">
      <c r="A584">
        <v>792.572998046875</v>
      </c>
      <c r="B584">
        <v>77.25</v>
      </c>
    </row>
    <row r="585" spans="1:2" x14ac:dyDescent="0.25">
      <c r="A585">
        <v>792.58599853515625</v>
      </c>
      <c r="B585">
        <v>80</v>
      </c>
    </row>
    <row r="586" spans="1:2" x14ac:dyDescent="0.25">
      <c r="A586">
        <v>792.5980224609375</v>
      </c>
      <c r="B586">
        <v>88.5</v>
      </c>
    </row>
    <row r="587" spans="1:2" x14ac:dyDescent="0.25">
      <c r="A587">
        <v>792.6099853515625</v>
      </c>
      <c r="B587">
        <v>150.5</v>
      </c>
    </row>
    <row r="588" spans="1:2" x14ac:dyDescent="0.25">
      <c r="A588">
        <v>792.62200927734375</v>
      </c>
      <c r="B588">
        <v>223.5</v>
      </c>
    </row>
    <row r="589" spans="1:2" x14ac:dyDescent="0.25">
      <c r="A589">
        <v>792.635009765625</v>
      </c>
      <c r="B589">
        <v>266.5</v>
      </c>
    </row>
    <row r="590" spans="1:2" x14ac:dyDescent="0.25">
      <c r="A590">
        <v>792.64697265625</v>
      </c>
      <c r="B590">
        <v>266.29998779296875</v>
      </c>
    </row>
    <row r="591" spans="1:2" x14ac:dyDescent="0.25">
      <c r="A591">
        <v>792.65899658203125</v>
      </c>
      <c r="B591">
        <v>228.30000305175781</v>
      </c>
    </row>
    <row r="592" spans="1:2" x14ac:dyDescent="0.25">
      <c r="A592">
        <v>792.6719970703125</v>
      </c>
      <c r="B592">
        <v>204.69999694824219</v>
      </c>
    </row>
    <row r="593" spans="1:2" x14ac:dyDescent="0.25">
      <c r="A593">
        <v>792.68402099609375</v>
      </c>
      <c r="B593">
        <v>216</v>
      </c>
    </row>
    <row r="594" spans="1:2" x14ac:dyDescent="0.25">
      <c r="A594">
        <v>792.69598388671875</v>
      </c>
      <c r="B594">
        <v>253.5</v>
      </c>
    </row>
    <row r="595" spans="1:2" x14ac:dyDescent="0.25">
      <c r="A595">
        <v>792.7080078125</v>
      </c>
      <c r="B595">
        <v>297.79998779296875</v>
      </c>
    </row>
    <row r="596" spans="1:2" x14ac:dyDescent="0.25">
      <c r="A596">
        <v>792.72100830078125</v>
      </c>
      <c r="B596">
        <v>365.79998779296875</v>
      </c>
    </row>
    <row r="597" spans="1:2" x14ac:dyDescent="0.25">
      <c r="A597">
        <v>792.73297119140625</v>
      </c>
      <c r="B597">
        <v>377</v>
      </c>
    </row>
    <row r="598" spans="1:2" x14ac:dyDescent="0.25">
      <c r="A598">
        <v>792.7449951171875</v>
      </c>
      <c r="B598">
        <v>295.79998779296875</v>
      </c>
    </row>
    <row r="599" spans="1:2" x14ac:dyDescent="0.25">
      <c r="A599">
        <v>792.75799560546875</v>
      </c>
      <c r="B599">
        <v>232.19999694824219</v>
      </c>
    </row>
    <row r="600" spans="1:2" x14ac:dyDescent="0.25">
      <c r="A600">
        <v>792.77001953125</v>
      </c>
      <c r="B600">
        <v>188.5</v>
      </c>
    </row>
    <row r="601" spans="1:2" x14ac:dyDescent="0.25">
      <c r="A601">
        <v>792.781982421875</v>
      </c>
      <c r="B601">
        <v>186</v>
      </c>
    </row>
    <row r="602" spans="1:2" x14ac:dyDescent="0.25">
      <c r="A602">
        <v>792.79400634765625</v>
      </c>
      <c r="B602">
        <v>270.5</v>
      </c>
    </row>
    <row r="603" spans="1:2" x14ac:dyDescent="0.25">
      <c r="A603">
        <v>792.8070068359375</v>
      </c>
      <c r="B603">
        <v>414.29998779296875</v>
      </c>
    </row>
    <row r="604" spans="1:2" x14ac:dyDescent="0.25">
      <c r="A604">
        <v>792.8189697265625</v>
      </c>
      <c r="B604">
        <v>666.20001220703125</v>
      </c>
    </row>
    <row r="605" spans="1:2" x14ac:dyDescent="0.25">
      <c r="A605">
        <v>792.83099365234375</v>
      </c>
      <c r="B605">
        <v>1331</v>
      </c>
    </row>
    <row r="606" spans="1:2" x14ac:dyDescent="0.25">
      <c r="A606">
        <v>792.843994140625</v>
      </c>
      <c r="B606">
        <v>4137</v>
      </c>
    </row>
    <row r="607" spans="1:2" x14ac:dyDescent="0.25">
      <c r="A607">
        <v>792.85601806640625</v>
      </c>
      <c r="B607">
        <v>16410</v>
      </c>
    </row>
    <row r="608" spans="1:2" x14ac:dyDescent="0.25">
      <c r="A608">
        <v>792.86798095703125</v>
      </c>
      <c r="B608">
        <v>43760</v>
      </c>
    </row>
    <row r="609" spans="1:2" x14ac:dyDescent="0.25">
      <c r="A609">
        <v>792.8809814453125</v>
      </c>
      <c r="B609">
        <v>64510</v>
      </c>
    </row>
    <row r="610" spans="1:2" x14ac:dyDescent="0.25">
      <c r="A610">
        <v>792.89300537109375</v>
      </c>
      <c r="B610">
        <v>52190</v>
      </c>
    </row>
    <row r="611" spans="1:2" x14ac:dyDescent="0.25">
      <c r="A611">
        <v>792.905029296875</v>
      </c>
      <c r="B611">
        <v>23390</v>
      </c>
    </row>
    <row r="612" spans="1:2" x14ac:dyDescent="0.25">
      <c r="A612">
        <v>792.9169921875</v>
      </c>
      <c r="B612">
        <v>6253</v>
      </c>
    </row>
    <row r="613" spans="1:2" x14ac:dyDescent="0.25">
      <c r="A613">
        <v>792.92999267578125</v>
      </c>
      <c r="B613">
        <v>1460</v>
      </c>
    </row>
    <row r="614" spans="1:2" x14ac:dyDescent="0.25">
      <c r="A614">
        <v>792.9420166015625</v>
      </c>
      <c r="B614">
        <v>631.29998779296875</v>
      </c>
    </row>
    <row r="615" spans="1:2" x14ac:dyDescent="0.25">
      <c r="A615">
        <v>792.9539794921875</v>
      </c>
      <c r="B615">
        <v>509.29998779296875</v>
      </c>
    </row>
    <row r="616" spans="1:2" x14ac:dyDescent="0.25">
      <c r="A616">
        <v>792.96697998046875</v>
      </c>
      <c r="B616">
        <v>381</v>
      </c>
    </row>
    <row r="617" spans="1:2" x14ac:dyDescent="0.25">
      <c r="A617">
        <v>792.97900390625</v>
      </c>
      <c r="B617">
        <v>245.80000305175781</v>
      </c>
    </row>
    <row r="618" spans="1:2" x14ac:dyDescent="0.25">
      <c r="A618">
        <v>792.99102783203125</v>
      </c>
      <c r="B618">
        <v>187.5</v>
      </c>
    </row>
    <row r="619" spans="1:2" x14ac:dyDescent="0.25">
      <c r="A619">
        <v>793.00299072265625</v>
      </c>
      <c r="B619">
        <v>164.30000305175781</v>
      </c>
    </row>
    <row r="620" spans="1:2" x14ac:dyDescent="0.25">
      <c r="A620">
        <v>793.0159912109375</v>
      </c>
      <c r="B620">
        <v>159</v>
      </c>
    </row>
    <row r="621" spans="1:2" x14ac:dyDescent="0.25">
      <c r="A621">
        <v>793.02801513671875</v>
      </c>
      <c r="B621">
        <v>173</v>
      </c>
    </row>
    <row r="622" spans="1:2" x14ac:dyDescent="0.25">
      <c r="A622">
        <v>793.03997802734375</v>
      </c>
      <c r="B622">
        <v>160.69999694824219</v>
      </c>
    </row>
    <row r="623" spans="1:2" x14ac:dyDescent="0.25">
      <c r="A623">
        <v>793.052978515625</v>
      </c>
      <c r="B623">
        <v>143.30000305175781</v>
      </c>
    </row>
    <row r="624" spans="1:2" x14ac:dyDescent="0.25">
      <c r="A624">
        <v>793.06500244140625</v>
      </c>
      <c r="B624">
        <v>123.5</v>
      </c>
    </row>
    <row r="625" spans="1:2" x14ac:dyDescent="0.25">
      <c r="A625">
        <v>793.0770263671875</v>
      </c>
      <c r="B625">
        <v>101.80000305175781</v>
      </c>
    </row>
    <row r="626" spans="1:2" x14ac:dyDescent="0.25">
      <c r="A626">
        <v>793.09002685546875</v>
      </c>
      <c r="B626">
        <v>106.30000305175781</v>
      </c>
    </row>
    <row r="627" spans="1:2" x14ac:dyDescent="0.25">
      <c r="A627">
        <v>793.10198974609375</v>
      </c>
      <c r="B627">
        <v>116</v>
      </c>
    </row>
    <row r="628" spans="1:2" x14ac:dyDescent="0.25">
      <c r="A628">
        <v>793.114013671875</v>
      </c>
      <c r="B628">
        <v>111.69999694824219</v>
      </c>
    </row>
    <row r="629" spans="1:2" x14ac:dyDescent="0.25">
      <c r="A629">
        <v>793.1259765625</v>
      </c>
      <c r="B629">
        <v>124.5</v>
      </c>
    </row>
    <row r="630" spans="1:2" x14ac:dyDescent="0.25">
      <c r="A630">
        <v>793.13897705078125</v>
      </c>
      <c r="B630">
        <v>141</v>
      </c>
    </row>
    <row r="631" spans="1:2" x14ac:dyDescent="0.25">
      <c r="A631">
        <v>793.1510009765625</v>
      </c>
      <c r="B631">
        <v>138.30000305175781</v>
      </c>
    </row>
    <row r="632" spans="1:2" x14ac:dyDescent="0.25">
      <c r="A632">
        <v>793.16302490234375</v>
      </c>
      <c r="B632">
        <v>137</v>
      </c>
    </row>
    <row r="633" spans="1:2" x14ac:dyDescent="0.25">
      <c r="A633">
        <v>793.176025390625</v>
      </c>
      <c r="B633">
        <v>153</v>
      </c>
    </row>
    <row r="634" spans="1:2" x14ac:dyDescent="0.25">
      <c r="A634">
        <v>793.18798828125</v>
      </c>
      <c r="B634">
        <v>179.5</v>
      </c>
    </row>
    <row r="635" spans="1:2" x14ac:dyDescent="0.25">
      <c r="A635">
        <v>793.20001220703125</v>
      </c>
      <c r="B635">
        <v>172</v>
      </c>
    </row>
    <row r="636" spans="1:2" x14ac:dyDescent="0.25">
      <c r="A636">
        <v>793.21197509765625</v>
      </c>
      <c r="B636">
        <v>145.5</v>
      </c>
    </row>
    <row r="637" spans="1:2" x14ac:dyDescent="0.25">
      <c r="A637">
        <v>793.2249755859375</v>
      </c>
      <c r="B637">
        <v>153.5</v>
      </c>
    </row>
    <row r="638" spans="1:2" x14ac:dyDescent="0.25">
      <c r="A638">
        <v>793.23699951171875</v>
      </c>
      <c r="B638">
        <v>184.5</v>
      </c>
    </row>
    <row r="639" spans="1:2" x14ac:dyDescent="0.25">
      <c r="A639">
        <v>793.2490234375</v>
      </c>
      <c r="B639">
        <v>181</v>
      </c>
    </row>
    <row r="640" spans="1:2" x14ac:dyDescent="0.25">
      <c r="A640">
        <v>793.26202392578125</v>
      </c>
      <c r="B640">
        <v>169.80000305175781</v>
      </c>
    </row>
    <row r="641" spans="1:2" x14ac:dyDescent="0.25">
      <c r="A641">
        <v>793.27398681640625</v>
      </c>
      <c r="B641">
        <v>188.5</v>
      </c>
    </row>
    <row r="642" spans="1:2" x14ac:dyDescent="0.25">
      <c r="A642">
        <v>793.2860107421875</v>
      </c>
      <c r="B642">
        <v>186.69999694824219</v>
      </c>
    </row>
    <row r="643" spans="1:2" x14ac:dyDescent="0.25">
      <c r="A643">
        <v>793.29901123046875</v>
      </c>
      <c r="B643">
        <v>209.5</v>
      </c>
    </row>
    <row r="644" spans="1:2" x14ac:dyDescent="0.25">
      <c r="A644">
        <v>793.31097412109375</v>
      </c>
      <c r="B644">
        <v>342.79998779296875</v>
      </c>
    </row>
    <row r="645" spans="1:2" x14ac:dyDescent="0.25">
      <c r="A645">
        <v>793.322998046875</v>
      </c>
      <c r="B645">
        <v>563.29998779296875</v>
      </c>
    </row>
    <row r="646" spans="1:2" x14ac:dyDescent="0.25">
      <c r="A646">
        <v>793.33502197265625</v>
      </c>
      <c r="B646">
        <v>1168</v>
      </c>
    </row>
    <row r="647" spans="1:2" x14ac:dyDescent="0.25">
      <c r="A647">
        <v>793.3480224609375</v>
      </c>
      <c r="B647">
        <v>3524</v>
      </c>
    </row>
    <row r="648" spans="1:2" x14ac:dyDescent="0.25">
      <c r="A648">
        <v>793.3599853515625</v>
      </c>
      <c r="B648">
        <v>10910</v>
      </c>
    </row>
    <row r="649" spans="1:2" x14ac:dyDescent="0.25">
      <c r="A649">
        <v>793.37200927734375</v>
      </c>
      <c r="B649">
        <v>23010</v>
      </c>
    </row>
    <row r="650" spans="1:2" x14ac:dyDescent="0.25">
      <c r="A650">
        <v>793.385009765625</v>
      </c>
      <c r="B650">
        <v>28740</v>
      </c>
    </row>
    <row r="651" spans="1:2" x14ac:dyDescent="0.25">
      <c r="A651">
        <v>793.39697265625</v>
      </c>
      <c r="B651">
        <v>21160</v>
      </c>
    </row>
    <row r="652" spans="1:2" x14ac:dyDescent="0.25">
      <c r="A652">
        <v>793.40899658203125</v>
      </c>
      <c r="B652">
        <v>9771</v>
      </c>
    </row>
    <row r="653" spans="1:2" x14ac:dyDescent="0.25">
      <c r="A653">
        <v>793.4219970703125</v>
      </c>
      <c r="B653">
        <v>3311</v>
      </c>
    </row>
    <row r="654" spans="1:2" x14ac:dyDescent="0.25">
      <c r="A654">
        <v>793.43402099609375</v>
      </c>
      <c r="B654">
        <v>994.70001220703125</v>
      </c>
    </row>
    <row r="655" spans="1:2" x14ac:dyDescent="0.25">
      <c r="A655">
        <v>793.44598388671875</v>
      </c>
      <c r="B655">
        <v>396.20001220703125</v>
      </c>
    </row>
    <row r="656" spans="1:2" x14ac:dyDescent="0.25">
      <c r="A656">
        <v>793.4580078125</v>
      </c>
      <c r="B656">
        <v>250.5</v>
      </c>
    </row>
    <row r="657" spans="1:2" x14ac:dyDescent="0.25">
      <c r="A657">
        <v>793.47100830078125</v>
      </c>
      <c r="B657">
        <v>171.5</v>
      </c>
    </row>
    <row r="658" spans="1:2" x14ac:dyDescent="0.25">
      <c r="A658">
        <v>793.48297119140625</v>
      </c>
      <c r="B658">
        <v>152.30000305175781</v>
      </c>
    </row>
    <row r="659" spans="1:2" x14ac:dyDescent="0.25">
      <c r="A659">
        <v>793.4949951171875</v>
      </c>
      <c r="B659">
        <v>153.80000305175781</v>
      </c>
    </row>
    <row r="660" spans="1:2" x14ac:dyDescent="0.25">
      <c r="A660">
        <v>793.50799560546875</v>
      </c>
      <c r="B660">
        <v>150.80000305175781</v>
      </c>
    </row>
    <row r="661" spans="1:2" x14ac:dyDescent="0.25">
      <c r="A661">
        <v>793.52001953125</v>
      </c>
      <c r="B661">
        <v>132.30000305175781</v>
      </c>
    </row>
    <row r="662" spans="1:2" x14ac:dyDescent="0.25">
      <c r="A662">
        <v>793.531982421875</v>
      </c>
      <c r="B662">
        <v>131.5</v>
      </c>
    </row>
    <row r="663" spans="1:2" x14ac:dyDescent="0.25">
      <c r="A663">
        <v>793.54400634765625</v>
      </c>
      <c r="B663">
        <v>149</v>
      </c>
    </row>
    <row r="664" spans="1:2" x14ac:dyDescent="0.25">
      <c r="A664">
        <v>793.5570068359375</v>
      </c>
      <c r="B664">
        <v>160</v>
      </c>
    </row>
    <row r="665" spans="1:2" x14ac:dyDescent="0.25">
      <c r="A665">
        <v>793.5689697265625</v>
      </c>
      <c r="B665">
        <v>131</v>
      </c>
    </row>
    <row r="666" spans="1:2" x14ac:dyDescent="0.25">
      <c r="A666">
        <v>793.58099365234375</v>
      </c>
      <c r="B666">
        <v>84</v>
      </c>
    </row>
    <row r="667" spans="1:2" x14ac:dyDescent="0.25">
      <c r="A667">
        <v>793.593994140625</v>
      </c>
      <c r="B667">
        <v>124.80000305175781</v>
      </c>
    </row>
    <row r="668" spans="1:2" x14ac:dyDescent="0.25">
      <c r="A668">
        <v>793.60601806640625</v>
      </c>
      <c r="B668">
        <v>195.80000305175781</v>
      </c>
    </row>
    <row r="669" spans="1:2" x14ac:dyDescent="0.25">
      <c r="A669">
        <v>793.61798095703125</v>
      </c>
      <c r="B669">
        <v>185.69999694824219</v>
      </c>
    </row>
    <row r="670" spans="1:2" x14ac:dyDescent="0.25">
      <c r="A670">
        <v>793.6309814453125</v>
      </c>
      <c r="B670">
        <v>120.80000305175781</v>
      </c>
    </row>
    <row r="671" spans="1:2" x14ac:dyDescent="0.25">
      <c r="A671">
        <v>793.64300537109375</v>
      </c>
      <c r="B671">
        <v>84</v>
      </c>
    </row>
    <row r="672" spans="1:2" x14ac:dyDescent="0.25">
      <c r="A672">
        <v>793.655029296875</v>
      </c>
      <c r="B672">
        <v>95</v>
      </c>
    </row>
    <row r="673" spans="1:2" x14ac:dyDescent="0.25">
      <c r="A673">
        <v>793.6669921875</v>
      </c>
      <c r="B673">
        <v>126.80000305175781</v>
      </c>
    </row>
    <row r="674" spans="1:2" x14ac:dyDescent="0.25">
      <c r="A674">
        <v>793.67999267578125</v>
      </c>
      <c r="B674">
        <v>171.5</v>
      </c>
    </row>
    <row r="675" spans="1:2" x14ac:dyDescent="0.25">
      <c r="A675">
        <v>793.6920166015625</v>
      </c>
      <c r="B675">
        <v>179.5</v>
      </c>
    </row>
    <row r="676" spans="1:2" x14ac:dyDescent="0.25">
      <c r="A676">
        <v>793.7039794921875</v>
      </c>
      <c r="B676">
        <v>156.30000305175781</v>
      </c>
    </row>
    <row r="677" spans="1:2" x14ac:dyDescent="0.25">
      <c r="A677">
        <v>793.71697998046875</v>
      </c>
      <c r="B677">
        <v>162.69999694824219</v>
      </c>
    </row>
    <row r="678" spans="1:2" x14ac:dyDescent="0.25">
      <c r="A678">
        <v>793.72900390625</v>
      </c>
      <c r="B678">
        <v>220.80000305175781</v>
      </c>
    </row>
    <row r="679" spans="1:2" x14ac:dyDescent="0.25">
      <c r="A679">
        <v>793.74102783203125</v>
      </c>
      <c r="B679">
        <v>278</v>
      </c>
    </row>
    <row r="680" spans="1:2" x14ac:dyDescent="0.25">
      <c r="A680">
        <v>793.7540283203125</v>
      </c>
      <c r="B680">
        <v>277.70001220703125</v>
      </c>
    </row>
    <row r="681" spans="1:2" x14ac:dyDescent="0.25">
      <c r="A681">
        <v>793.7659912109375</v>
      </c>
      <c r="B681">
        <v>222.30000305175781</v>
      </c>
    </row>
    <row r="682" spans="1:2" x14ac:dyDescent="0.25">
      <c r="A682">
        <v>793.77801513671875</v>
      </c>
      <c r="B682">
        <v>157.69999694824219</v>
      </c>
    </row>
    <row r="683" spans="1:2" x14ac:dyDescent="0.25">
      <c r="A683">
        <v>793.78997802734375</v>
      </c>
      <c r="B683">
        <v>188.80000305175781</v>
      </c>
    </row>
    <row r="684" spans="1:2" x14ac:dyDescent="0.25">
      <c r="A684">
        <v>793.802978515625</v>
      </c>
      <c r="B684">
        <v>249.30000305175781</v>
      </c>
    </row>
    <row r="685" spans="1:2" x14ac:dyDescent="0.25">
      <c r="A685">
        <v>793.81500244140625</v>
      </c>
      <c r="B685">
        <v>234.19999694824219</v>
      </c>
    </row>
    <row r="686" spans="1:2" x14ac:dyDescent="0.25">
      <c r="A686">
        <v>793.8270263671875</v>
      </c>
      <c r="B686">
        <v>314.79998779296875</v>
      </c>
    </row>
    <row r="687" spans="1:2" x14ac:dyDescent="0.25">
      <c r="A687">
        <v>793.84002685546875</v>
      </c>
      <c r="B687">
        <v>740.70001220703125</v>
      </c>
    </row>
    <row r="688" spans="1:2" x14ac:dyDescent="0.25">
      <c r="A688">
        <v>793.85198974609375</v>
      </c>
      <c r="B688">
        <v>2171</v>
      </c>
    </row>
    <row r="689" spans="1:2" x14ac:dyDescent="0.25">
      <c r="A689">
        <v>793.864013671875</v>
      </c>
      <c r="B689">
        <v>5562</v>
      </c>
    </row>
    <row r="690" spans="1:2" x14ac:dyDescent="0.25">
      <c r="A690">
        <v>793.87701416015625</v>
      </c>
      <c r="B690">
        <v>9542</v>
      </c>
    </row>
    <row r="691" spans="1:2" x14ac:dyDescent="0.25">
      <c r="A691">
        <v>793.88897705078125</v>
      </c>
      <c r="B691">
        <v>10460</v>
      </c>
    </row>
    <row r="692" spans="1:2" x14ac:dyDescent="0.25">
      <c r="A692">
        <v>793.9010009765625</v>
      </c>
      <c r="B692">
        <v>7542</v>
      </c>
    </row>
    <row r="693" spans="1:2" x14ac:dyDescent="0.25">
      <c r="A693">
        <v>793.91302490234375</v>
      </c>
      <c r="B693">
        <v>3784</v>
      </c>
    </row>
    <row r="694" spans="1:2" x14ac:dyDescent="0.25">
      <c r="A694">
        <v>793.926025390625</v>
      </c>
      <c r="B694">
        <v>1455</v>
      </c>
    </row>
    <row r="695" spans="1:2" x14ac:dyDescent="0.25">
      <c r="A695">
        <v>793.93798828125</v>
      </c>
      <c r="B695">
        <v>542.29998779296875</v>
      </c>
    </row>
    <row r="696" spans="1:2" x14ac:dyDescent="0.25">
      <c r="A696">
        <v>793.95001220703125</v>
      </c>
      <c r="B696">
        <v>277.29998779296875</v>
      </c>
    </row>
    <row r="697" spans="1:2" x14ac:dyDescent="0.25">
      <c r="A697">
        <v>793.9630126953125</v>
      </c>
      <c r="B697">
        <v>179.5</v>
      </c>
    </row>
    <row r="698" spans="1:2" x14ac:dyDescent="0.25">
      <c r="A698">
        <v>793.9749755859375</v>
      </c>
      <c r="B698">
        <v>125.5</v>
      </c>
    </row>
    <row r="699" spans="1:2" x14ac:dyDescent="0.25">
      <c r="A699">
        <v>793.98699951171875</v>
      </c>
      <c r="B699">
        <v>85</v>
      </c>
    </row>
    <row r="700" spans="1:2" x14ac:dyDescent="0.25">
      <c r="A700">
        <v>794</v>
      </c>
      <c r="B700">
        <v>53.5</v>
      </c>
    </row>
    <row r="701" spans="1:2" x14ac:dyDescent="0.25">
      <c r="A701">
        <v>794.01202392578125</v>
      </c>
      <c r="B701">
        <v>60.75</v>
      </c>
    </row>
    <row r="702" spans="1:2" x14ac:dyDescent="0.25">
      <c r="A702">
        <v>794.02398681640625</v>
      </c>
      <c r="B702">
        <v>76</v>
      </c>
    </row>
    <row r="703" spans="1:2" x14ac:dyDescent="0.25">
      <c r="A703">
        <v>794.0360107421875</v>
      </c>
      <c r="B703">
        <v>73</v>
      </c>
    </row>
    <row r="704" spans="1:2" x14ac:dyDescent="0.25">
      <c r="A704">
        <v>794.04901123046875</v>
      </c>
      <c r="B704">
        <v>56.25</v>
      </c>
    </row>
    <row r="705" spans="1:2" x14ac:dyDescent="0.25">
      <c r="A705">
        <v>794.06097412109375</v>
      </c>
      <c r="B705">
        <v>38.5</v>
      </c>
    </row>
    <row r="706" spans="1:2" x14ac:dyDescent="0.25">
      <c r="A706">
        <v>794.072998046875</v>
      </c>
      <c r="B706">
        <v>36.75</v>
      </c>
    </row>
    <row r="707" spans="1:2" x14ac:dyDescent="0.25">
      <c r="A707">
        <v>794.08599853515625</v>
      </c>
      <c r="B707">
        <v>28</v>
      </c>
    </row>
    <row r="708" spans="1:2" x14ac:dyDescent="0.25">
      <c r="A708">
        <v>794.0980224609375</v>
      </c>
      <c r="B708">
        <v>22</v>
      </c>
    </row>
    <row r="709" spans="1:2" x14ac:dyDescent="0.25">
      <c r="A709">
        <v>794.1099853515625</v>
      </c>
      <c r="B709">
        <v>52.5</v>
      </c>
    </row>
    <row r="710" spans="1:2" x14ac:dyDescent="0.25">
      <c r="A710">
        <v>794.12298583984375</v>
      </c>
      <c r="B710">
        <v>92.5</v>
      </c>
    </row>
    <row r="711" spans="1:2" x14ac:dyDescent="0.25">
      <c r="A711">
        <v>794.135009765625</v>
      </c>
      <c r="B711">
        <v>84</v>
      </c>
    </row>
    <row r="712" spans="1:2" x14ac:dyDescent="0.25">
      <c r="A712">
        <v>794.14697265625</v>
      </c>
      <c r="B712">
        <v>49.75</v>
      </c>
    </row>
    <row r="713" spans="1:2" x14ac:dyDescent="0.25">
      <c r="A713">
        <v>794.15899658203125</v>
      </c>
      <c r="B713">
        <v>57.75</v>
      </c>
    </row>
    <row r="714" spans="1:2" x14ac:dyDescent="0.25">
      <c r="A714">
        <v>794.1719970703125</v>
      </c>
      <c r="B714">
        <v>81.5</v>
      </c>
    </row>
    <row r="715" spans="1:2" x14ac:dyDescent="0.25">
      <c r="A715">
        <v>794.18402099609375</v>
      </c>
      <c r="B715">
        <v>93.75</v>
      </c>
    </row>
    <row r="716" spans="1:2" x14ac:dyDescent="0.25">
      <c r="A716">
        <v>794.19598388671875</v>
      </c>
      <c r="B716">
        <v>98.5</v>
      </c>
    </row>
    <row r="717" spans="1:2" x14ac:dyDescent="0.25">
      <c r="A717">
        <v>794.208984375</v>
      </c>
      <c r="B717">
        <v>81.5</v>
      </c>
    </row>
    <row r="718" spans="1:2" x14ac:dyDescent="0.25">
      <c r="A718">
        <v>794.22100830078125</v>
      </c>
      <c r="B718">
        <v>65.5</v>
      </c>
    </row>
    <row r="719" spans="1:2" x14ac:dyDescent="0.25">
      <c r="A719">
        <v>794.23297119140625</v>
      </c>
      <c r="B719">
        <v>74</v>
      </c>
    </row>
    <row r="720" spans="1:2" x14ac:dyDescent="0.25">
      <c r="A720">
        <v>794.2459716796875</v>
      </c>
      <c r="B720">
        <v>82.25</v>
      </c>
    </row>
    <row r="721" spans="1:2" x14ac:dyDescent="0.25">
      <c r="A721">
        <v>794.25799560546875</v>
      </c>
      <c r="B721">
        <v>68.5</v>
      </c>
    </row>
    <row r="722" spans="1:2" x14ac:dyDescent="0.25">
      <c r="A722">
        <v>794.27001953125</v>
      </c>
      <c r="B722">
        <v>85.75</v>
      </c>
    </row>
    <row r="723" spans="1:2" x14ac:dyDescent="0.25">
      <c r="A723">
        <v>794.28302001953125</v>
      </c>
      <c r="B723">
        <v>139</v>
      </c>
    </row>
    <row r="724" spans="1:2" x14ac:dyDescent="0.25">
      <c r="A724">
        <v>794.29498291015625</v>
      </c>
      <c r="B724">
        <v>175.19999694824219</v>
      </c>
    </row>
    <row r="725" spans="1:2" x14ac:dyDescent="0.25">
      <c r="A725">
        <v>794.3070068359375</v>
      </c>
      <c r="B725">
        <v>207.5</v>
      </c>
    </row>
    <row r="726" spans="1:2" x14ac:dyDescent="0.25">
      <c r="A726">
        <v>794.3189697265625</v>
      </c>
      <c r="B726">
        <v>273</v>
      </c>
    </row>
    <row r="727" spans="1:2" x14ac:dyDescent="0.25">
      <c r="A727">
        <v>794.33197021484375</v>
      </c>
      <c r="B727">
        <v>459.79998779296875</v>
      </c>
    </row>
    <row r="728" spans="1:2" x14ac:dyDescent="0.25">
      <c r="A728">
        <v>794.343994140625</v>
      </c>
      <c r="B728">
        <v>839.5</v>
      </c>
    </row>
    <row r="729" spans="1:2" x14ac:dyDescent="0.25">
      <c r="A729">
        <v>794.35601806640625</v>
      </c>
      <c r="B729">
        <v>1565</v>
      </c>
    </row>
    <row r="730" spans="1:2" x14ac:dyDescent="0.25">
      <c r="A730">
        <v>794.3690185546875</v>
      </c>
      <c r="B730">
        <v>2671</v>
      </c>
    </row>
    <row r="731" spans="1:2" x14ac:dyDescent="0.25">
      <c r="A731">
        <v>794.3809814453125</v>
      </c>
      <c r="B731">
        <v>3458</v>
      </c>
    </row>
    <row r="732" spans="1:2" x14ac:dyDescent="0.25">
      <c r="A732">
        <v>794.39300537109375</v>
      </c>
      <c r="B732">
        <v>3107</v>
      </c>
    </row>
    <row r="733" spans="1:2" x14ac:dyDescent="0.25">
      <c r="A733">
        <v>794.406005859375</v>
      </c>
      <c r="B733">
        <v>2001</v>
      </c>
    </row>
    <row r="734" spans="1:2" x14ac:dyDescent="0.25">
      <c r="A734">
        <v>794.41802978515625</v>
      </c>
      <c r="B734">
        <v>1099</v>
      </c>
    </row>
    <row r="735" spans="1:2" x14ac:dyDescent="0.25">
      <c r="A735">
        <v>794.42999267578125</v>
      </c>
      <c r="B735">
        <v>532</v>
      </c>
    </row>
    <row r="736" spans="1:2" x14ac:dyDescent="0.25">
      <c r="A736">
        <v>794.4429931640625</v>
      </c>
      <c r="B736">
        <v>177.30000305175781</v>
      </c>
    </row>
    <row r="737" spans="1:2" x14ac:dyDescent="0.25">
      <c r="A737">
        <v>794.45501708984375</v>
      </c>
      <c r="B737">
        <v>68</v>
      </c>
    </row>
    <row r="738" spans="1:2" x14ac:dyDescent="0.25">
      <c r="A738">
        <v>794.46697998046875</v>
      </c>
      <c r="B738">
        <v>95</v>
      </c>
    </row>
    <row r="739" spans="1:2" x14ac:dyDescent="0.25">
      <c r="A739">
        <v>794.47900390625</v>
      </c>
      <c r="B739">
        <v>123.5</v>
      </c>
    </row>
    <row r="740" spans="1:2" x14ac:dyDescent="0.25">
      <c r="A740">
        <v>794.49200439453125</v>
      </c>
      <c r="B740">
        <v>87</v>
      </c>
    </row>
    <row r="741" spans="1:2" x14ac:dyDescent="0.25">
      <c r="A741">
        <v>794.5040283203125</v>
      </c>
      <c r="B741">
        <v>56.75</v>
      </c>
    </row>
    <row r="742" spans="1:2" x14ac:dyDescent="0.25">
      <c r="A742">
        <v>794.5159912109375</v>
      </c>
      <c r="B742">
        <v>70.25</v>
      </c>
    </row>
    <row r="743" spans="1:2" x14ac:dyDescent="0.25">
      <c r="A743">
        <v>794.52899169921875</v>
      </c>
      <c r="B743">
        <v>84.5</v>
      </c>
    </row>
    <row r="744" spans="1:2" x14ac:dyDescent="0.25">
      <c r="A744">
        <v>794.541015625</v>
      </c>
      <c r="B744">
        <v>62</v>
      </c>
    </row>
    <row r="745" spans="1:2" x14ac:dyDescent="0.25">
      <c r="A745">
        <v>794.552978515625</v>
      </c>
      <c r="B745">
        <v>21.75</v>
      </c>
    </row>
    <row r="746" spans="1:2" x14ac:dyDescent="0.25">
      <c r="A746">
        <v>794.56597900390625</v>
      </c>
      <c r="B746">
        <v>10</v>
      </c>
    </row>
    <row r="747" spans="1:2" x14ac:dyDescent="0.25">
      <c r="A747">
        <v>794.5780029296875</v>
      </c>
      <c r="B747">
        <v>14.75</v>
      </c>
    </row>
    <row r="748" spans="1:2" x14ac:dyDescent="0.25">
      <c r="A748">
        <v>794.59002685546875</v>
      </c>
      <c r="B748">
        <v>23.5</v>
      </c>
    </row>
    <row r="749" spans="1:2" x14ac:dyDescent="0.25">
      <c r="A749">
        <v>794.60198974609375</v>
      </c>
      <c r="B749">
        <v>46</v>
      </c>
    </row>
    <row r="750" spans="1:2" x14ac:dyDescent="0.25">
      <c r="A750">
        <v>794.614990234375</v>
      </c>
      <c r="B750">
        <v>81.5</v>
      </c>
    </row>
    <row r="751" spans="1:2" x14ac:dyDescent="0.25">
      <c r="A751">
        <v>794.62701416015625</v>
      </c>
      <c r="B751">
        <v>93.75</v>
      </c>
    </row>
    <row r="752" spans="1:2" x14ac:dyDescent="0.25">
      <c r="A752">
        <v>794.63897705078125</v>
      </c>
      <c r="B752">
        <v>58</v>
      </c>
    </row>
    <row r="753" spans="1:2" x14ac:dyDescent="0.25">
      <c r="A753">
        <v>794.6519775390625</v>
      </c>
      <c r="B753">
        <v>48</v>
      </c>
    </row>
    <row r="754" spans="1:2" x14ac:dyDescent="0.25">
      <c r="A754">
        <v>794.66400146484375</v>
      </c>
      <c r="B754">
        <v>82.75</v>
      </c>
    </row>
    <row r="755" spans="1:2" x14ac:dyDescent="0.25">
      <c r="A755">
        <v>794.676025390625</v>
      </c>
      <c r="B755">
        <v>122</v>
      </c>
    </row>
    <row r="756" spans="1:2" x14ac:dyDescent="0.25">
      <c r="A756">
        <v>794.68902587890625</v>
      </c>
      <c r="B756">
        <v>179</v>
      </c>
    </row>
    <row r="757" spans="1:2" x14ac:dyDescent="0.25">
      <c r="A757">
        <v>794.70098876953125</v>
      </c>
      <c r="B757">
        <v>191.30000305175781</v>
      </c>
    </row>
    <row r="758" spans="1:2" x14ac:dyDescent="0.25">
      <c r="A758">
        <v>794.7130126953125</v>
      </c>
      <c r="B758">
        <v>142.5</v>
      </c>
    </row>
    <row r="759" spans="1:2" x14ac:dyDescent="0.25">
      <c r="A759">
        <v>794.72601318359375</v>
      </c>
      <c r="B759">
        <v>112.69999694824219</v>
      </c>
    </row>
    <row r="760" spans="1:2" x14ac:dyDescent="0.25">
      <c r="A760">
        <v>794.73797607421875</v>
      </c>
      <c r="B760">
        <v>101.5</v>
      </c>
    </row>
    <row r="761" spans="1:2" x14ac:dyDescent="0.25">
      <c r="A761">
        <v>794.75</v>
      </c>
      <c r="B761">
        <v>77.25</v>
      </c>
    </row>
    <row r="762" spans="1:2" x14ac:dyDescent="0.25">
      <c r="A762">
        <v>794.76202392578125</v>
      </c>
      <c r="B762">
        <v>64.75</v>
      </c>
    </row>
    <row r="763" spans="1:2" x14ac:dyDescent="0.25">
      <c r="A763">
        <v>794.7750244140625</v>
      </c>
      <c r="B763">
        <v>82.25</v>
      </c>
    </row>
    <row r="764" spans="1:2" x14ac:dyDescent="0.25">
      <c r="A764">
        <v>794.7869873046875</v>
      </c>
      <c r="B764">
        <v>107.69999694824219</v>
      </c>
    </row>
    <row r="765" spans="1:2" x14ac:dyDescent="0.25">
      <c r="A765">
        <v>794.79901123046875</v>
      </c>
      <c r="B765">
        <v>121.19999694824219</v>
      </c>
    </row>
    <row r="766" spans="1:2" x14ac:dyDescent="0.25">
      <c r="A766">
        <v>794.81201171875</v>
      </c>
      <c r="B766">
        <v>172</v>
      </c>
    </row>
    <row r="767" spans="1:2" x14ac:dyDescent="0.25">
      <c r="A767">
        <v>794.823974609375</v>
      </c>
      <c r="B767">
        <v>379</v>
      </c>
    </row>
    <row r="768" spans="1:2" x14ac:dyDescent="0.25">
      <c r="A768">
        <v>794.83599853515625</v>
      </c>
      <c r="B768">
        <v>707.5</v>
      </c>
    </row>
    <row r="769" spans="1:2" x14ac:dyDescent="0.25">
      <c r="A769">
        <v>794.8489990234375</v>
      </c>
      <c r="B769">
        <v>957.20001220703125</v>
      </c>
    </row>
    <row r="770" spans="1:2" x14ac:dyDescent="0.25">
      <c r="A770">
        <v>794.86102294921875</v>
      </c>
      <c r="B770">
        <v>1149</v>
      </c>
    </row>
    <row r="771" spans="1:2" x14ac:dyDescent="0.25">
      <c r="A771">
        <v>794.87298583984375</v>
      </c>
      <c r="B771">
        <v>1254</v>
      </c>
    </row>
    <row r="772" spans="1:2" x14ac:dyDescent="0.25">
      <c r="A772">
        <v>794.885986328125</v>
      </c>
      <c r="B772">
        <v>1111</v>
      </c>
    </row>
    <row r="773" spans="1:2" x14ac:dyDescent="0.25">
      <c r="A773">
        <v>794.89801025390625</v>
      </c>
      <c r="B773">
        <v>886.29998779296875</v>
      </c>
    </row>
    <row r="774" spans="1:2" x14ac:dyDescent="0.25">
      <c r="A774">
        <v>794.90997314453125</v>
      </c>
      <c r="B774">
        <v>651.29998779296875</v>
      </c>
    </row>
    <row r="775" spans="1:2" x14ac:dyDescent="0.25">
      <c r="A775">
        <v>794.9219970703125</v>
      </c>
      <c r="B775">
        <v>395.5</v>
      </c>
    </row>
    <row r="776" spans="1:2" x14ac:dyDescent="0.25">
      <c r="A776">
        <v>794.93499755859375</v>
      </c>
      <c r="B776">
        <v>219.69999694824219</v>
      </c>
    </row>
    <row r="777" spans="1:2" x14ac:dyDescent="0.25">
      <c r="A777">
        <v>794.947021484375</v>
      </c>
      <c r="B777">
        <v>120</v>
      </c>
    </row>
    <row r="778" spans="1:2" x14ac:dyDescent="0.25">
      <c r="A778">
        <v>794.958984375</v>
      </c>
      <c r="B778">
        <v>75.75</v>
      </c>
    </row>
    <row r="779" spans="1:2" x14ac:dyDescent="0.25">
      <c r="A779">
        <v>794.97198486328125</v>
      </c>
      <c r="B779">
        <v>67</v>
      </c>
    </row>
    <row r="780" spans="1:2" x14ac:dyDescent="0.25">
      <c r="A780">
        <v>794.9840087890625</v>
      </c>
      <c r="B780">
        <v>72</v>
      </c>
    </row>
    <row r="781" spans="1:2" x14ac:dyDescent="0.25">
      <c r="A781">
        <v>794.9959716796875</v>
      </c>
      <c r="B781">
        <v>54.25</v>
      </c>
    </row>
    <row r="782" spans="1:2" x14ac:dyDescent="0.25">
      <c r="A782">
        <v>795.00897216796875</v>
      </c>
      <c r="B782">
        <v>26</v>
      </c>
    </row>
    <row r="783" spans="1:2" x14ac:dyDescent="0.25">
      <c r="A783">
        <v>795.02099609375</v>
      </c>
      <c r="B783">
        <v>29</v>
      </c>
    </row>
    <row r="784" spans="1:2" x14ac:dyDescent="0.25">
      <c r="A784">
        <v>795.03302001953125</v>
      </c>
      <c r="B784">
        <v>38.75</v>
      </c>
    </row>
    <row r="785" spans="1:2" x14ac:dyDescent="0.25">
      <c r="A785">
        <v>795.0460205078125</v>
      </c>
      <c r="B785">
        <v>37</v>
      </c>
    </row>
    <row r="786" spans="1:2" x14ac:dyDescent="0.25">
      <c r="A786">
        <v>795.0579833984375</v>
      </c>
      <c r="B786">
        <v>35.5</v>
      </c>
    </row>
    <row r="787" spans="1:2" x14ac:dyDescent="0.25">
      <c r="A787">
        <v>795.07000732421875</v>
      </c>
      <c r="B787">
        <v>39.25</v>
      </c>
    </row>
    <row r="788" spans="1:2" x14ac:dyDescent="0.25">
      <c r="A788">
        <v>795.08197021484375</v>
      </c>
      <c r="B788">
        <v>51.25</v>
      </c>
    </row>
    <row r="789" spans="1:2" x14ac:dyDescent="0.25">
      <c r="A789">
        <v>795.094970703125</v>
      </c>
      <c r="B789">
        <v>50</v>
      </c>
    </row>
    <row r="790" spans="1:2" x14ac:dyDescent="0.25">
      <c r="A790">
        <v>795.10699462890625</v>
      </c>
      <c r="B790">
        <v>25.25</v>
      </c>
    </row>
    <row r="791" spans="1:2" x14ac:dyDescent="0.25">
      <c r="A791">
        <v>795.1190185546875</v>
      </c>
      <c r="B791">
        <v>25.75</v>
      </c>
    </row>
    <row r="792" spans="1:2" x14ac:dyDescent="0.25">
      <c r="A792">
        <v>795.13201904296875</v>
      </c>
      <c r="B792">
        <v>57</v>
      </c>
    </row>
    <row r="793" spans="1:2" x14ac:dyDescent="0.25">
      <c r="A793">
        <v>795.14398193359375</v>
      </c>
      <c r="B793">
        <v>63</v>
      </c>
    </row>
    <row r="794" spans="1:2" x14ac:dyDescent="0.25">
      <c r="A794">
        <v>795.156005859375</v>
      </c>
      <c r="B794">
        <v>52.75</v>
      </c>
    </row>
    <row r="795" spans="1:2" x14ac:dyDescent="0.25">
      <c r="A795">
        <v>795.16900634765625</v>
      </c>
      <c r="B795">
        <v>63</v>
      </c>
    </row>
    <row r="796" spans="1:2" x14ac:dyDescent="0.25">
      <c r="A796">
        <v>795.1810302734375</v>
      </c>
      <c r="B796">
        <v>62.5</v>
      </c>
    </row>
    <row r="797" spans="1:2" x14ac:dyDescent="0.25">
      <c r="A797">
        <v>795.1929931640625</v>
      </c>
      <c r="B797">
        <v>44.5</v>
      </c>
    </row>
    <row r="798" spans="1:2" x14ac:dyDescent="0.25">
      <c r="A798">
        <v>795.20599365234375</v>
      </c>
      <c r="B798">
        <v>34.75</v>
      </c>
    </row>
    <row r="799" spans="1:2" x14ac:dyDescent="0.25">
      <c r="A799">
        <v>795.218017578125</v>
      </c>
      <c r="B799">
        <v>27.75</v>
      </c>
    </row>
    <row r="800" spans="1:2" x14ac:dyDescent="0.25">
      <c r="A800">
        <v>795.22998046875</v>
      </c>
      <c r="B800">
        <v>53</v>
      </c>
    </row>
    <row r="801" spans="1:2" x14ac:dyDescent="0.25">
      <c r="A801">
        <v>795.24298095703125</v>
      </c>
      <c r="B801">
        <v>77.75</v>
      </c>
    </row>
    <row r="802" spans="1:2" x14ac:dyDescent="0.25">
      <c r="A802">
        <v>795.2550048828125</v>
      </c>
      <c r="B802">
        <v>39.5</v>
      </c>
    </row>
    <row r="803" spans="1:2" x14ac:dyDescent="0.25">
      <c r="A803">
        <v>795.26702880859375</v>
      </c>
      <c r="B803">
        <v>25.25</v>
      </c>
    </row>
    <row r="804" spans="1:2" x14ac:dyDescent="0.25">
      <c r="A804">
        <v>795.27899169921875</v>
      </c>
      <c r="B804">
        <v>79.25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79.5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4.0964708542706174E-3</v>
      </c>
      <c r="M1">
        <f>I$7*(L$1*J1) + $I$4</f>
        <v>1484.3023749234762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1484.3023749234762</v>
      </c>
      <c r="Q1">
        <f>IF(ISNUMBER(P1),P1-E1,"")</f>
        <v>1484.3023749234762</v>
      </c>
      <c r="R1">
        <f>IF(ISNUMBER(P1),Q1*Q1,"")</f>
        <v>2203153.5402034717</v>
      </c>
      <c r="S1">
        <f>IF(ISNUMBER(P1),((IF(P1&gt;E1,I$5*(P1-E1),P1-E1)))^2,"")</f>
        <v>2203153.5402034717</v>
      </c>
      <c r="T1">
        <f>IF(ISNUMBER(P1),(M1*D1),"")</f>
        <v>1166427.1171995767</v>
      </c>
    </row>
    <row r="2" spans="1:20" ht="15.75" thickTop="1" x14ac:dyDescent="0.25">
      <c r="A2">
        <v>785.43597412109375</v>
      </c>
      <c r="B2">
        <v>68.25</v>
      </c>
      <c r="C2" s="2" t="s">
        <v>19</v>
      </c>
      <c r="D2">
        <v>786.34197998046875</v>
      </c>
      <c r="E2">
        <v>19050</v>
      </c>
      <c r="F2" s="3" t="s">
        <v>22</v>
      </c>
      <c r="G2" s="4">
        <v>5.3104248046875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2.5385572126742039E-2</v>
      </c>
      <c r="M2">
        <f>I$7*((L$1*J2)+(L$2*J1)) + $I$4</f>
        <v>10390.685491018381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10390.685491018381</v>
      </c>
      <c r="Q2">
        <f t="shared" ref="Q2:Q30" si="4">IF(ISNUMBER(P2),P2-E2,"")</f>
        <v>-8659.3145089816189</v>
      </c>
      <c r="R2">
        <f t="shared" ref="R2:R30" si="5">IF(ISNUMBER(P2),Q2*Q2,"")</f>
        <v>74983727.765459582</v>
      </c>
      <c r="S2">
        <f t="shared" ref="S2:S30" si="6">IF(ISNUMBER(P2),((IF(P2&gt;E2,I$5*(P2-E2),P2-E2)))^2,"")</f>
        <v>74983727.765459582</v>
      </c>
      <c r="T2">
        <f t="shared" ref="T2:T30" si="7">IF(ISNUMBER(P2),(M2*D2),"")</f>
        <v>8170632.2023617225</v>
      </c>
    </row>
    <row r="3" spans="1:20" x14ac:dyDescent="0.25">
      <c r="A3">
        <v>785.447998046875</v>
      </c>
      <c r="B3">
        <v>47.75</v>
      </c>
      <c r="D3">
        <v>786.843994140625</v>
      </c>
      <c r="E3">
        <v>53930</v>
      </c>
      <c r="F3" s="7" t="s">
        <v>16</v>
      </c>
      <c r="G3" s="8">
        <f>IF(ISBLANK(G2),"",$G$2*$G$6)</f>
        <v>10.620849609375</v>
      </c>
      <c r="H3" t="s">
        <v>432</v>
      </c>
      <c r="I3">
        <v>23.406019218749861</v>
      </c>
      <c r="J3">
        <f>'hidden params'!J3</f>
        <v>0.37217999724675188</v>
      </c>
      <c r="K3">
        <f t="shared" si="0"/>
        <v>2</v>
      </c>
      <c r="L3">
        <f t="shared" si="1"/>
        <v>7.529587654473896E-2</v>
      </c>
      <c r="M3">
        <f>I$7*((L$1*J3)+(L$2*J2)+(L$3*J1)) + $I$4</f>
        <v>35225.10003666245</v>
      </c>
      <c r="N3">
        <f t="shared" si="2"/>
        <v>0</v>
      </c>
      <c r="O3">
        <f>I$10*((N$1*J3)+(N$2*J2)+(N$3*J1)) + $I$4</f>
        <v>0</v>
      </c>
      <c r="P3">
        <f t="shared" si="3"/>
        <v>35225.10003666245</v>
      </c>
      <c r="Q3">
        <f t="shared" si="4"/>
        <v>-18704.89996333755</v>
      </c>
      <c r="R3">
        <f t="shared" si="5"/>
        <v>349873282.63846505</v>
      </c>
      <c r="S3">
        <f t="shared" si="6"/>
        <v>349873282.63846505</v>
      </c>
      <c r="T3">
        <f t="shared" si="7"/>
        <v>27716658.406850558</v>
      </c>
    </row>
    <row r="4" spans="1:20" x14ac:dyDescent="0.25">
      <c r="A4">
        <v>785.46099853515625</v>
      </c>
      <c r="B4">
        <v>30</v>
      </c>
      <c r="D4">
        <v>787.34600830078125</v>
      </c>
      <c r="E4">
        <v>93910</v>
      </c>
      <c r="F4" s="5" t="s">
        <v>23</v>
      </c>
      <c r="G4" s="6">
        <v>788.76458740234375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0.14224446589135975</v>
      </c>
      <c r="M4">
        <f>I$7*((L$1*J4)+(L$2*J3)+(L$3*J2)+(L$4*J1)) + $I$4</f>
        <v>77071.048279247392</v>
      </c>
      <c r="N4">
        <f t="shared" si="2"/>
        <v>0</v>
      </c>
      <c r="O4">
        <f>I$10*((N$1*J4)+(N$2*J3)+(N$3*J2)+(N$4*J1)) + $I$4</f>
        <v>0</v>
      </c>
      <c r="P4">
        <f t="shared" si="3"/>
        <v>77071.048279247392</v>
      </c>
      <c r="Q4">
        <f t="shared" si="4"/>
        <v>-16838.951720752608</v>
      </c>
      <c r="R4">
        <f t="shared" si="5"/>
        <v>283550295.05383724</v>
      </c>
      <c r="S4">
        <f t="shared" si="6"/>
        <v>283550295.05383724</v>
      </c>
      <c r="T4">
        <f t="shared" si="7"/>
        <v>60681582.218222231</v>
      </c>
    </row>
    <row r="5" spans="1:20" ht="15.75" thickBot="1" x14ac:dyDescent="0.3">
      <c r="A5">
        <v>785.4730224609375</v>
      </c>
      <c r="B5">
        <v>30</v>
      </c>
      <c r="D5">
        <v>787.8480224609375</v>
      </c>
      <c r="E5">
        <v>125700</v>
      </c>
      <c r="F5" s="9" t="s">
        <v>24</v>
      </c>
      <c r="G5" s="10">
        <f>($G$4-1.00794)*$G$6</f>
        <v>1575.5132948046876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0.19212470253833475</v>
      </c>
      <c r="M5">
        <f>I$7*((L$1*J5)+(L$2*J4)+(L$3*J3)+(L$4*J2)+(L$5*J1)) + $I$4</f>
        <v>122389.56439644379</v>
      </c>
      <c r="N5">
        <f t="shared" si="2"/>
        <v>0</v>
      </c>
      <c r="O5">
        <f>I$10*((N$1*J5)+(N$2*J4)+(N$3*J3)+(N$4*J2)+(N$5*J1)) + $I$4</f>
        <v>0</v>
      </c>
      <c r="P5">
        <f t="shared" si="3"/>
        <v>122389.56439644379</v>
      </c>
      <c r="Q5">
        <f t="shared" si="4"/>
        <v>-3310.4356035562087</v>
      </c>
      <c r="R5">
        <f t="shared" si="5"/>
        <v>10958983.88529256</v>
      </c>
      <c r="S5">
        <f t="shared" si="6"/>
        <v>10958983.88529256</v>
      </c>
      <c r="T5">
        <f t="shared" si="7"/>
        <v>96424376.27959381</v>
      </c>
    </row>
    <row r="6" spans="1:20" ht="15.75" thickTop="1" x14ac:dyDescent="0.25">
      <c r="A6">
        <v>785.4849853515625</v>
      </c>
      <c r="B6">
        <v>20.25</v>
      </c>
      <c r="D6">
        <v>788.35101318359375</v>
      </c>
      <c r="E6">
        <v>137000</v>
      </c>
      <c r="F6" t="s">
        <v>25</v>
      </c>
      <c r="G6">
        <v>2</v>
      </c>
      <c r="H6" t="s">
        <v>434</v>
      </c>
      <c r="I6">
        <f>SUM(S1:S30)</f>
        <v>1890195565.3835046</v>
      </c>
      <c r="J6">
        <f>'hidden params'!J6</f>
        <v>8.0089009138998458E-3</v>
      </c>
      <c r="K6">
        <f t="shared" si="0"/>
        <v>5</v>
      </c>
      <c r="L6">
        <f t="shared" si="1"/>
        <v>0.19742365597659053</v>
      </c>
      <c r="M6">
        <f>I$7*((L$1*J6)+(L$2*J5)+(L$3*J4)+(L$4*J3)+(L$5*J2)+(L$6*J1)) + $I$4</f>
        <v>150418.71408174493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150418.71408174493</v>
      </c>
      <c r="Q6">
        <f t="shared" si="4"/>
        <v>13418.714081744925</v>
      </c>
      <c r="R6">
        <f t="shared" si="5"/>
        <v>180061887.60761955</v>
      </c>
      <c r="S6">
        <f t="shared" si="6"/>
        <v>180061887.60761955</v>
      </c>
      <c r="T6">
        <f t="shared" si="7"/>
        <v>118582745.64811692</v>
      </c>
    </row>
    <row r="7" spans="1:20" x14ac:dyDescent="0.25">
      <c r="A7">
        <v>785.49700927734375</v>
      </c>
      <c r="B7">
        <v>6.75</v>
      </c>
      <c r="D7">
        <v>788.85400390625</v>
      </c>
      <c r="E7">
        <v>132800</v>
      </c>
      <c r="F7" t="s">
        <v>26</v>
      </c>
      <c r="G7" s="11">
        <v>0.10000000149011612</v>
      </c>
      <c r="H7" t="s">
        <v>435</v>
      </c>
      <c r="I7">
        <v>362336.85719405866</v>
      </c>
      <c r="J7">
        <f>'hidden params'!J7</f>
        <v>1.6289556013377802E-3</v>
      </c>
      <c r="K7">
        <f t="shared" si="0"/>
        <v>6</v>
      </c>
      <c r="L7">
        <f t="shared" si="1"/>
        <v>0.16034570817536858</v>
      </c>
      <c r="M7">
        <f>I$7*((L$1*J7)+(L$2*J6)+(L$3*J5)+(L$4*J4)+(L$5*J3)+(L$6*J2)+(L$7*J1)) + $I$4</f>
        <v>149002.03114433764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149002.03114433764</v>
      </c>
      <c r="Q7">
        <f t="shared" si="4"/>
        <v>16202.031144337641</v>
      </c>
      <c r="R7">
        <f t="shared" si="5"/>
        <v>262505813.2020869</v>
      </c>
      <c r="S7">
        <f t="shared" si="6"/>
        <v>262505813.2020869</v>
      </c>
      <c r="T7">
        <f t="shared" si="7"/>
        <v>117540848.85837451</v>
      </c>
    </row>
    <row r="8" spans="1:20" x14ac:dyDescent="0.25">
      <c r="A8">
        <v>785.510009765625</v>
      </c>
      <c r="B8">
        <v>11.5</v>
      </c>
      <c r="D8">
        <v>789.35601806640625</v>
      </c>
      <c r="E8">
        <v>118500</v>
      </c>
      <c r="F8" t="s">
        <v>27</v>
      </c>
      <c r="G8" s="11">
        <v>2.9999999329447746E-2</v>
      </c>
      <c r="H8" t="s">
        <v>436</v>
      </c>
      <c r="I8">
        <v>0.20933507505352733</v>
      </c>
      <c r="J8">
        <f>'hidden params'!J8</f>
        <v>2.9654445356787595E-4</v>
      </c>
      <c r="K8">
        <f t="shared" si="0"/>
        <v>7</v>
      </c>
      <c r="L8">
        <f t="shared" si="1"/>
        <v>0.10556216481876649</v>
      </c>
      <c r="M8">
        <f>I$7*((L$1*J8)+(L$2*J7)+(L$3*J6)+(L$4*J5)+(L$5*J4)+(L$6*J3)+(L$7*J2)+(L$8*J1)) + $I$4</f>
        <v>122347.60944766439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122347.60944766439</v>
      </c>
      <c r="Q8">
        <f t="shared" si="4"/>
        <v>3847.6094476643921</v>
      </c>
      <c r="R8">
        <f t="shared" si="5"/>
        <v>14804098.461756289</v>
      </c>
      <c r="S8">
        <f t="shared" si="6"/>
        <v>14804098.461756289</v>
      </c>
      <c r="T8">
        <f t="shared" si="7"/>
        <v>96575821.813552186</v>
      </c>
    </row>
    <row r="9" spans="1:20" x14ac:dyDescent="0.25">
      <c r="A9">
        <v>785.52197265625</v>
      </c>
      <c r="B9">
        <v>29</v>
      </c>
      <c r="D9">
        <v>789.8590087890625</v>
      </c>
      <c r="E9">
        <v>98310</v>
      </c>
      <c r="F9" t="s">
        <v>28</v>
      </c>
      <c r="G9">
        <v>6</v>
      </c>
      <c r="H9" t="s">
        <v>441</v>
      </c>
      <c r="I9">
        <f>I3*I8</f>
        <v>4.8997007898613054</v>
      </c>
      <c r="J9">
        <f>'hidden params'!J9</f>
        <v>4.9062092495307995E-5</v>
      </c>
      <c r="K9">
        <f t="shared" si="0"/>
        <v>8</v>
      </c>
      <c r="L9">
        <f t="shared" si="1"/>
        <v>5.7315362841673226E-2</v>
      </c>
      <c r="M9">
        <f>I$7*((L$1*J9)+(L$2*J8)+(L$3*J7)+(L$4*J6)+(L$5*J5)+(L$6*J4)+(L$7*J3)+(L$8*J2)+(L$9*J1)) + $I$4</f>
        <v>85009.308450300188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85009.308450300188</v>
      </c>
      <c r="Q9">
        <f t="shared" si="4"/>
        <v>-13300.691549699812</v>
      </c>
      <c r="R9">
        <f t="shared" si="5"/>
        <v>176908395.70025599</v>
      </c>
      <c r="S9">
        <f t="shared" si="6"/>
        <v>176908395.70025599</v>
      </c>
      <c r="T9">
        <f t="shared" si="7"/>
        <v>67145368.110397786</v>
      </c>
    </row>
    <row r="10" spans="1:20" x14ac:dyDescent="0.25">
      <c r="A10">
        <v>785.53399658203125</v>
      </c>
      <c r="B10">
        <v>32.25</v>
      </c>
      <c r="D10">
        <v>790.36199951171875</v>
      </c>
      <c r="E10">
        <v>68690</v>
      </c>
      <c r="F10" s="2" t="s">
        <v>19</v>
      </c>
      <c r="G10">
        <v>786.3284912109375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2.5975774242812541E-2</v>
      </c>
      <c r="M10">
        <f>I$7*((L1*J$10)+(L2*J$9)+(L3*J$8)+(L4*J$7)+(L5*J$6)+(L6*J$5)+(L7*J$4)+(L8*J$3)+(L9*J$2)+(L10*J$1)) + $I$4</f>
        <v>50781.651997149223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50781.651997149223</v>
      </c>
      <c r="Q10">
        <f t="shared" si="4"/>
        <v>-17908.348002850777</v>
      </c>
      <c r="R10">
        <f t="shared" si="5"/>
        <v>320708928.19120938</v>
      </c>
      <c r="S10">
        <f t="shared" si="6"/>
        <v>320708928.19120938</v>
      </c>
      <c r="T10">
        <f t="shared" si="7"/>
        <v>40135888.010975122</v>
      </c>
    </row>
    <row r="11" spans="1:20" x14ac:dyDescent="0.25">
      <c r="A11">
        <v>785.5460205078125</v>
      </c>
      <c r="B11">
        <v>14</v>
      </c>
      <c r="D11">
        <v>790.86602783203125</v>
      </c>
      <c r="E11">
        <v>37770</v>
      </c>
      <c r="F11" s="2" t="s">
        <v>29</v>
      </c>
      <c r="G11">
        <v>791.638916015625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9.9074529863376528E-3</v>
      </c>
      <c r="M11">
        <f t="shared" ref="M11:M30" si="8">I$7*((L2*J$10)+(L3*J$9)+(L4*J$8)+(L5*J$7)+(L6*J$6)+(L7*J$5)+(L8*J$4)+(L9*J$3)+(L10*J$2)+(L11*J$1)) + $I$4</f>
        <v>26414.579667955739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26414.579667955739</v>
      </c>
      <c r="Q11">
        <f t="shared" si="4"/>
        <v>-11355.420332044261</v>
      </c>
      <c r="R11">
        <f t="shared" si="5"/>
        <v>128945570.9174042</v>
      </c>
      <c r="S11">
        <f t="shared" si="6"/>
        <v>128945570.9174042</v>
      </c>
      <c r="T11">
        <f t="shared" si="7"/>
        <v>20890393.698848888</v>
      </c>
    </row>
    <row r="12" spans="1:20" x14ac:dyDescent="0.25">
      <c r="A12">
        <v>785.55902099609375</v>
      </c>
      <c r="B12">
        <v>8.25</v>
      </c>
      <c r="D12">
        <v>791.3690185546875</v>
      </c>
      <c r="E12">
        <v>20670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3.1968238148315201E-3</v>
      </c>
      <c r="M12">
        <f t="shared" si="8"/>
        <v>12090.662678261062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12090.662678261062</v>
      </c>
      <c r="Q12">
        <f t="shared" si="4"/>
        <v>-8579.337321738938</v>
      </c>
      <c r="R12">
        <f t="shared" si="5"/>
        <v>73605028.880182654</v>
      </c>
      <c r="S12">
        <f t="shared" si="6"/>
        <v>73605028.880182654</v>
      </c>
      <c r="T12">
        <f t="shared" si="7"/>
        <v>9568175.8573712464</v>
      </c>
    </row>
    <row r="13" spans="1:20" x14ac:dyDescent="0.25">
      <c r="A13">
        <v>785.57098388671875</v>
      </c>
      <c r="B13">
        <v>20.25</v>
      </c>
      <c r="D13">
        <v>791.87298583984375</v>
      </c>
      <c r="E13">
        <v>7656</v>
      </c>
      <c r="F13">
        <v>13700</v>
      </c>
      <c r="J13">
        <f>'hidden params'!J13</f>
        <v>1.7100403136067916E-8</v>
      </c>
      <c r="K13">
        <f t="shared" si="0"/>
        <v>12</v>
      </c>
      <c r="L13">
        <f t="shared" si="1"/>
        <v>8.7502293147149329E-4</v>
      </c>
      <c r="M13">
        <f t="shared" si="8"/>
        <v>4913.799273507293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4913.799273507293</v>
      </c>
      <c r="Q13">
        <f t="shared" si="4"/>
        <v>-2742.200726492707</v>
      </c>
      <c r="R13">
        <f t="shared" si="5"/>
        <v>7519664.8243771298</v>
      </c>
      <c r="S13">
        <f t="shared" si="6"/>
        <v>7519664.8243771298</v>
      </c>
      <c r="T13">
        <f t="shared" si="7"/>
        <v>3891104.9025298753</v>
      </c>
    </row>
    <row r="14" spans="1:20" x14ac:dyDescent="0.25">
      <c r="A14">
        <v>785.5830078125</v>
      </c>
      <c r="B14">
        <v>27.5</v>
      </c>
      <c r="D14">
        <f>D13 + (1/$G$6)</f>
        <v>792.37298583984375</v>
      </c>
      <c r="E14">
        <v>0</v>
      </c>
      <c r="F14">
        <v>13700</v>
      </c>
      <c r="J14">
        <f>'hidden params'!J14</f>
        <v>2.001917954263115E-9</v>
      </c>
      <c r="K14">
        <f t="shared" si="0"/>
        <v>13</v>
      </c>
      <c r="L14">
        <f t="shared" si="1"/>
        <v>2.0326364558785802E-4</v>
      </c>
      <c r="M14">
        <f t="shared" si="8"/>
        <v>1787.0449724936723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1787.0449724936723</v>
      </c>
      <c r="Q14">
        <f t="shared" si="4"/>
        <v>1787.0449724936723</v>
      </c>
      <c r="R14">
        <f t="shared" si="5"/>
        <v>3193529.7337149098</v>
      </c>
      <c r="S14">
        <f t="shared" si="6"/>
        <v>3193529.7337149098</v>
      </c>
      <c r="T14">
        <f t="shared" si="7"/>
        <v>1416006.1606848924</v>
      </c>
    </row>
    <row r="15" spans="1:20" x14ac:dyDescent="0.25">
      <c r="A15">
        <v>785.594970703125</v>
      </c>
      <c r="B15">
        <v>37.25</v>
      </c>
      <c r="D15">
        <f>D14 + (1/$G$6)</f>
        <v>792.87298583984375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4.0000537549785368E-5</v>
      </c>
      <c r="M15">
        <f t="shared" si="8"/>
        <v>585.60723059152849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585.60723059152849</v>
      </c>
      <c r="Q15">
        <f t="shared" si="4"/>
        <v>585.60723059152849</v>
      </c>
      <c r="R15">
        <f t="shared" si="5"/>
        <v>342935.82852107962</v>
      </c>
      <c r="S15">
        <f t="shared" si="6"/>
        <v>342935.82852107962</v>
      </c>
      <c r="T15">
        <f t="shared" si="7"/>
        <v>464312.15344850707</v>
      </c>
    </row>
    <row r="16" spans="1:20" x14ac:dyDescent="0.25">
      <c r="A16">
        <v>785.60699462890625</v>
      </c>
      <c r="B16">
        <v>38.25</v>
      </c>
      <c r="D16">
        <f>D15 + (1/$G$6)</f>
        <v>793.37298583984375</v>
      </c>
      <c r="E16">
        <v>0</v>
      </c>
      <c r="F16">
        <v>27773424.387146976</v>
      </c>
      <c r="J16">
        <f>'hidden params'!J16</f>
        <v>0</v>
      </c>
      <c r="K16">
        <f t="shared" si="0"/>
        <v>15</v>
      </c>
      <c r="L16">
        <f t="shared" si="1"/>
        <v>6.6409461640210966E-6</v>
      </c>
      <c r="M16">
        <f t="shared" si="8"/>
        <v>173.98032394179987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173.98032394179987</v>
      </c>
      <c r="Q16">
        <f t="shared" si="4"/>
        <v>173.98032394179987</v>
      </c>
      <c r="R16">
        <f t="shared" si="5"/>
        <v>30269.153118893621</v>
      </c>
      <c r="S16">
        <f t="shared" si="6"/>
        <v>30269.153118893621</v>
      </c>
      <c r="T16">
        <f t="shared" si="7"/>
        <v>138031.28908308901</v>
      </c>
    </row>
    <row r="17" spans="1:20" x14ac:dyDescent="0.25">
      <c r="A17">
        <v>785.6199951171875</v>
      </c>
      <c r="B17">
        <v>21</v>
      </c>
      <c r="E17">
        <v>0</v>
      </c>
      <c r="F17">
        <v>27769813.557627473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46.778887599993958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785.63201904296875</v>
      </c>
      <c r="B18">
        <v>29</v>
      </c>
      <c r="E18">
        <v>0</v>
      </c>
      <c r="F18">
        <v>27770055.062095776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11.372674827946158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53.25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2.4998258300105647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46.75</v>
      </c>
      <c r="E20">
        <v>0</v>
      </c>
      <c r="F20">
        <v>0.27672672752302441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0.49670687039687206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30</v>
      </c>
      <c r="E21">
        <v>0</v>
      </c>
      <c r="F21">
        <v>0.57065666419196004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8.8920090878138042E-2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32</v>
      </c>
      <c r="E22">
        <v>0</v>
      </c>
      <c r="F22">
        <v>228939.13103996433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1.4196936758089253E-2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40</v>
      </c>
      <c r="E23">
        <v>0</v>
      </c>
      <c r="F23">
        <v>13.174411953299803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1.9742192192967411E-3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36.25</v>
      </c>
      <c r="E24">
        <v>0</v>
      </c>
      <c r="F24">
        <v>11.782938910254909</v>
      </c>
      <c r="H24" t="s">
        <v>442</v>
      </c>
      <c r="I24">
        <v>1890195565.3835046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2.2620610242826981E-4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48.5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1.7955212452043791E-5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75.25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78.25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93.5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135.5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216.5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397.5</v>
      </c>
      <c r="J31">
        <f>'hidden params'!J31</f>
        <v>0</v>
      </c>
    </row>
    <row r="32" spans="1:20" x14ac:dyDescent="0.25">
      <c r="A32">
        <v>785.802978515625</v>
      </c>
      <c r="B32">
        <v>739</v>
      </c>
      <c r="J32">
        <f>'hidden params'!J32</f>
        <v>0</v>
      </c>
    </row>
    <row r="33" spans="1:20" x14ac:dyDescent="0.25">
      <c r="A33">
        <v>785.81597900390625</v>
      </c>
      <c r="B33">
        <v>1741</v>
      </c>
    </row>
    <row r="34" spans="1:20" x14ac:dyDescent="0.25">
      <c r="A34">
        <v>785.8280029296875</v>
      </c>
      <c r="B34">
        <v>3256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3937</v>
      </c>
      <c r="L35">
        <v>0.99967264954155466</v>
      </c>
      <c r="M35">
        <v>0.99878384726767577</v>
      </c>
      <c r="N35">
        <v>0.99991191607203544</v>
      </c>
      <c r="O35">
        <v>0.99934540624143198</v>
      </c>
      <c r="P35">
        <v>0.99901810936214785</v>
      </c>
    </row>
    <row r="36" spans="1:20" x14ac:dyDescent="0.25">
      <c r="A36">
        <v>785.85198974609375</v>
      </c>
      <c r="B36">
        <v>3461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2385</v>
      </c>
      <c r="J37">
        <v>13.174411953299803</v>
      </c>
      <c r="K37">
        <v>8.6740403447478158</v>
      </c>
      <c r="L37">
        <v>1.5188322200134785</v>
      </c>
      <c r="M37">
        <v>2.2281388519862744</v>
      </c>
      <c r="N37">
        <v>-6.1525543425292231</v>
      </c>
      <c r="O37">
        <v>32.501378249128827</v>
      </c>
      <c r="P37">
        <v>0.15976771538944259</v>
      </c>
      <c r="Q37" s="12" t="s">
        <v>469</v>
      </c>
      <c r="R37">
        <v>65.840057040080822</v>
      </c>
      <c r="S37">
        <v>0.87287223410179149</v>
      </c>
      <c r="T37" s="12" t="s">
        <v>469</v>
      </c>
    </row>
    <row r="38" spans="1:20" x14ac:dyDescent="0.25">
      <c r="A38">
        <v>785.87701416015625</v>
      </c>
      <c r="B38">
        <v>1260</v>
      </c>
      <c r="J38">
        <v>0.27672672752302441</v>
      </c>
      <c r="K38">
        <v>0.14779534235604064</v>
      </c>
      <c r="L38">
        <v>1.8723643324049186</v>
      </c>
      <c r="M38">
        <v>2.2281388519862744</v>
      </c>
      <c r="N38">
        <v>-5.2581816923082371E-2</v>
      </c>
      <c r="O38">
        <v>0.60603527196913121</v>
      </c>
      <c r="P38">
        <v>9.0654985956714507E-2</v>
      </c>
      <c r="Q38" s="12" t="s">
        <v>469</v>
      </c>
      <c r="R38">
        <v>53.408408966836667</v>
      </c>
      <c r="S38">
        <v>0.73628395146013836</v>
      </c>
      <c r="T38" s="12" t="s">
        <v>469</v>
      </c>
    </row>
    <row r="39" spans="1:20" x14ac:dyDescent="0.25">
      <c r="A39">
        <v>785.88897705078125</v>
      </c>
      <c r="B39">
        <v>685.29998779296875</v>
      </c>
      <c r="J39">
        <v>228939.13103996433</v>
      </c>
      <c r="K39">
        <v>57174.308069189639</v>
      </c>
      <c r="L39">
        <v>4.0042308997060889</v>
      </c>
      <c r="M39">
        <v>2.2281388519862744</v>
      </c>
      <c r="N39">
        <v>101546.83389557054</v>
      </c>
      <c r="O39">
        <v>356331.42818435811</v>
      </c>
      <c r="P39">
        <v>2.5012077980838764E-3</v>
      </c>
      <c r="Q39" t="s">
        <v>463</v>
      </c>
      <c r="R39">
        <v>24.973584816834617</v>
      </c>
      <c r="S39">
        <v>8.1688892174045111E-2</v>
      </c>
      <c r="T39" s="12" t="s">
        <v>469</v>
      </c>
    </row>
    <row r="40" spans="1:20" x14ac:dyDescent="0.25">
      <c r="A40">
        <v>785.9010009765625</v>
      </c>
      <c r="B40">
        <v>482.20001220703125</v>
      </c>
      <c r="J40">
        <v>11.782938910254909</v>
      </c>
      <c r="K40">
        <v>1.2269679198746619</v>
      </c>
      <c r="L40">
        <v>9.6032982765014498</v>
      </c>
      <c r="M40">
        <v>2.2281388519862744</v>
      </c>
      <c r="N40">
        <v>9.0490840178413929</v>
      </c>
      <c r="O40">
        <v>14.516793802668426</v>
      </c>
      <c r="P40">
        <v>2.3006565089978599E-6</v>
      </c>
      <c r="Q40" t="s">
        <v>463</v>
      </c>
      <c r="R40">
        <v>10.413089036783591</v>
      </c>
      <c r="S40">
        <v>1.5874693572399227E-4</v>
      </c>
      <c r="T40" t="s">
        <v>463</v>
      </c>
    </row>
    <row r="41" spans="1:20" x14ac:dyDescent="0.25">
      <c r="A41">
        <v>785.91302490234375</v>
      </c>
      <c r="B41">
        <v>267.79998779296875</v>
      </c>
      <c r="I41" t="s">
        <v>459</v>
      </c>
      <c r="J41">
        <v>0.57065666419196004</v>
      </c>
      <c r="K41">
        <v>9.1848806852302428E-2</v>
      </c>
      <c r="L41">
        <v>6.213000296341411</v>
      </c>
      <c r="M41">
        <v>2.2281388519862744</v>
      </c>
      <c r="N41">
        <v>0.36600476913576185</v>
      </c>
      <c r="O41">
        <v>0.77530855924815822</v>
      </c>
      <c r="P41">
        <v>9.9745884502447509E-5</v>
      </c>
      <c r="Q41" t="s">
        <v>463</v>
      </c>
      <c r="R41">
        <v>16.095283314067444</v>
      </c>
      <c r="S41">
        <v>5.322695277545939E-3</v>
      </c>
      <c r="T41" t="s">
        <v>463</v>
      </c>
    </row>
    <row r="42" spans="1:20" x14ac:dyDescent="0.25">
      <c r="A42">
        <v>785.926025390625</v>
      </c>
      <c r="B42">
        <v>121.19999694824219</v>
      </c>
      <c r="I42" t="s">
        <v>460</v>
      </c>
      <c r="J42">
        <v>162512.88697147701</v>
      </c>
      <c r="K42">
        <v>57247.29315007235</v>
      </c>
      <c r="L42">
        <v>2.838787268866207</v>
      </c>
      <c r="M42">
        <v>2.2281388519862744</v>
      </c>
      <c r="N42">
        <v>34957.968932753094</v>
      </c>
      <c r="O42">
        <v>290067.80501020094</v>
      </c>
      <c r="P42">
        <v>1.7584924546926329E-2</v>
      </c>
      <c r="Q42" t="s">
        <v>463</v>
      </c>
      <c r="R42">
        <v>35.22630987419474</v>
      </c>
      <c r="S42">
        <v>0.32377332421157301</v>
      </c>
      <c r="T42" s="12" t="s">
        <v>469</v>
      </c>
    </row>
    <row r="43" spans="1:20" x14ac:dyDescent="0.25">
      <c r="A43">
        <v>785.93798828125</v>
      </c>
      <c r="B43">
        <v>95.75</v>
      </c>
      <c r="F43">
        <v>83.164237339611361</v>
      </c>
    </row>
    <row r="44" spans="1:20" x14ac:dyDescent="0.25">
      <c r="A44">
        <v>785.95001220703125</v>
      </c>
      <c r="B44">
        <v>101.80000305175781</v>
      </c>
      <c r="F44">
        <f xml:space="preserve"> $F$51 / 2</f>
        <v>83.164237339611361</v>
      </c>
    </row>
    <row r="45" spans="1:20" x14ac:dyDescent="0.25">
      <c r="A45">
        <v>785.96197509765625</v>
      </c>
      <c r="B45">
        <v>83.75</v>
      </c>
    </row>
    <row r="46" spans="1:20" x14ac:dyDescent="0.25">
      <c r="A46">
        <v>785.9749755859375</v>
      </c>
      <c r="B46">
        <v>74.25</v>
      </c>
    </row>
    <row r="47" spans="1:20" x14ac:dyDescent="0.25">
      <c r="A47">
        <v>785.98699951171875</v>
      </c>
      <c r="B47">
        <v>82.5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65.25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64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78.25</v>
      </c>
      <c r="E50" t="s">
        <v>437</v>
      </c>
      <c r="F50">
        <f>MEDIAN(F54:F71)</f>
        <v>130.30000305175781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71.5</v>
      </c>
      <c r="E51" t="s">
        <v>438</v>
      </c>
      <c r="F51">
        <f>AVERAGE(F54:F71)</f>
        <v>166.32847467922272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89.75</v>
      </c>
      <c r="E52" t="s">
        <v>439</v>
      </c>
      <c r="F52">
        <f>SUM(E$1:E$15)</f>
        <v>913986</v>
      </c>
    </row>
    <row r="53" spans="1:11" x14ac:dyDescent="0.25">
      <c r="A53">
        <v>786.05999755859375</v>
      </c>
      <c r="B53">
        <v>101.5</v>
      </c>
      <c r="E53" t="s">
        <v>440</v>
      </c>
      <c r="F53">
        <f>ABS(F52/F50)</f>
        <v>7014.4741258136901</v>
      </c>
    </row>
    <row r="54" spans="1:11" x14ac:dyDescent="0.25">
      <c r="A54">
        <v>786.072998046875</v>
      </c>
      <c r="B54">
        <v>73.75</v>
      </c>
      <c r="F54">
        <f>AVERAGE(B1:B10)</f>
        <v>35.524999999999999</v>
      </c>
    </row>
    <row r="55" spans="1:11" x14ac:dyDescent="0.25">
      <c r="A55">
        <v>786.08502197265625</v>
      </c>
      <c r="B55">
        <v>49.75</v>
      </c>
      <c r="F55">
        <v>49.75</v>
      </c>
    </row>
    <row r="56" spans="1:11" x14ac:dyDescent="0.25">
      <c r="A56">
        <v>786.09698486328125</v>
      </c>
      <c r="B56">
        <v>38.75</v>
      </c>
      <c r="F56">
        <v>123</v>
      </c>
    </row>
    <row r="57" spans="1:11" x14ac:dyDescent="0.25">
      <c r="A57">
        <v>786.1090087890625</v>
      </c>
      <c r="B57">
        <v>41</v>
      </c>
      <c r="F57">
        <v>232</v>
      </c>
    </row>
    <row r="58" spans="1:11" x14ac:dyDescent="0.25">
      <c r="A58">
        <v>786.12200927734375</v>
      </c>
      <c r="B58">
        <v>57</v>
      </c>
      <c r="F58">
        <v>197.19999694824219</v>
      </c>
    </row>
    <row r="59" spans="1:11" x14ac:dyDescent="0.25">
      <c r="A59">
        <v>786.13397216796875</v>
      </c>
      <c r="B59">
        <v>85.75</v>
      </c>
      <c r="F59">
        <v>370.5</v>
      </c>
    </row>
    <row r="60" spans="1:11" x14ac:dyDescent="0.25">
      <c r="A60">
        <v>786.14599609375</v>
      </c>
      <c r="B60">
        <v>102.5</v>
      </c>
      <c r="F60">
        <v>504.79998779296875</v>
      </c>
    </row>
    <row r="61" spans="1:11" x14ac:dyDescent="0.25">
      <c r="A61">
        <v>786.15802001953125</v>
      </c>
      <c r="B61">
        <v>100.5</v>
      </c>
      <c r="F61">
        <v>292</v>
      </c>
    </row>
    <row r="62" spans="1:11" x14ac:dyDescent="0.25">
      <c r="A62">
        <v>786.1710205078125</v>
      </c>
      <c r="B62">
        <v>105.30000305175781</v>
      </c>
      <c r="F62">
        <v>283.29998779296875</v>
      </c>
    </row>
    <row r="63" spans="1:11" x14ac:dyDescent="0.25">
      <c r="A63">
        <v>786.1829833984375</v>
      </c>
      <c r="B63">
        <v>125.80000305175781</v>
      </c>
      <c r="F63">
        <v>156.5</v>
      </c>
    </row>
    <row r="64" spans="1:11" x14ac:dyDescent="0.25">
      <c r="A64">
        <v>786.19500732421875</v>
      </c>
      <c r="B64">
        <v>140</v>
      </c>
      <c r="F64">
        <v>141.80000305175781</v>
      </c>
    </row>
    <row r="65" spans="1:6" x14ac:dyDescent="0.25">
      <c r="A65">
        <v>786.20697021484375</v>
      </c>
      <c r="B65">
        <v>107.30000305175781</v>
      </c>
      <c r="F65">
        <v>130.30000305175781</v>
      </c>
    </row>
    <row r="66" spans="1:6" x14ac:dyDescent="0.25">
      <c r="A66">
        <v>786.218994140625</v>
      </c>
      <c r="B66">
        <v>71</v>
      </c>
      <c r="F66">
        <v>114</v>
      </c>
    </row>
    <row r="67" spans="1:6" x14ac:dyDescent="0.25">
      <c r="A67">
        <v>786.23199462890625</v>
      </c>
      <c r="B67">
        <v>54.5</v>
      </c>
      <c r="F67">
        <v>39</v>
      </c>
    </row>
    <row r="68" spans="1:6" x14ac:dyDescent="0.25">
      <c r="A68">
        <v>786.2440185546875</v>
      </c>
      <c r="B68">
        <v>50.5</v>
      </c>
      <c r="F68">
        <v>32.75</v>
      </c>
    </row>
    <row r="69" spans="1:6" x14ac:dyDescent="0.25">
      <c r="A69">
        <v>786.2559814453125</v>
      </c>
      <c r="B69">
        <v>69</v>
      </c>
      <c r="F69">
        <v>72</v>
      </c>
    </row>
    <row r="70" spans="1:6" x14ac:dyDescent="0.25">
      <c r="A70">
        <v>786.26800537109375</v>
      </c>
      <c r="B70">
        <v>197.5</v>
      </c>
      <c r="F70">
        <f>AVERAGE(B$794:B$804)</f>
        <v>53.159090909090907</v>
      </c>
    </row>
    <row r="71" spans="1:6" x14ac:dyDescent="0.25">
      <c r="A71">
        <v>786.281005859375</v>
      </c>
      <c r="B71">
        <v>573.70001220703125</v>
      </c>
    </row>
    <row r="72" spans="1:6" x14ac:dyDescent="0.25">
      <c r="A72">
        <v>786.29302978515625</v>
      </c>
      <c r="B72">
        <v>1226</v>
      </c>
    </row>
    <row r="73" spans="1:6" x14ac:dyDescent="0.25">
      <c r="A73">
        <v>786.30499267578125</v>
      </c>
      <c r="B73">
        <v>2795</v>
      </c>
    </row>
    <row r="74" spans="1:6" x14ac:dyDescent="0.25">
      <c r="A74">
        <v>786.3170166015625</v>
      </c>
      <c r="B74">
        <v>7143</v>
      </c>
    </row>
    <row r="75" spans="1:6" x14ac:dyDescent="0.25">
      <c r="A75">
        <v>786.33001708984375</v>
      </c>
      <c r="B75">
        <v>14300</v>
      </c>
    </row>
    <row r="76" spans="1:6" x14ac:dyDescent="0.25">
      <c r="A76">
        <v>786.34197998046875</v>
      </c>
      <c r="B76">
        <v>19050</v>
      </c>
    </row>
    <row r="77" spans="1:6" x14ac:dyDescent="0.25">
      <c r="A77">
        <v>786.35400390625</v>
      </c>
      <c r="B77">
        <v>16280</v>
      </c>
    </row>
    <row r="78" spans="1:6" x14ac:dyDescent="0.25">
      <c r="A78">
        <v>786.36602783203125</v>
      </c>
      <c r="B78">
        <v>8924</v>
      </c>
    </row>
    <row r="79" spans="1:6" x14ac:dyDescent="0.25">
      <c r="A79">
        <v>786.3790283203125</v>
      </c>
      <c r="B79">
        <v>3424</v>
      </c>
    </row>
    <row r="80" spans="1:6" x14ac:dyDescent="0.25">
      <c r="A80">
        <v>786.3909912109375</v>
      </c>
      <c r="B80">
        <v>1144</v>
      </c>
    </row>
    <row r="81" spans="1:2" x14ac:dyDescent="0.25">
      <c r="A81">
        <v>786.40301513671875</v>
      </c>
      <c r="B81">
        <v>396.70001220703125</v>
      </c>
    </row>
    <row r="82" spans="1:2" x14ac:dyDescent="0.25">
      <c r="A82">
        <v>786.41497802734375</v>
      </c>
      <c r="B82">
        <v>276.79998779296875</v>
      </c>
    </row>
    <row r="83" spans="1:2" x14ac:dyDescent="0.25">
      <c r="A83">
        <v>786.427978515625</v>
      </c>
      <c r="B83">
        <v>257.20001220703125</v>
      </c>
    </row>
    <row r="84" spans="1:2" x14ac:dyDescent="0.25">
      <c r="A84">
        <v>786.44000244140625</v>
      </c>
      <c r="B84">
        <v>187.69999694824219</v>
      </c>
    </row>
    <row r="85" spans="1:2" x14ac:dyDescent="0.25">
      <c r="A85">
        <v>786.4520263671875</v>
      </c>
      <c r="B85">
        <v>140.80000305175781</v>
      </c>
    </row>
    <row r="86" spans="1:2" x14ac:dyDescent="0.25">
      <c r="A86">
        <v>786.4639892578125</v>
      </c>
      <c r="B86">
        <v>86</v>
      </c>
    </row>
    <row r="87" spans="1:2" x14ac:dyDescent="0.25">
      <c r="A87">
        <v>786.47698974609375</v>
      </c>
      <c r="B87">
        <v>91</v>
      </c>
    </row>
    <row r="88" spans="1:2" x14ac:dyDescent="0.25">
      <c r="A88">
        <v>786.489013671875</v>
      </c>
      <c r="B88">
        <v>160.69999694824219</v>
      </c>
    </row>
    <row r="89" spans="1:2" x14ac:dyDescent="0.25">
      <c r="A89">
        <v>786.5009765625</v>
      </c>
      <c r="B89">
        <v>179.80000305175781</v>
      </c>
    </row>
    <row r="90" spans="1:2" x14ac:dyDescent="0.25">
      <c r="A90">
        <v>786.51300048828125</v>
      </c>
      <c r="B90">
        <v>148.5</v>
      </c>
    </row>
    <row r="91" spans="1:2" x14ac:dyDescent="0.25">
      <c r="A91">
        <v>786.5260009765625</v>
      </c>
      <c r="B91">
        <v>133.69999694824219</v>
      </c>
    </row>
    <row r="92" spans="1:2" x14ac:dyDescent="0.25">
      <c r="A92">
        <v>786.53802490234375</v>
      </c>
      <c r="B92">
        <v>136.69999694824219</v>
      </c>
    </row>
    <row r="93" spans="1:2" x14ac:dyDescent="0.25">
      <c r="A93">
        <v>786.54998779296875</v>
      </c>
      <c r="B93">
        <v>149</v>
      </c>
    </row>
    <row r="94" spans="1:2" x14ac:dyDescent="0.25">
      <c r="A94">
        <v>786.56201171875</v>
      </c>
      <c r="B94">
        <v>170</v>
      </c>
    </row>
    <row r="95" spans="1:2" x14ac:dyDescent="0.25">
      <c r="A95">
        <v>786.57501220703125</v>
      </c>
      <c r="B95">
        <v>159.30000305175781</v>
      </c>
    </row>
    <row r="96" spans="1:2" x14ac:dyDescent="0.25">
      <c r="A96">
        <v>786.58697509765625</v>
      </c>
      <c r="B96">
        <v>123</v>
      </c>
    </row>
    <row r="97" spans="1:19" x14ac:dyDescent="0.25">
      <c r="A97">
        <v>786.5989990234375</v>
      </c>
      <c r="B97">
        <v>100.80000305175781</v>
      </c>
      <c r="J97" t="s">
        <v>453</v>
      </c>
      <c r="K97">
        <f>AVERAGE(K101:K120)</f>
        <v>3.3222368033888925</v>
      </c>
      <c r="L97">
        <f t="shared" ref="L97:P97" si="9">AVERAGE(L101:L120)</f>
        <v>191354.6028550576</v>
      </c>
      <c r="M97">
        <f t="shared" si="9"/>
        <v>6.4917473705280502</v>
      </c>
      <c r="N97">
        <f t="shared" si="9"/>
        <v>196738.6602142597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106</v>
      </c>
      <c r="J98" t="s">
        <v>454</v>
      </c>
      <c r="K98">
        <f>K99/AVERAGE(K101:K120)</f>
        <v>0.13883308000898575</v>
      </c>
      <c r="L98">
        <f t="shared" ref="L98:P98" si="10">L99/AVERAGE(L101:L120)</f>
        <v>0.28156737873635684</v>
      </c>
      <c r="M98">
        <f t="shared" si="10"/>
        <v>7.1295185835937303E-2</v>
      </c>
      <c r="N98">
        <f t="shared" si="10"/>
        <v>0.26229810332247944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128.80000305175781</v>
      </c>
      <c r="J99" t="s">
        <v>445</v>
      </c>
      <c r="K99">
        <f>STDEV(K101:K120)</f>
        <v>0.46123636793368722</v>
      </c>
      <c r="L99">
        <f t="shared" ref="L99:P99" si="11">STDEV(L101:L120)</f>
        <v>53879.21393503515</v>
      </c>
      <c r="M99">
        <f t="shared" si="11"/>
        <v>0.4628303351817547</v>
      </c>
      <c r="N99">
        <f t="shared" si="11"/>
        <v>51604.177424406065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163.80000305175781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207</v>
      </c>
      <c r="J101">
        <v>1</v>
      </c>
      <c r="K101">
        <v>4.1034868305649139</v>
      </c>
      <c r="L101">
        <v>284244.78428984754</v>
      </c>
      <c r="M101">
        <v>7.2626749440157052</v>
      </c>
      <c r="N101">
        <v>105570.46802290757</v>
      </c>
      <c r="Q101">
        <f>L101/SUM(P101,N101,L101)</f>
        <v>0.72917820070773764</v>
      </c>
      <c r="R101">
        <f>N101/SUM(P101,N101,L101)</f>
        <v>0.27082179929226236</v>
      </c>
      <c r="S101">
        <f>P101/SUM(P101,N101,L101)</f>
        <v>0</v>
      </c>
    </row>
    <row r="102" spans="1:19" x14ac:dyDescent="0.25">
      <c r="A102">
        <v>786.65997314453125</v>
      </c>
      <c r="B102">
        <v>209.5</v>
      </c>
      <c r="J102">
        <v>2</v>
      </c>
      <c r="K102">
        <v>2.7724257059165129</v>
      </c>
      <c r="L102">
        <v>129934.1731315221</v>
      </c>
      <c r="M102">
        <v>6.0330239101109777</v>
      </c>
      <c r="N102">
        <v>251829.03604409168</v>
      </c>
      <c r="Q102">
        <f t="shared" ref="Q102:Q110" si="12">L102/SUM(P102,N102,L102)</f>
        <v>0.3403527893955634</v>
      </c>
      <c r="R102">
        <f t="shared" ref="R102:R110" si="13">N102/SUM(P102,N102,L102)</f>
        <v>0.65964721060443665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149.80000305175781</v>
      </c>
      <c r="J103">
        <v>3</v>
      </c>
      <c r="K103">
        <v>2.980833214408567</v>
      </c>
      <c r="L103">
        <v>166325.14747804694</v>
      </c>
      <c r="M103">
        <v>6.4389688015545099</v>
      </c>
      <c r="N103">
        <v>227395.11119637478</v>
      </c>
      <c r="Q103">
        <f t="shared" si="12"/>
        <v>0.42244498171882455</v>
      </c>
      <c r="R103">
        <f t="shared" si="13"/>
        <v>0.5775550182811755</v>
      </c>
      <c r="S103">
        <f t="shared" si="14"/>
        <v>0</v>
      </c>
    </row>
    <row r="104" spans="1:19" x14ac:dyDescent="0.25">
      <c r="A104">
        <v>786.68499755859375</v>
      </c>
      <c r="B104">
        <v>95.5</v>
      </c>
      <c r="J104">
        <v>4</v>
      </c>
      <c r="K104">
        <v>3.8530658690877648</v>
      </c>
      <c r="L104">
        <v>263061.53207230772</v>
      </c>
      <c r="M104">
        <v>7.1116812979958173</v>
      </c>
      <c r="N104">
        <v>133761.05764132133</v>
      </c>
      <c r="Q104">
        <f t="shared" si="12"/>
        <v>0.66291975026459227</v>
      </c>
      <c r="R104">
        <f t="shared" si="13"/>
        <v>0.33708024973540773</v>
      </c>
      <c r="S104">
        <f t="shared" si="14"/>
        <v>0</v>
      </c>
    </row>
    <row r="105" spans="1:19" x14ac:dyDescent="0.25">
      <c r="A105">
        <v>786.697021484375</v>
      </c>
      <c r="B105">
        <v>105.5</v>
      </c>
      <c r="J105">
        <v>5</v>
      </c>
      <c r="K105">
        <v>3.4584507749064017</v>
      </c>
      <c r="L105">
        <v>203995.77479131703</v>
      </c>
      <c r="M105">
        <v>6.6851875164057839</v>
      </c>
      <c r="N105">
        <v>174027.89685693663</v>
      </c>
      <c r="Q105">
        <f t="shared" si="12"/>
        <v>0.53963756793815953</v>
      </c>
      <c r="R105">
        <f t="shared" si="13"/>
        <v>0.46036243206184035</v>
      </c>
      <c r="S105">
        <f t="shared" si="14"/>
        <v>0</v>
      </c>
    </row>
    <row r="106" spans="1:19" x14ac:dyDescent="0.25">
      <c r="A106">
        <v>786.708984375</v>
      </c>
      <c r="B106">
        <v>145.19999694824219</v>
      </c>
      <c r="J106">
        <v>6</v>
      </c>
      <c r="K106">
        <v>3.392021393878875</v>
      </c>
      <c r="L106">
        <v>169120.99185393285</v>
      </c>
      <c r="M106">
        <v>6.2634674585421068</v>
      </c>
      <c r="N106">
        <v>209728.40706360884</v>
      </c>
      <c r="Q106">
        <f t="shared" si="12"/>
        <v>0.44640691614438271</v>
      </c>
      <c r="R106">
        <f t="shared" si="13"/>
        <v>0.55359308385561723</v>
      </c>
      <c r="S106">
        <f t="shared" si="14"/>
        <v>0</v>
      </c>
    </row>
    <row r="107" spans="1:19" x14ac:dyDescent="0.25">
      <c r="A107">
        <v>786.72100830078125</v>
      </c>
      <c r="B107">
        <v>143.5</v>
      </c>
      <c r="J107">
        <v>7</v>
      </c>
      <c r="K107">
        <v>3.0315438203440577</v>
      </c>
      <c r="L107">
        <v>139070.27833851695</v>
      </c>
      <c r="M107">
        <v>6.1539078791751507</v>
      </c>
      <c r="N107">
        <v>233967.20942086962</v>
      </c>
      <c r="Q107">
        <f t="shared" si="12"/>
        <v>0.37280510110077431</v>
      </c>
      <c r="R107">
        <f t="shared" si="13"/>
        <v>0.62719489889922575</v>
      </c>
      <c r="S107">
        <f t="shared" si="14"/>
        <v>0</v>
      </c>
    </row>
    <row r="108" spans="1:19" x14ac:dyDescent="0.25">
      <c r="A108">
        <v>786.7340087890625</v>
      </c>
      <c r="B108">
        <v>148.5</v>
      </c>
      <c r="J108">
        <v>8</v>
      </c>
      <c r="K108">
        <v>4.0644488798713319</v>
      </c>
      <c r="L108">
        <v>285852.92895021924</v>
      </c>
      <c r="M108">
        <v>7.4097948817579367</v>
      </c>
      <c r="N108">
        <v>100813.31177663832</v>
      </c>
      <c r="Q108">
        <f t="shared" si="12"/>
        <v>0.73927563061329371</v>
      </c>
      <c r="R108">
        <f t="shared" si="13"/>
        <v>0.26072436938670634</v>
      </c>
      <c r="S108">
        <f t="shared" si="14"/>
        <v>0</v>
      </c>
    </row>
    <row r="109" spans="1:19" x14ac:dyDescent="0.25">
      <c r="A109">
        <v>786.7459716796875</v>
      </c>
      <c r="B109">
        <v>210.30000305175781</v>
      </c>
      <c r="J109">
        <v>9</v>
      </c>
      <c r="K109">
        <v>2.7178355610475502</v>
      </c>
      <c r="L109">
        <v>131220.81393345448</v>
      </c>
      <c r="M109">
        <v>6.0114829764818518</v>
      </c>
      <c r="N109">
        <v>257395.05362924028</v>
      </c>
      <c r="Q109">
        <f t="shared" si="12"/>
        <v>0.33766200736073865</v>
      </c>
      <c r="R109">
        <f t="shared" si="13"/>
        <v>0.6623379926392613</v>
      </c>
      <c r="S109">
        <f t="shared" si="14"/>
        <v>0</v>
      </c>
    </row>
    <row r="110" spans="1:19" x14ac:dyDescent="0.25">
      <c r="A110">
        <v>786.75799560546875</v>
      </c>
      <c r="B110">
        <v>261.79998779296875</v>
      </c>
      <c r="J110">
        <v>10</v>
      </c>
      <c r="K110">
        <v>3.4993841620266886</v>
      </c>
      <c r="L110">
        <v>197602.84804705597</v>
      </c>
      <c r="M110">
        <v>6.3512521048921595</v>
      </c>
      <c r="N110">
        <v>202213.87842886933</v>
      </c>
      <c r="Q110">
        <f t="shared" si="12"/>
        <v>0.49423356993783624</v>
      </c>
      <c r="R110">
        <f t="shared" si="13"/>
        <v>0.50576643006216371</v>
      </c>
      <c r="S110">
        <f t="shared" si="14"/>
        <v>0</v>
      </c>
    </row>
    <row r="111" spans="1:19" x14ac:dyDescent="0.25">
      <c r="A111">
        <v>786.77001953125</v>
      </c>
      <c r="B111">
        <v>312.29998779296875</v>
      </c>
      <c r="J111">
        <v>11</v>
      </c>
      <c r="K111">
        <v>3.578350172489956</v>
      </c>
      <c r="L111">
        <v>238224.84872835287</v>
      </c>
      <c r="M111">
        <v>6.8941942028944601</v>
      </c>
      <c r="N111">
        <v>153692.44770031259</v>
      </c>
    </row>
    <row r="112" spans="1:19" x14ac:dyDescent="0.25">
      <c r="A112">
        <v>786.78302001953125</v>
      </c>
      <c r="B112">
        <v>568.5</v>
      </c>
      <c r="J112">
        <v>12</v>
      </c>
      <c r="K112">
        <v>3.059012906737657</v>
      </c>
      <c r="L112">
        <v>162304.85383538177</v>
      </c>
      <c r="M112">
        <v>6.0674814019958871</v>
      </c>
      <c r="N112">
        <v>236028.20938466539</v>
      </c>
    </row>
    <row r="113" spans="1:14" x14ac:dyDescent="0.25">
      <c r="A113">
        <v>786.79498291015625</v>
      </c>
      <c r="B113">
        <v>1326</v>
      </c>
      <c r="J113">
        <v>13</v>
      </c>
      <c r="K113">
        <v>3.8412641941234802</v>
      </c>
      <c r="L113">
        <v>257435.27095220724</v>
      </c>
      <c r="M113">
        <v>7.1185602310161826</v>
      </c>
      <c r="N113">
        <v>137273.2475215584</v>
      </c>
    </row>
    <row r="114" spans="1:14" x14ac:dyDescent="0.25">
      <c r="A114">
        <v>786.8070068359375</v>
      </c>
      <c r="B114">
        <v>3943</v>
      </c>
      <c r="J114">
        <v>14</v>
      </c>
      <c r="K114">
        <v>3.3606293560024416</v>
      </c>
      <c r="L114">
        <v>180980.00052105918</v>
      </c>
      <c r="M114">
        <v>6.2531555831975139</v>
      </c>
      <c r="N114">
        <v>213680.33931582581</v>
      </c>
    </row>
    <row r="115" spans="1:14" x14ac:dyDescent="0.25">
      <c r="A115">
        <v>786.8189697265625</v>
      </c>
      <c r="B115">
        <v>14800</v>
      </c>
      <c r="J115">
        <v>15</v>
      </c>
      <c r="K115">
        <v>2.4976690232039229</v>
      </c>
      <c r="L115">
        <v>112750.89641394044</v>
      </c>
      <c r="M115">
        <v>5.9301907294889782</v>
      </c>
      <c r="N115">
        <v>271702.36672085867</v>
      </c>
    </row>
    <row r="116" spans="1:14" x14ac:dyDescent="0.25">
      <c r="A116">
        <v>786.83197021484375</v>
      </c>
      <c r="B116">
        <v>37570</v>
      </c>
      <c r="J116">
        <v>16</v>
      </c>
      <c r="K116">
        <v>3.1789765528671552</v>
      </c>
      <c r="L116">
        <v>163169.92282276211</v>
      </c>
      <c r="M116">
        <v>6.2567642198973834</v>
      </c>
      <c r="N116">
        <v>219440.14478806473</v>
      </c>
    </row>
    <row r="117" spans="1:14" x14ac:dyDescent="0.25">
      <c r="A117">
        <v>786.843994140625</v>
      </c>
      <c r="B117">
        <v>53930</v>
      </c>
      <c r="J117">
        <v>17</v>
      </c>
      <c r="K117">
        <v>2.7444623250767659</v>
      </c>
      <c r="L117">
        <v>128228.44105572687</v>
      </c>
      <c r="M117">
        <v>5.9829319773946903</v>
      </c>
      <c r="N117">
        <v>257724.67813333965</v>
      </c>
    </row>
    <row r="118" spans="1:14" x14ac:dyDescent="0.25">
      <c r="A118">
        <v>786.85601806640625</v>
      </c>
      <c r="B118">
        <v>44250</v>
      </c>
      <c r="J118">
        <v>18</v>
      </c>
      <c r="K118">
        <v>3.5882380147161133</v>
      </c>
      <c r="L118">
        <v>216051.97285659969</v>
      </c>
      <c r="M118">
        <v>6.6682467887901753</v>
      </c>
      <c r="N118">
        <v>169666.89533917603</v>
      </c>
    </row>
    <row r="119" spans="1:14" x14ac:dyDescent="0.25">
      <c r="A119">
        <v>786.86798095703125</v>
      </c>
      <c r="B119">
        <v>21280</v>
      </c>
      <c r="J119">
        <v>19</v>
      </c>
      <c r="K119">
        <v>3.0769254036308222</v>
      </c>
      <c r="L119">
        <v>168577.44598893676</v>
      </c>
      <c r="M119">
        <v>6.2179678920500461</v>
      </c>
      <c r="N119">
        <v>216350.55832905811</v>
      </c>
    </row>
    <row r="120" spans="1:14" x14ac:dyDescent="0.25">
      <c r="A120">
        <v>786.8809814453125</v>
      </c>
      <c r="B120">
        <v>6339</v>
      </c>
      <c r="J120">
        <v>20</v>
      </c>
      <c r="K120">
        <v>3.6457119068768704</v>
      </c>
      <c r="L120">
        <v>228939.13103996433</v>
      </c>
      <c r="M120">
        <v>6.7240126129037154</v>
      </c>
      <c r="N120">
        <v>162512.88697147701</v>
      </c>
    </row>
    <row r="121" spans="1:14" x14ac:dyDescent="0.25">
      <c r="A121">
        <v>786.89300537109375</v>
      </c>
      <c r="B121">
        <v>1565</v>
      </c>
    </row>
    <row r="122" spans="1:14" x14ac:dyDescent="0.25">
      <c r="A122">
        <v>786.905029296875</v>
      </c>
      <c r="B122">
        <v>721.5</v>
      </c>
    </row>
    <row r="123" spans="1:14" x14ac:dyDescent="0.25">
      <c r="A123">
        <v>786.9169921875</v>
      </c>
      <c r="B123">
        <v>585.5</v>
      </c>
    </row>
    <row r="124" spans="1:14" x14ac:dyDescent="0.25">
      <c r="A124">
        <v>786.92999267578125</v>
      </c>
      <c r="B124">
        <v>470.20001220703125</v>
      </c>
    </row>
    <row r="125" spans="1:14" x14ac:dyDescent="0.25">
      <c r="A125">
        <v>786.9420166015625</v>
      </c>
      <c r="B125">
        <v>361.5</v>
      </c>
    </row>
    <row r="126" spans="1:14" x14ac:dyDescent="0.25">
      <c r="A126">
        <v>786.9539794921875</v>
      </c>
      <c r="B126">
        <v>267.20001220703125</v>
      </c>
    </row>
    <row r="127" spans="1:14" x14ac:dyDescent="0.25">
      <c r="A127">
        <v>786.96600341796875</v>
      </c>
      <c r="B127">
        <v>186</v>
      </c>
    </row>
    <row r="128" spans="1:14" x14ac:dyDescent="0.25">
      <c r="A128">
        <v>786.97900390625</v>
      </c>
      <c r="B128">
        <v>147.80000305175781</v>
      </c>
    </row>
    <row r="129" spans="1:2" x14ac:dyDescent="0.25">
      <c r="A129">
        <v>786.99102783203125</v>
      </c>
      <c r="B129">
        <v>120</v>
      </c>
    </row>
    <row r="130" spans="1:2" x14ac:dyDescent="0.25">
      <c r="A130">
        <v>787.00299072265625</v>
      </c>
      <c r="B130">
        <v>147</v>
      </c>
    </row>
    <row r="131" spans="1:2" x14ac:dyDescent="0.25">
      <c r="A131">
        <v>787.0150146484375</v>
      </c>
      <c r="B131">
        <v>220.30000305175781</v>
      </c>
    </row>
    <row r="132" spans="1:2" x14ac:dyDescent="0.25">
      <c r="A132">
        <v>787.02801513671875</v>
      </c>
      <c r="B132">
        <v>200.19999694824219</v>
      </c>
    </row>
    <row r="133" spans="1:2" x14ac:dyDescent="0.25">
      <c r="A133">
        <v>787.03997802734375</v>
      </c>
      <c r="B133">
        <v>138</v>
      </c>
    </row>
    <row r="134" spans="1:2" x14ac:dyDescent="0.25">
      <c r="A134">
        <v>787.052001953125</v>
      </c>
      <c r="B134">
        <v>171</v>
      </c>
    </row>
    <row r="135" spans="1:2" x14ac:dyDescent="0.25">
      <c r="A135">
        <v>787.06402587890625</v>
      </c>
      <c r="B135">
        <v>198.19999694824219</v>
      </c>
    </row>
    <row r="136" spans="1:2" x14ac:dyDescent="0.25">
      <c r="A136">
        <v>787.0770263671875</v>
      </c>
      <c r="B136">
        <v>185.30000305175781</v>
      </c>
    </row>
    <row r="137" spans="1:2" x14ac:dyDescent="0.25">
      <c r="A137">
        <v>787.0889892578125</v>
      </c>
      <c r="B137">
        <v>232</v>
      </c>
    </row>
    <row r="138" spans="1:2" x14ac:dyDescent="0.25">
      <c r="A138">
        <v>787.10101318359375</v>
      </c>
      <c r="B138">
        <v>298</v>
      </c>
    </row>
    <row r="139" spans="1:2" x14ac:dyDescent="0.25">
      <c r="A139">
        <v>787.11297607421875</v>
      </c>
      <c r="B139">
        <v>257</v>
      </c>
    </row>
    <row r="140" spans="1:2" x14ac:dyDescent="0.25">
      <c r="A140">
        <v>787.1259765625</v>
      </c>
      <c r="B140">
        <v>147.5</v>
      </c>
    </row>
    <row r="141" spans="1:2" x14ac:dyDescent="0.25">
      <c r="A141">
        <v>787.13800048828125</v>
      </c>
      <c r="B141">
        <v>140</v>
      </c>
    </row>
    <row r="142" spans="1:2" x14ac:dyDescent="0.25">
      <c r="A142">
        <v>787.1500244140625</v>
      </c>
      <c r="B142">
        <v>223.5</v>
      </c>
    </row>
    <row r="143" spans="1:2" x14ac:dyDescent="0.25">
      <c r="A143">
        <v>787.1619873046875</v>
      </c>
      <c r="B143">
        <v>286.20001220703125</v>
      </c>
    </row>
    <row r="144" spans="1:2" x14ac:dyDescent="0.25">
      <c r="A144">
        <v>787.17498779296875</v>
      </c>
      <c r="B144">
        <v>287.5</v>
      </c>
    </row>
    <row r="145" spans="1:2" x14ac:dyDescent="0.25">
      <c r="A145">
        <v>787.18701171875</v>
      </c>
      <c r="B145">
        <v>244.19999694824219</v>
      </c>
    </row>
    <row r="146" spans="1:2" x14ac:dyDescent="0.25">
      <c r="A146">
        <v>787.198974609375</v>
      </c>
      <c r="B146">
        <v>226.80000305175781</v>
      </c>
    </row>
    <row r="147" spans="1:2" x14ac:dyDescent="0.25">
      <c r="A147">
        <v>787.21099853515625</v>
      </c>
      <c r="B147">
        <v>251.80000305175781</v>
      </c>
    </row>
    <row r="148" spans="1:2" x14ac:dyDescent="0.25">
      <c r="A148">
        <v>787.2239990234375</v>
      </c>
      <c r="B148">
        <v>307</v>
      </c>
    </row>
    <row r="149" spans="1:2" x14ac:dyDescent="0.25">
      <c r="A149">
        <v>787.23602294921875</v>
      </c>
      <c r="B149">
        <v>303</v>
      </c>
    </row>
    <row r="150" spans="1:2" x14ac:dyDescent="0.25">
      <c r="A150">
        <v>787.24798583984375</v>
      </c>
      <c r="B150">
        <v>284.20001220703125</v>
      </c>
    </row>
    <row r="151" spans="1:2" x14ac:dyDescent="0.25">
      <c r="A151">
        <v>787.260009765625</v>
      </c>
      <c r="B151">
        <v>342.20001220703125</v>
      </c>
    </row>
    <row r="152" spans="1:2" x14ac:dyDescent="0.25">
      <c r="A152">
        <v>787.27301025390625</v>
      </c>
      <c r="B152">
        <v>430.79998779296875</v>
      </c>
    </row>
    <row r="153" spans="1:2" x14ac:dyDescent="0.25">
      <c r="A153">
        <v>787.28497314453125</v>
      </c>
      <c r="B153">
        <v>598.20001220703125</v>
      </c>
    </row>
    <row r="154" spans="1:2" x14ac:dyDescent="0.25">
      <c r="A154">
        <v>787.2969970703125</v>
      </c>
      <c r="B154">
        <v>1085</v>
      </c>
    </row>
    <row r="155" spans="1:2" x14ac:dyDescent="0.25">
      <c r="A155">
        <v>787.30902099609375</v>
      </c>
      <c r="B155">
        <v>3995</v>
      </c>
    </row>
    <row r="156" spans="1:2" x14ac:dyDescent="0.25">
      <c r="A156">
        <v>787.322021484375</v>
      </c>
      <c r="B156">
        <v>19570</v>
      </c>
    </row>
    <row r="157" spans="1:2" x14ac:dyDescent="0.25">
      <c r="A157">
        <v>787.333984375</v>
      </c>
      <c r="B157">
        <v>59020</v>
      </c>
    </row>
    <row r="158" spans="1:2" x14ac:dyDescent="0.25">
      <c r="A158">
        <v>787.34600830078125</v>
      </c>
      <c r="B158">
        <v>93910</v>
      </c>
    </row>
    <row r="159" spans="1:2" x14ac:dyDescent="0.25">
      <c r="A159">
        <v>787.35797119140625</v>
      </c>
      <c r="B159">
        <v>79470</v>
      </c>
    </row>
    <row r="160" spans="1:2" x14ac:dyDescent="0.25">
      <c r="A160">
        <v>787.3709716796875</v>
      </c>
      <c r="B160">
        <v>35750</v>
      </c>
    </row>
    <row r="161" spans="1:2" x14ac:dyDescent="0.25">
      <c r="A161">
        <v>787.38299560546875</v>
      </c>
      <c r="B161">
        <v>8983</v>
      </c>
    </row>
    <row r="162" spans="1:2" x14ac:dyDescent="0.25">
      <c r="A162">
        <v>787.39501953125</v>
      </c>
      <c r="B162">
        <v>2003</v>
      </c>
    </row>
    <row r="163" spans="1:2" x14ac:dyDescent="0.25">
      <c r="A163">
        <v>787.406982421875</v>
      </c>
      <c r="B163">
        <v>817.5</v>
      </c>
    </row>
    <row r="164" spans="1:2" x14ac:dyDescent="0.25">
      <c r="A164">
        <v>787.41998291015625</v>
      </c>
      <c r="B164">
        <v>714.79998779296875</v>
      </c>
    </row>
    <row r="165" spans="1:2" x14ac:dyDescent="0.25">
      <c r="A165">
        <v>787.4320068359375</v>
      </c>
      <c r="B165">
        <v>725.79998779296875</v>
      </c>
    </row>
    <row r="166" spans="1:2" x14ac:dyDescent="0.25">
      <c r="A166">
        <v>787.4439697265625</v>
      </c>
      <c r="B166">
        <v>587</v>
      </c>
    </row>
    <row r="167" spans="1:2" x14ac:dyDescent="0.25">
      <c r="A167">
        <v>787.45599365234375</v>
      </c>
      <c r="B167">
        <v>444.20001220703125</v>
      </c>
    </row>
    <row r="168" spans="1:2" x14ac:dyDescent="0.25">
      <c r="A168">
        <v>787.468994140625</v>
      </c>
      <c r="B168">
        <v>389.29998779296875</v>
      </c>
    </row>
    <row r="169" spans="1:2" x14ac:dyDescent="0.25">
      <c r="A169">
        <v>787.48101806640625</v>
      </c>
      <c r="B169">
        <v>367.5</v>
      </c>
    </row>
    <row r="170" spans="1:2" x14ac:dyDescent="0.25">
      <c r="A170">
        <v>787.49298095703125</v>
      </c>
      <c r="B170">
        <v>346</v>
      </c>
    </row>
    <row r="171" spans="1:2" x14ac:dyDescent="0.25">
      <c r="A171">
        <v>787.5050048828125</v>
      </c>
      <c r="B171">
        <v>296.20001220703125</v>
      </c>
    </row>
    <row r="172" spans="1:2" x14ac:dyDescent="0.25">
      <c r="A172">
        <v>787.51800537109375</v>
      </c>
      <c r="B172">
        <v>273.20001220703125</v>
      </c>
    </row>
    <row r="173" spans="1:2" x14ac:dyDescent="0.25">
      <c r="A173">
        <v>787.530029296875</v>
      </c>
      <c r="B173">
        <v>271.5</v>
      </c>
    </row>
    <row r="174" spans="1:2" x14ac:dyDescent="0.25">
      <c r="A174">
        <v>787.5419921875</v>
      </c>
      <c r="B174">
        <v>238</v>
      </c>
    </row>
    <row r="175" spans="1:2" x14ac:dyDescent="0.25">
      <c r="A175">
        <v>787.55401611328125</v>
      </c>
      <c r="B175">
        <v>270.79998779296875</v>
      </c>
    </row>
    <row r="176" spans="1:2" x14ac:dyDescent="0.25">
      <c r="A176">
        <v>787.5670166015625</v>
      </c>
      <c r="B176">
        <v>319</v>
      </c>
    </row>
    <row r="177" spans="1:2" x14ac:dyDescent="0.25">
      <c r="A177">
        <v>787.5789794921875</v>
      </c>
      <c r="B177">
        <v>252.30000305175781</v>
      </c>
    </row>
    <row r="178" spans="1:2" x14ac:dyDescent="0.25">
      <c r="A178">
        <v>787.59100341796875</v>
      </c>
      <c r="B178">
        <v>197.19999694824219</v>
      </c>
    </row>
    <row r="179" spans="1:2" x14ac:dyDescent="0.25">
      <c r="A179">
        <v>787.60302734375</v>
      </c>
      <c r="B179">
        <v>187</v>
      </c>
    </row>
    <row r="180" spans="1:2" x14ac:dyDescent="0.25">
      <c r="A180">
        <v>787.61602783203125</v>
      </c>
      <c r="B180">
        <v>160.69999694824219</v>
      </c>
    </row>
    <row r="181" spans="1:2" x14ac:dyDescent="0.25">
      <c r="A181">
        <v>787.62799072265625</v>
      </c>
      <c r="B181">
        <v>204.69999694824219</v>
      </c>
    </row>
    <row r="182" spans="1:2" x14ac:dyDescent="0.25">
      <c r="A182">
        <v>787.6400146484375</v>
      </c>
      <c r="B182">
        <v>281.29998779296875</v>
      </c>
    </row>
    <row r="183" spans="1:2" x14ac:dyDescent="0.25">
      <c r="A183">
        <v>787.6519775390625</v>
      </c>
      <c r="B183">
        <v>263.20001220703125</v>
      </c>
    </row>
    <row r="184" spans="1:2" x14ac:dyDescent="0.25">
      <c r="A184">
        <v>787.66497802734375</v>
      </c>
      <c r="B184">
        <v>232.5</v>
      </c>
    </row>
    <row r="185" spans="1:2" x14ac:dyDescent="0.25">
      <c r="A185">
        <v>787.677001953125</v>
      </c>
      <c r="B185">
        <v>338.20001220703125</v>
      </c>
    </row>
    <row r="186" spans="1:2" x14ac:dyDescent="0.25">
      <c r="A186">
        <v>787.68902587890625</v>
      </c>
      <c r="B186">
        <v>478.20001220703125</v>
      </c>
    </row>
    <row r="187" spans="1:2" x14ac:dyDescent="0.25">
      <c r="A187">
        <v>787.70098876953125</v>
      </c>
      <c r="B187">
        <v>466.79998779296875</v>
      </c>
    </row>
    <row r="188" spans="1:2" x14ac:dyDescent="0.25">
      <c r="A188">
        <v>787.7139892578125</v>
      </c>
      <c r="B188">
        <v>374</v>
      </c>
    </row>
    <row r="189" spans="1:2" x14ac:dyDescent="0.25">
      <c r="A189">
        <v>787.72601318359375</v>
      </c>
      <c r="B189">
        <v>338</v>
      </c>
    </row>
    <row r="190" spans="1:2" x14ac:dyDescent="0.25">
      <c r="A190">
        <v>787.73797607421875</v>
      </c>
      <c r="B190">
        <v>312.70001220703125</v>
      </c>
    </row>
    <row r="191" spans="1:2" x14ac:dyDescent="0.25">
      <c r="A191">
        <v>787.75</v>
      </c>
      <c r="B191">
        <v>352.70001220703125</v>
      </c>
    </row>
    <row r="192" spans="1:2" x14ac:dyDescent="0.25">
      <c r="A192">
        <v>787.76300048828125</v>
      </c>
      <c r="B192">
        <v>473</v>
      </c>
    </row>
    <row r="193" spans="1:2" x14ac:dyDescent="0.25">
      <c r="A193">
        <v>787.7750244140625</v>
      </c>
      <c r="B193">
        <v>533</v>
      </c>
    </row>
    <row r="194" spans="1:2" x14ac:dyDescent="0.25">
      <c r="A194">
        <v>787.7869873046875</v>
      </c>
      <c r="B194">
        <v>654.79998779296875</v>
      </c>
    </row>
    <row r="195" spans="1:2" x14ac:dyDescent="0.25">
      <c r="A195">
        <v>787.79901123046875</v>
      </c>
      <c r="B195">
        <v>1177</v>
      </c>
    </row>
    <row r="196" spans="1:2" x14ac:dyDescent="0.25">
      <c r="A196">
        <v>787.81201171875</v>
      </c>
      <c r="B196">
        <v>3933</v>
      </c>
    </row>
    <row r="197" spans="1:2" x14ac:dyDescent="0.25">
      <c r="A197">
        <v>787.823974609375</v>
      </c>
      <c r="B197">
        <v>19410</v>
      </c>
    </row>
    <row r="198" spans="1:2" x14ac:dyDescent="0.25">
      <c r="A198">
        <v>787.83599853515625</v>
      </c>
      <c r="B198">
        <v>70350</v>
      </c>
    </row>
    <row r="199" spans="1:2" x14ac:dyDescent="0.25">
      <c r="A199">
        <v>787.8480224609375</v>
      </c>
      <c r="B199">
        <v>125700</v>
      </c>
    </row>
    <row r="200" spans="1:2" x14ac:dyDescent="0.25">
      <c r="A200">
        <v>787.86102294921875</v>
      </c>
      <c r="B200">
        <v>111000</v>
      </c>
    </row>
    <row r="201" spans="1:2" x14ac:dyDescent="0.25">
      <c r="A201">
        <v>787.87298583984375</v>
      </c>
      <c r="B201">
        <v>48830</v>
      </c>
    </row>
    <row r="202" spans="1:2" x14ac:dyDescent="0.25">
      <c r="A202">
        <v>787.885009765625</v>
      </c>
      <c r="B202">
        <v>11200</v>
      </c>
    </row>
    <row r="203" spans="1:2" x14ac:dyDescent="0.25">
      <c r="A203">
        <v>787.89697265625</v>
      </c>
      <c r="B203">
        <v>2373</v>
      </c>
    </row>
    <row r="204" spans="1:2" x14ac:dyDescent="0.25">
      <c r="A204">
        <v>787.90997314453125</v>
      </c>
      <c r="B204">
        <v>1098</v>
      </c>
    </row>
    <row r="205" spans="1:2" x14ac:dyDescent="0.25">
      <c r="A205">
        <v>787.9219970703125</v>
      </c>
      <c r="B205">
        <v>849.79998779296875</v>
      </c>
    </row>
    <row r="206" spans="1:2" x14ac:dyDescent="0.25">
      <c r="A206">
        <v>787.93402099609375</v>
      </c>
      <c r="B206">
        <v>736.20001220703125</v>
      </c>
    </row>
    <row r="207" spans="1:2" x14ac:dyDescent="0.25">
      <c r="A207">
        <v>787.94598388671875</v>
      </c>
      <c r="B207">
        <v>596.29998779296875</v>
      </c>
    </row>
    <row r="208" spans="1:2" x14ac:dyDescent="0.25">
      <c r="A208">
        <v>787.958984375</v>
      </c>
      <c r="B208">
        <v>375</v>
      </c>
    </row>
    <row r="209" spans="1:2" x14ac:dyDescent="0.25">
      <c r="A209">
        <v>787.97100830078125</v>
      </c>
      <c r="B209">
        <v>228</v>
      </c>
    </row>
    <row r="210" spans="1:2" x14ac:dyDescent="0.25">
      <c r="A210">
        <v>787.98297119140625</v>
      </c>
      <c r="B210">
        <v>235</v>
      </c>
    </row>
    <row r="211" spans="1:2" x14ac:dyDescent="0.25">
      <c r="A211">
        <v>787.9949951171875</v>
      </c>
      <c r="B211">
        <v>329.5</v>
      </c>
    </row>
    <row r="212" spans="1:2" x14ac:dyDescent="0.25">
      <c r="A212">
        <v>788.00799560546875</v>
      </c>
      <c r="B212">
        <v>450.79998779296875</v>
      </c>
    </row>
    <row r="213" spans="1:2" x14ac:dyDescent="0.25">
      <c r="A213">
        <v>788.02001953125</v>
      </c>
      <c r="B213">
        <v>457.70001220703125</v>
      </c>
    </row>
    <row r="214" spans="1:2" x14ac:dyDescent="0.25">
      <c r="A214">
        <v>788.031982421875</v>
      </c>
      <c r="B214">
        <v>334.20001220703125</v>
      </c>
    </row>
    <row r="215" spans="1:2" x14ac:dyDescent="0.25">
      <c r="A215">
        <v>788.04400634765625</v>
      </c>
      <c r="B215">
        <v>251.5</v>
      </c>
    </row>
    <row r="216" spans="1:2" x14ac:dyDescent="0.25">
      <c r="A216">
        <v>788.0570068359375</v>
      </c>
      <c r="B216">
        <v>219</v>
      </c>
    </row>
    <row r="217" spans="1:2" x14ac:dyDescent="0.25">
      <c r="A217">
        <v>788.0689697265625</v>
      </c>
      <c r="B217">
        <v>221</v>
      </c>
    </row>
    <row r="218" spans="1:2" x14ac:dyDescent="0.25">
      <c r="A218">
        <v>788.08099365234375</v>
      </c>
      <c r="B218">
        <v>286</v>
      </c>
    </row>
    <row r="219" spans="1:2" x14ac:dyDescent="0.25">
      <c r="A219">
        <v>788.093994140625</v>
      </c>
      <c r="B219">
        <v>370.5</v>
      </c>
    </row>
    <row r="220" spans="1:2" x14ac:dyDescent="0.25">
      <c r="A220">
        <v>788.10601806640625</v>
      </c>
      <c r="B220">
        <v>420</v>
      </c>
    </row>
    <row r="221" spans="1:2" x14ac:dyDescent="0.25">
      <c r="A221">
        <v>788.11798095703125</v>
      </c>
      <c r="B221">
        <v>395.79998779296875</v>
      </c>
    </row>
    <row r="222" spans="1:2" x14ac:dyDescent="0.25">
      <c r="A222">
        <v>788.1300048828125</v>
      </c>
      <c r="B222">
        <v>323</v>
      </c>
    </row>
    <row r="223" spans="1:2" x14ac:dyDescent="0.25">
      <c r="A223">
        <v>788.14300537109375</v>
      </c>
      <c r="B223">
        <v>287.29998779296875</v>
      </c>
    </row>
    <row r="224" spans="1:2" x14ac:dyDescent="0.25">
      <c r="A224">
        <v>788.155029296875</v>
      </c>
      <c r="B224">
        <v>321.5</v>
      </c>
    </row>
    <row r="225" spans="1:2" x14ac:dyDescent="0.25">
      <c r="A225">
        <v>788.1669921875</v>
      </c>
      <c r="B225">
        <v>307.5</v>
      </c>
    </row>
    <row r="226" spans="1:2" x14ac:dyDescent="0.25">
      <c r="A226">
        <v>788.17901611328125</v>
      </c>
      <c r="B226">
        <v>263</v>
      </c>
    </row>
    <row r="227" spans="1:2" x14ac:dyDescent="0.25">
      <c r="A227">
        <v>788.1920166015625</v>
      </c>
      <c r="B227">
        <v>315</v>
      </c>
    </row>
    <row r="228" spans="1:2" x14ac:dyDescent="0.25">
      <c r="A228">
        <v>788.2039794921875</v>
      </c>
      <c r="B228">
        <v>396.20001220703125</v>
      </c>
    </row>
    <row r="229" spans="1:2" x14ac:dyDescent="0.25">
      <c r="A229">
        <v>788.21600341796875</v>
      </c>
      <c r="B229">
        <v>429</v>
      </c>
    </row>
    <row r="230" spans="1:2" x14ac:dyDescent="0.25">
      <c r="A230">
        <v>788.22802734375</v>
      </c>
      <c r="B230">
        <v>419.5</v>
      </c>
    </row>
    <row r="231" spans="1:2" x14ac:dyDescent="0.25">
      <c r="A231">
        <v>788.24102783203125</v>
      </c>
      <c r="B231">
        <v>438.5</v>
      </c>
    </row>
    <row r="232" spans="1:2" x14ac:dyDescent="0.25">
      <c r="A232">
        <v>788.25299072265625</v>
      </c>
      <c r="B232">
        <v>505.5</v>
      </c>
    </row>
    <row r="233" spans="1:2" x14ac:dyDescent="0.25">
      <c r="A233">
        <v>788.2650146484375</v>
      </c>
      <c r="B233">
        <v>545.5</v>
      </c>
    </row>
    <row r="234" spans="1:2" x14ac:dyDescent="0.25">
      <c r="A234">
        <v>788.2769775390625</v>
      </c>
      <c r="B234">
        <v>555.5</v>
      </c>
    </row>
    <row r="235" spans="1:2" x14ac:dyDescent="0.25">
      <c r="A235">
        <v>788.28997802734375</v>
      </c>
      <c r="B235">
        <v>686.5</v>
      </c>
    </row>
    <row r="236" spans="1:2" x14ac:dyDescent="0.25">
      <c r="A236">
        <v>788.302001953125</v>
      </c>
      <c r="B236">
        <v>1192</v>
      </c>
    </row>
    <row r="237" spans="1:2" x14ac:dyDescent="0.25">
      <c r="A237">
        <v>788.31402587890625</v>
      </c>
      <c r="B237">
        <v>3892</v>
      </c>
    </row>
    <row r="238" spans="1:2" x14ac:dyDescent="0.25">
      <c r="A238">
        <v>788.32598876953125</v>
      </c>
      <c r="B238">
        <v>21540</v>
      </c>
    </row>
    <row r="239" spans="1:2" x14ac:dyDescent="0.25">
      <c r="A239">
        <v>788.3389892578125</v>
      </c>
      <c r="B239">
        <v>77740</v>
      </c>
    </row>
    <row r="240" spans="1:2" x14ac:dyDescent="0.25">
      <c r="A240">
        <v>788.35101318359375</v>
      </c>
      <c r="B240">
        <v>137000</v>
      </c>
    </row>
    <row r="241" spans="1:2" x14ac:dyDescent="0.25">
      <c r="A241">
        <v>788.36297607421875</v>
      </c>
      <c r="B241">
        <v>121100</v>
      </c>
    </row>
    <row r="242" spans="1:2" x14ac:dyDescent="0.25">
      <c r="A242">
        <v>788.375</v>
      </c>
      <c r="B242">
        <v>53950</v>
      </c>
    </row>
    <row r="243" spans="1:2" x14ac:dyDescent="0.25">
      <c r="A243">
        <v>788.38800048828125</v>
      </c>
      <c r="B243">
        <v>12290</v>
      </c>
    </row>
    <row r="244" spans="1:2" x14ac:dyDescent="0.25">
      <c r="A244">
        <v>788.4000244140625</v>
      </c>
      <c r="B244">
        <v>2347</v>
      </c>
    </row>
    <row r="245" spans="1:2" x14ac:dyDescent="0.25">
      <c r="A245">
        <v>788.4119873046875</v>
      </c>
      <c r="B245">
        <v>1217</v>
      </c>
    </row>
    <row r="246" spans="1:2" x14ac:dyDescent="0.25">
      <c r="A246">
        <v>788.42401123046875</v>
      </c>
      <c r="B246">
        <v>1249</v>
      </c>
    </row>
    <row r="247" spans="1:2" x14ac:dyDescent="0.25">
      <c r="A247">
        <v>788.43701171875</v>
      </c>
      <c r="B247">
        <v>1105</v>
      </c>
    </row>
    <row r="248" spans="1:2" x14ac:dyDescent="0.25">
      <c r="A248">
        <v>788.448974609375</v>
      </c>
      <c r="B248">
        <v>761.5</v>
      </c>
    </row>
    <row r="249" spans="1:2" x14ac:dyDescent="0.25">
      <c r="A249">
        <v>788.46099853515625</v>
      </c>
      <c r="B249">
        <v>510.5</v>
      </c>
    </row>
    <row r="250" spans="1:2" x14ac:dyDescent="0.25">
      <c r="A250">
        <v>788.4739990234375</v>
      </c>
      <c r="B250">
        <v>451.29998779296875</v>
      </c>
    </row>
    <row r="251" spans="1:2" x14ac:dyDescent="0.25">
      <c r="A251">
        <v>788.48602294921875</v>
      </c>
      <c r="B251">
        <v>440</v>
      </c>
    </row>
    <row r="252" spans="1:2" x14ac:dyDescent="0.25">
      <c r="A252">
        <v>788.49798583984375</v>
      </c>
      <c r="B252">
        <v>364</v>
      </c>
    </row>
    <row r="253" spans="1:2" x14ac:dyDescent="0.25">
      <c r="A253">
        <v>788.510009765625</v>
      </c>
      <c r="B253">
        <v>334.5</v>
      </c>
    </row>
    <row r="254" spans="1:2" x14ac:dyDescent="0.25">
      <c r="A254">
        <v>788.52301025390625</v>
      </c>
      <c r="B254">
        <v>391</v>
      </c>
    </row>
    <row r="255" spans="1:2" x14ac:dyDescent="0.25">
      <c r="A255">
        <v>788.53497314453125</v>
      </c>
      <c r="B255">
        <v>406</v>
      </c>
    </row>
    <row r="256" spans="1:2" x14ac:dyDescent="0.25">
      <c r="A256">
        <v>788.5469970703125</v>
      </c>
      <c r="B256">
        <v>346</v>
      </c>
    </row>
    <row r="257" spans="1:2" x14ac:dyDescent="0.25">
      <c r="A257">
        <v>788.55902099609375</v>
      </c>
      <c r="B257">
        <v>304</v>
      </c>
    </row>
    <row r="258" spans="1:2" x14ac:dyDescent="0.25">
      <c r="A258">
        <v>788.572021484375</v>
      </c>
      <c r="B258">
        <v>364.29998779296875</v>
      </c>
    </row>
    <row r="259" spans="1:2" x14ac:dyDescent="0.25">
      <c r="A259">
        <v>788.583984375</v>
      </c>
      <c r="B259">
        <v>471.29998779296875</v>
      </c>
    </row>
    <row r="260" spans="1:2" x14ac:dyDescent="0.25">
      <c r="A260">
        <v>788.59600830078125</v>
      </c>
      <c r="B260">
        <v>504.79998779296875</v>
      </c>
    </row>
    <row r="261" spans="1:2" x14ac:dyDescent="0.25">
      <c r="A261">
        <v>788.60797119140625</v>
      </c>
      <c r="B261">
        <v>449.20001220703125</v>
      </c>
    </row>
    <row r="262" spans="1:2" x14ac:dyDescent="0.25">
      <c r="A262">
        <v>788.6209716796875</v>
      </c>
      <c r="B262">
        <v>368.79998779296875</v>
      </c>
    </row>
    <row r="263" spans="1:2" x14ac:dyDescent="0.25">
      <c r="A263">
        <v>788.63299560546875</v>
      </c>
      <c r="B263">
        <v>317.5</v>
      </c>
    </row>
    <row r="264" spans="1:2" x14ac:dyDescent="0.25">
      <c r="A264">
        <v>788.64501953125</v>
      </c>
      <c r="B264">
        <v>323</v>
      </c>
    </row>
    <row r="265" spans="1:2" x14ac:dyDescent="0.25">
      <c r="A265">
        <v>788.656982421875</v>
      </c>
      <c r="B265">
        <v>340.5</v>
      </c>
    </row>
    <row r="266" spans="1:2" x14ac:dyDescent="0.25">
      <c r="A266">
        <v>788.66998291015625</v>
      </c>
      <c r="B266">
        <v>340.79998779296875</v>
      </c>
    </row>
    <row r="267" spans="1:2" x14ac:dyDescent="0.25">
      <c r="A267">
        <v>788.6820068359375</v>
      </c>
      <c r="B267">
        <v>341.79998779296875</v>
      </c>
    </row>
    <row r="268" spans="1:2" x14ac:dyDescent="0.25">
      <c r="A268">
        <v>788.6939697265625</v>
      </c>
      <c r="B268">
        <v>364.5</v>
      </c>
    </row>
    <row r="269" spans="1:2" x14ac:dyDescent="0.25">
      <c r="A269">
        <v>788.70599365234375</v>
      </c>
      <c r="B269">
        <v>411.70001220703125</v>
      </c>
    </row>
    <row r="270" spans="1:2" x14ac:dyDescent="0.25">
      <c r="A270">
        <v>788.718994140625</v>
      </c>
      <c r="B270">
        <v>411.5</v>
      </c>
    </row>
    <row r="271" spans="1:2" x14ac:dyDescent="0.25">
      <c r="A271">
        <v>788.73101806640625</v>
      </c>
      <c r="B271">
        <v>492.5</v>
      </c>
    </row>
    <row r="272" spans="1:2" x14ac:dyDescent="0.25">
      <c r="A272">
        <v>788.74298095703125</v>
      </c>
      <c r="B272">
        <v>623.70001220703125</v>
      </c>
    </row>
    <row r="273" spans="1:2" x14ac:dyDescent="0.25">
      <c r="A273">
        <v>788.7550048828125</v>
      </c>
      <c r="B273">
        <v>639.29998779296875</v>
      </c>
    </row>
    <row r="274" spans="1:2" x14ac:dyDescent="0.25">
      <c r="A274">
        <v>788.76800537109375</v>
      </c>
      <c r="B274">
        <v>676</v>
      </c>
    </row>
    <row r="275" spans="1:2" x14ac:dyDescent="0.25">
      <c r="A275">
        <v>788.780029296875</v>
      </c>
      <c r="B275">
        <v>764.29998779296875</v>
      </c>
    </row>
    <row r="276" spans="1:2" x14ac:dyDescent="0.25">
      <c r="A276">
        <v>788.7919921875</v>
      </c>
      <c r="B276">
        <v>857.20001220703125</v>
      </c>
    </row>
    <row r="277" spans="1:2" x14ac:dyDescent="0.25">
      <c r="A277">
        <v>788.80499267578125</v>
      </c>
      <c r="B277">
        <v>1123</v>
      </c>
    </row>
    <row r="278" spans="1:2" x14ac:dyDescent="0.25">
      <c r="A278">
        <v>788.8170166015625</v>
      </c>
      <c r="B278">
        <v>3400</v>
      </c>
    </row>
    <row r="279" spans="1:2" x14ac:dyDescent="0.25">
      <c r="A279">
        <v>788.8289794921875</v>
      </c>
      <c r="B279">
        <v>20430</v>
      </c>
    </row>
    <row r="280" spans="1:2" x14ac:dyDescent="0.25">
      <c r="A280">
        <v>788.84100341796875</v>
      </c>
      <c r="B280">
        <v>75240</v>
      </c>
    </row>
    <row r="281" spans="1:2" x14ac:dyDescent="0.25">
      <c r="A281">
        <v>788.85400390625</v>
      </c>
      <c r="B281">
        <v>132800</v>
      </c>
    </row>
    <row r="282" spans="1:2" x14ac:dyDescent="0.25">
      <c r="A282">
        <v>788.86602783203125</v>
      </c>
      <c r="B282">
        <v>117700</v>
      </c>
    </row>
    <row r="283" spans="1:2" x14ac:dyDescent="0.25">
      <c r="A283">
        <v>788.87799072265625</v>
      </c>
      <c r="B283">
        <v>53470</v>
      </c>
    </row>
    <row r="284" spans="1:2" x14ac:dyDescent="0.25">
      <c r="A284">
        <v>788.8900146484375</v>
      </c>
      <c r="B284">
        <v>13120</v>
      </c>
    </row>
    <row r="285" spans="1:2" x14ac:dyDescent="0.25">
      <c r="A285">
        <v>788.90301513671875</v>
      </c>
      <c r="B285">
        <v>2719</v>
      </c>
    </row>
    <row r="286" spans="1:2" x14ac:dyDescent="0.25">
      <c r="A286">
        <v>788.91497802734375</v>
      </c>
      <c r="B286">
        <v>1143</v>
      </c>
    </row>
    <row r="287" spans="1:2" x14ac:dyDescent="0.25">
      <c r="A287">
        <v>788.927001953125</v>
      </c>
      <c r="B287">
        <v>1112</v>
      </c>
    </row>
    <row r="288" spans="1:2" x14ac:dyDescent="0.25">
      <c r="A288">
        <v>788.93902587890625</v>
      </c>
      <c r="B288">
        <v>1075</v>
      </c>
    </row>
    <row r="289" spans="1:2" x14ac:dyDescent="0.25">
      <c r="A289">
        <v>788.9520263671875</v>
      </c>
      <c r="B289">
        <v>839.29998779296875</v>
      </c>
    </row>
    <row r="290" spans="1:2" x14ac:dyDescent="0.25">
      <c r="A290">
        <v>788.9639892578125</v>
      </c>
      <c r="B290">
        <v>591.79998779296875</v>
      </c>
    </row>
    <row r="291" spans="1:2" x14ac:dyDescent="0.25">
      <c r="A291">
        <v>788.97601318359375</v>
      </c>
      <c r="B291">
        <v>473.70001220703125</v>
      </c>
    </row>
    <row r="292" spans="1:2" x14ac:dyDescent="0.25">
      <c r="A292">
        <v>788.98797607421875</v>
      </c>
      <c r="B292">
        <v>434.79998779296875</v>
      </c>
    </row>
    <row r="293" spans="1:2" x14ac:dyDescent="0.25">
      <c r="A293">
        <v>789.0009765625</v>
      </c>
      <c r="B293">
        <v>362.29998779296875</v>
      </c>
    </row>
    <row r="294" spans="1:2" x14ac:dyDescent="0.25">
      <c r="A294">
        <v>789.01300048828125</v>
      </c>
      <c r="B294">
        <v>289.29998779296875</v>
      </c>
    </row>
    <row r="295" spans="1:2" x14ac:dyDescent="0.25">
      <c r="A295">
        <v>789.0250244140625</v>
      </c>
      <c r="B295">
        <v>286</v>
      </c>
    </row>
    <row r="296" spans="1:2" x14ac:dyDescent="0.25">
      <c r="A296">
        <v>789.0369873046875</v>
      </c>
      <c r="B296">
        <v>283.70001220703125</v>
      </c>
    </row>
    <row r="297" spans="1:2" x14ac:dyDescent="0.25">
      <c r="A297">
        <v>789.04998779296875</v>
      </c>
      <c r="B297">
        <v>219.69999694824219</v>
      </c>
    </row>
    <row r="298" spans="1:2" x14ac:dyDescent="0.25">
      <c r="A298">
        <v>789.06201171875</v>
      </c>
      <c r="B298">
        <v>199.5</v>
      </c>
    </row>
    <row r="299" spans="1:2" x14ac:dyDescent="0.25">
      <c r="A299">
        <v>789.073974609375</v>
      </c>
      <c r="B299">
        <v>241.30000305175781</v>
      </c>
    </row>
    <row r="300" spans="1:2" x14ac:dyDescent="0.25">
      <c r="A300">
        <v>789.08599853515625</v>
      </c>
      <c r="B300">
        <v>262.70001220703125</v>
      </c>
    </row>
    <row r="301" spans="1:2" x14ac:dyDescent="0.25">
      <c r="A301">
        <v>789.0989990234375</v>
      </c>
      <c r="B301">
        <v>292</v>
      </c>
    </row>
    <row r="302" spans="1:2" x14ac:dyDescent="0.25">
      <c r="A302">
        <v>789.11102294921875</v>
      </c>
      <c r="B302">
        <v>329.70001220703125</v>
      </c>
    </row>
    <row r="303" spans="1:2" x14ac:dyDescent="0.25">
      <c r="A303">
        <v>789.12298583984375</v>
      </c>
      <c r="B303">
        <v>301.79998779296875</v>
      </c>
    </row>
    <row r="304" spans="1:2" x14ac:dyDescent="0.25">
      <c r="A304">
        <v>789.135986328125</v>
      </c>
      <c r="B304">
        <v>259</v>
      </c>
    </row>
    <row r="305" spans="1:2" x14ac:dyDescent="0.25">
      <c r="A305">
        <v>789.14801025390625</v>
      </c>
      <c r="B305">
        <v>261</v>
      </c>
    </row>
    <row r="306" spans="1:2" x14ac:dyDescent="0.25">
      <c r="A306">
        <v>789.15997314453125</v>
      </c>
      <c r="B306">
        <v>310</v>
      </c>
    </row>
    <row r="307" spans="1:2" x14ac:dyDescent="0.25">
      <c r="A307">
        <v>789.1719970703125</v>
      </c>
      <c r="B307">
        <v>348</v>
      </c>
    </row>
    <row r="308" spans="1:2" x14ac:dyDescent="0.25">
      <c r="A308">
        <v>789.18499755859375</v>
      </c>
      <c r="B308">
        <v>319.70001220703125</v>
      </c>
    </row>
    <row r="309" spans="1:2" x14ac:dyDescent="0.25">
      <c r="A309">
        <v>789.197021484375</v>
      </c>
      <c r="B309">
        <v>311.79998779296875</v>
      </c>
    </row>
    <row r="310" spans="1:2" x14ac:dyDescent="0.25">
      <c r="A310">
        <v>789.208984375</v>
      </c>
      <c r="B310">
        <v>393.29998779296875</v>
      </c>
    </row>
    <row r="311" spans="1:2" x14ac:dyDescent="0.25">
      <c r="A311">
        <v>789.22100830078125</v>
      </c>
      <c r="B311">
        <v>430.79998779296875</v>
      </c>
    </row>
    <row r="312" spans="1:2" x14ac:dyDescent="0.25">
      <c r="A312">
        <v>789.2340087890625</v>
      </c>
      <c r="B312">
        <v>383.5</v>
      </c>
    </row>
    <row r="313" spans="1:2" x14ac:dyDescent="0.25">
      <c r="A313">
        <v>789.2459716796875</v>
      </c>
      <c r="B313">
        <v>416.20001220703125</v>
      </c>
    </row>
    <row r="314" spans="1:2" x14ac:dyDescent="0.25">
      <c r="A314">
        <v>789.25799560546875</v>
      </c>
      <c r="B314">
        <v>458.79998779296875</v>
      </c>
    </row>
    <row r="315" spans="1:2" x14ac:dyDescent="0.25">
      <c r="A315">
        <v>789.27099609375</v>
      </c>
      <c r="B315">
        <v>491.20001220703125</v>
      </c>
    </row>
    <row r="316" spans="1:2" x14ac:dyDescent="0.25">
      <c r="A316">
        <v>789.28302001953125</v>
      </c>
      <c r="B316">
        <v>612.20001220703125</v>
      </c>
    </row>
    <row r="317" spans="1:2" x14ac:dyDescent="0.25">
      <c r="A317">
        <v>789.29498291015625</v>
      </c>
      <c r="B317">
        <v>697.5</v>
      </c>
    </row>
    <row r="318" spans="1:2" x14ac:dyDescent="0.25">
      <c r="A318">
        <v>789.3070068359375</v>
      </c>
      <c r="B318">
        <v>1036</v>
      </c>
    </row>
    <row r="319" spans="1:2" x14ac:dyDescent="0.25">
      <c r="A319">
        <v>789.32000732421875</v>
      </c>
      <c r="B319">
        <v>3601</v>
      </c>
    </row>
    <row r="320" spans="1:2" x14ac:dyDescent="0.25">
      <c r="A320">
        <v>789.33197021484375</v>
      </c>
      <c r="B320">
        <v>19080</v>
      </c>
    </row>
    <row r="321" spans="1:2" x14ac:dyDescent="0.25">
      <c r="A321">
        <v>789.343994140625</v>
      </c>
      <c r="B321">
        <v>67580</v>
      </c>
    </row>
    <row r="322" spans="1:2" x14ac:dyDescent="0.25">
      <c r="A322">
        <v>789.35601806640625</v>
      </c>
      <c r="B322">
        <v>118500</v>
      </c>
    </row>
    <row r="323" spans="1:2" x14ac:dyDescent="0.25">
      <c r="A323">
        <v>789.3690185546875</v>
      </c>
      <c r="B323">
        <v>105400</v>
      </c>
    </row>
    <row r="324" spans="1:2" x14ac:dyDescent="0.25">
      <c r="A324">
        <v>789.3809814453125</v>
      </c>
      <c r="B324">
        <v>48960</v>
      </c>
    </row>
    <row r="325" spans="1:2" x14ac:dyDescent="0.25">
      <c r="A325">
        <v>789.39300537109375</v>
      </c>
      <c r="B325">
        <v>12670</v>
      </c>
    </row>
    <row r="326" spans="1:2" x14ac:dyDescent="0.25">
      <c r="A326">
        <v>789.405029296875</v>
      </c>
      <c r="B326">
        <v>2615</v>
      </c>
    </row>
    <row r="327" spans="1:2" x14ac:dyDescent="0.25">
      <c r="A327">
        <v>789.41802978515625</v>
      </c>
      <c r="B327">
        <v>1125</v>
      </c>
    </row>
    <row r="328" spans="1:2" x14ac:dyDescent="0.25">
      <c r="A328">
        <v>789.42999267578125</v>
      </c>
      <c r="B328">
        <v>1118</v>
      </c>
    </row>
    <row r="329" spans="1:2" x14ac:dyDescent="0.25">
      <c r="A329">
        <v>789.4420166015625</v>
      </c>
      <c r="B329">
        <v>1071</v>
      </c>
    </row>
    <row r="330" spans="1:2" x14ac:dyDescent="0.25">
      <c r="A330">
        <v>789.4539794921875</v>
      </c>
      <c r="B330">
        <v>874.5</v>
      </c>
    </row>
    <row r="331" spans="1:2" x14ac:dyDescent="0.25">
      <c r="A331">
        <v>789.46697998046875</v>
      </c>
      <c r="B331">
        <v>624</v>
      </c>
    </row>
    <row r="332" spans="1:2" x14ac:dyDescent="0.25">
      <c r="A332">
        <v>789.47900390625</v>
      </c>
      <c r="B332">
        <v>451.79998779296875</v>
      </c>
    </row>
    <row r="333" spans="1:2" x14ac:dyDescent="0.25">
      <c r="A333">
        <v>789.49102783203125</v>
      </c>
      <c r="B333">
        <v>355.29998779296875</v>
      </c>
    </row>
    <row r="334" spans="1:2" x14ac:dyDescent="0.25">
      <c r="A334">
        <v>789.5040283203125</v>
      </c>
      <c r="B334">
        <v>265.5</v>
      </c>
    </row>
    <row r="335" spans="1:2" x14ac:dyDescent="0.25">
      <c r="A335">
        <v>789.5159912109375</v>
      </c>
      <c r="B335">
        <v>238</v>
      </c>
    </row>
    <row r="336" spans="1:2" x14ac:dyDescent="0.25">
      <c r="A336">
        <v>789.52801513671875</v>
      </c>
      <c r="B336">
        <v>236.5</v>
      </c>
    </row>
    <row r="337" spans="1:2" x14ac:dyDescent="0.25">
      <c r="A337">
        <v>789.53997802734375</v>
      </c>
      <c r="B337">
        <v>240.80000305175781</v>
      </c>
    </row>
    <row r="338" spans="1:2" x14ac:dyDescent="0.25">
      <c r="A338">
        <v>789.552978515625</v>
      </c>
      <c r="B338">
        <v>257.79998779296875</v>
      </c>
    </row>
    <row r="339" spans="1:2" x14ac:dyDescent="0.25">
      <c r="A339">
        <v>789.56500244140625</v>
      </c>
      <c r="B339">
        <v>236</v>
      </c>
    </row>
    <row r="340" spans="1:2" x14ac:dyDescent="0.25">
      <c r="A340">
        <v>789.5770263671875</v>
      </c>
      <c r="B340">
        <v>221.19999694824219</v>
      </c>
    </row>
    <row r="341" spans="1:2" x14ac:dyDescent="0.25">
      <c r="A341">
        <v>789.5889892578125</v>
      </c>
      <c r="B341">
        <v>255.80000305175781</v>
      </c>
    </row>
    <row r="342" spans="1:2" x14ac:dyDescent="0.25">
      <c r="A342">
        <v>789.60198974609375</v>
      </c>
      <c r="B342">
        <v>283.29998779296875</v>
      </c>
    </row>
    <row r="343" spans="1:2" x14ac:dyDescent="0.25">
      <c r="A343">
        <v>789.614013671875</v>
      </c>
      <c r="B343">
        <v>300.20001220703125</v>
      </c>
    </row>
    <row r="344" spans="1:2" x14ac:dyDescent="0.25">
      <c r="A344">
        <v>789.6259765625</v>
      </c>
      <c r="B344">
        <v>277</v>
      </c>
    </row>
    <row r="345" spans="1:2" x14ac:dyDescent="0.25">
      <c r="A345">
        <v>789.63800048828125</v>
      </c>
      <c r="B345">
        <v>217.5</v>
      </c>
    </row>
    <row r="346" spans="1:2" x14ac:dyDescent="0.25">
      <c r="A346">
        <v>789.6510009765625</v>
      </c>
      <c r="B346">
        <v>188.30000305175781</v>
      </c>
    </row>
    <row r="347" spans="1:2" x14ac:dyDescent="0.25">
      <c r="A347">
        <v>789.66302490234375</v>
      </c>
      <c r="B347">
        <v>222.30000305175781</v>
      </c>
    </row>
    <row r="348" spans="1:2" x14ac:dyDescent="0.25">
      <c r="A348">
        <v>789.67498779296875</v>
      </c>
      <c r="B348">
        <v>311.79998779296875</v>
      </c>
    </row>
    <row r="349" spans="1:2" x14ac:dyDescent="0.25">
      <c r="A349">
        <v>789.68798828125</v>
      </c>
      <c r="B349">
        <v>356.29998779296875</v>
      </c>
    </row>
    <row r="350" spans="1:2" x14ac:dyDescent="0.25">
      <c r="A350">
        <v>789.70001220703125</v>
      </c>
      <c r="B350">
        <v>293</v>
      </c>
    </row>
    <row r="351" spans="1:2" x14ac:dyDescent="0.25">
      <c r="A351">
        <v>789.71197509765625</v>
      </c>
      <c r="B351">
        <v>225.5</v>
      </c>
    </row>
    <row r="352" spans="1:2" x14ac:dyDescent="0.25">
      <c r="A352">
        <v>789.7239990234375</v>
      </c>
      <c r="B352">
        <v>257.20001220703125</v>
      </c>
    </row>
    <row r="353" spans="1:2" x14ac:dyDescent="0.25">
      <c r="A353">
        <v>789.73699951171875</v>
      </c>
      <c r="B353">
        <v>345.29998779296875</v>
      </c>
    </row>
    <row r="354" spans="1:2" x14ac:dyDescent="0.25">
      <c r="A354">
        <v>789.7490234375</v>
      </c>
      <c r="B354">
        <v>343.79998779296875</v>
      </c>
    </row>
    <row r="355" spans="1:2" x14ac:dyDescent="0.25">
      <c r="A355">
        <v>789.760986328125</v>
      </c>
      <c r="B355">
        <v>336.5</v>
      </c>
    </row>
    <row r="356" spans="1:2" x14ac:dyDescent="0.25">
      <c r="A356">
        <v>789.77301025390625</v>
      </c>
      <c r="B356">
        <v>475</v>
      </c>
    </row>
    <row r="357" spans="1:2" x14ac:dyDescent="0.25">
      <c r="A357">
        <v>789.7860107421875</v>
      </c>
      <c r="B357">
        <v>551.5</v>
      </c>
    </row>
    <row r="358" spans="1:2" x14ac:dyDescent="0.25">
      <c r="A358">
        <v>789.7979736328125</v>
      </c>
      <c r="B358">
        <v>531.70001220703125</v>
      </c>
    </row>
    <row r="359" spans="1:2" x14ac:dyDescent="0.25">
      <c r="A359">
        <v>789.80999755859375</v>
      </c>
      <c r="B359">
        <v>982</v>
      </c>
    </row>
    <row r="360" spans="1:2" x14ac:dyDescent="0.25">
      <c r="A360">
        <v>789.822998046875</v>
      </c>
      <c r="B360">
        <v>3123</v>
      </c>
    </row>
    <row r="361" spans="1:2" x14ac:dyDescent="0.25">
      <c r="A361">
        <v>789.83502197265625</v>
      </c>
      <c r="B361">
        <v>15800</v>
      </c>
    </row>
    <row r="362" spans="1:2" x14ac:dyDescent="0.25">
      <c r="A362">
        <v>789.84698486328125</v>
      </c>
      <c r="B362">
        <v>55790</v>
      </c>
    </row>
    <row r="363" spans="1:2" x14ac:dyDescent="0.25">
      <c r="A363">
        <v>789.8590087890625</v>
      </c>
      <c r="B363">
        <v>98310</v>
      </c>
    </row>
    <row r="364" spans="1:2" x14ac:dyDescent="0.25">
      <c r="A364">
        <v>789.87200927734375</v>
      </c>
      <c r="B364">
        <v>87900</v>
      </c>
    </row>
    <row r="365" spans="1:2" x14ac:dyDescent="0.25">
      <c r="A365">
        <v>789.88397216796875</v>
      </c>
      <c r="B365">
        <v>40480</v>
      </c>
    </row>
    <row r="366" spans="1:2" x14ac:dyDescent="0.25">
      <c r="A366">
        <v>789.89599609375</v>
      </c>
      <c r="B366">
        <v>10320</v>
      </c>
    </row>
    <row r="367" spans="1:2" x14ac:dyDescent="0.25">
      <c r="A367">
        <v>789.90802001953125</v>
      </c>
      <c r="B367">
        <v>2337</v>
      </c>
    </row>
    <row r="368" spans="1:2" x14ac:dyDescent="0.25">
      <c r="A368">
        <v>789.9210205078125</v>
      </c>
      <c r="B368">
        <v>866.5</v>
      </c>
    </row>
    <row r="369" spans="1:2" x14ac:dyDescent="0.25">
      <c r="A369">
        <v>789.9329833984375</v>
      </c>
      <c r="B369">
        <v>757</v>
      </c>
    </row>
    <row r="370" spans="1:2" x14ac:dyDescent="0.25">
      <c r="A370">
        <v>789.94500732421875</v>
      </c>
      <c r="B370">
        <v>772.79998779296875</v>
      </c>
    </row>
    <row r="371" spans="1:2" x14ac:dyDescent="0.25">
      <c r="A371">
        <v>789.95697021484375</v>
      </c>
      <c r="B371">
        <v>590</v>
      </c>
    </row>
    <row r="372" spans="1:2" x14ac:dyDescent="0.25">
      <c r="A372">
        <v>789.969970703125</v>
      </c>
      <c r="B372">
        <v>367.5</v>
      </c>
    </row>
    <row r="373" spans="1:2" x14ac:dyDescent="0.25">
      <c r="A373">
        <v>789.98199462890625</v>
      </c>
      <c r="B373">
        <v>310.5</v>
      </c>
    </row>
    <row r="374" spans="1:2" x14ac:dyDescent="0.25">
      <c r="A374">
        <v>789.9940185546875</v>
      </c>
      <c r="B374">
        <v>300.70001220703125</v>
      </c>
    </row>
    <row r="375" spans="1:2" x14ac:dyDescent="0.25">
      <c r="A375">
        <v>790.00701904296875</v>
      </c>
      <c r="B375">
        <v>297</v>
      </c>
    </row>
    <row r="376" spans="1:2" x14ac:dyDescent="0.25">
      <c r="A376">
        <v>790.01898193359375</v>
      </c>
      <c r="B376">
        <v>311.79998779296875</v>
      </c>
    </row>
    <row r="377" spans="1:2" x14ac:dyDescent="0.25">
      <c r="A377">
        <v>790.031005859375</v>
      </c>
      <c r="B377">
        <v>309.5</v>
      </c>
    </row>
    <row r="378" spans="1:2" x14ac:dyDescent="0.25">
      <c r="A378">
        <v>790.04302978515625</v>
      </c>
      <c r="B378">
        <v>273.20001220703125</v>
      </c>
    </row>
    <row r="379" spans="1:2" x14ac:dyDescent="0.25">
      <c r="A379">
        <v>790.0560302734375</v>
      </c>
      <c r="B379">
        <v>258.29998779296875</v>
      </c>
    </row>
    <row r="380" spans="1:2" x14ac:dyDescent="0.25">
      <c r="A380">
        <v>790.0679931640625</v>
      </c>
      <c r="B380">
        <v>258.29998779296875</v>
      </c>
    </row>
    <row r="381" spans="1:2" x14ac:dyDescent="0.25">
      <c r="A381">
        <v>790.08001708984375</v>
      </c>
      <c r="B381">
        <v>191</v>
      </c>
    </row>
    <row r="382" spans="1:2" x14ac:dyDescent="0.25">
      <c r="A382">
        <v>790.09197998046875</v>
      </c>
      <c r="B382">
        <v>117.30000305175781</v>
      </c>
    </row>
    <row r="383" spans="1:2" x14ac:dyDescent="0.25">
      <c r="A383">
        <v>790.10498046875</v>
      </c>
      <c r="B383">
        <v>156.5</v>
      </c>
    </row>
    <row r="384" spans="1:2" x14ac:dyDescent="0.25">
      <c r="A384">
        <v>790.11700439453125</v>
      </c>
      <c r="B384">
        <v>238.80000305175781</v>
      </c>
    </row>
    <row r="385" spans="1:2" x14ac:dyDescent="0.25">
      <c r="A385">
        <v>790.1290283203125</v>
      </c>
      <c r="B385">
        <v>220</v>
      </c>
    </row>
    <row r="386" spans="1:2" x14ac:dyDescent="0.25">
      <c r="A386">
        <v>790.14202880859375</v>
      </c>
      <c r="B386">
        <v>156.5</v>
      </c>
    </row>
    <row r="387" spans="1:2" x14ac:dyDescent="0.25">
      <c r="A387">
        <v>790.15399169921875</v>
      </c>
      <c r="B387">
        <v>137.5</v>
      </c>
    </row>
    <row r="388" spans="1:2" x14ac:dyDescent="0.25">
      <c r="A388">
        <v>790.166015625</v>
      </c>
      <c r="B388">
        <v>151.30000305175781</v>
      </c>
    </row>
    <row r="389" spans="1:2" x14ac:dyDescent="0.25">
      <c r="A389">
        <v>790.177978515625</v>
      </c>
      <c r="B389">
        <v>213.80000305175781</v>
      </c>
    </row>
    <row r="390" spans="1:2" x14ac:dyDescent="0.25">
      <c r="A390">
        <v>790.19097900390625</v>
      </c>
      <c r="B390">
        <v>304.29998779296875</v>
      </c>
    </row>
    <row r="391" spans="1:2" x14ac:dyDescent="0.25">
      <c r="A391">
        <v>790.2030029296875</v>
      </c>
      <c r="B391">
        <v>312.70001220703125</v>
      </c>
    </row>
    <row r="392" spans="1:2" x14ac:dyDescent="0.25">
      <c r="A392">
        <v>790.21502685546875</v>
      </c>
      <c r="B392">
        <v>287.5</v>
      </c>
    </row>
    <row r="393" spans="1:2" x14ac:dyDescent="0.25">
      <c r="A393">
        <v>790.22698974609375</v>
      </c>
      <c r="B393">
        <v>319</v>
      </c>
    </row>
    <row r="394" spans="1:2" x14ac:dyDescent="0.25">
      <c r="A394">
        <v>790.239990234375</v>
      </c>
      <c r="B394">
        <v>346.70001220703125</v>
      </c>
    </row>
    <row r="395" spans="1:2" x14ac:dyDescent="0.25">
      <c r="A395">
        <v>790.25201416015625</v>
      </c>
      <c r="B395">
        <v>397.5</v>
      </c>
    </row>
    <row r="396" spans="1:2" x14ac:dyDescent="0.25">
      <c r="A396">
        <v>790.26397705078125</v>
      </c>
      <c r="B396">
        <v>412.79998779296875</v>
      </c>
    </row>
    <row r="397" spans="1:2" x14ac:dyDescent="0.25">
      <c r="A397">
        <v>790.2769775390625</v>
      </c>
      <c r="B397">
        <v>340.79998779296875</v>
      </c>
    </row>
    <row r="398" spans="1:2" x14ac:dyDescent="0.25">
      <c r="A398">
        <v>790.28900146484375</v>
      </c>
      <c r="B398">
        <v>345.5</v>
      </c>
    </row>
    <row r="399" spans="1:2" x14ac:dyDescent="0.25">
      <c r="A399">
        <v>790.301025390625</v>
      </c>
      <c r="B399">
        <v>460.5</v>
      </c>
    </row>
    <row r="400" spans="1:2" x14ac:dyDescent="0.25">
      <c r="A400">
        <v>790.31298828125</v>
      </c>
      <c r="B400">
        <v>833.5</v>
      </c>
    </row>
    <row r="401" spans="1:2" x14ac:dyDescent="0.25">
      <c r="A401">
        <v>790.32598876953125</v>
      </c>
      <c r="B401">
        <v>2972</v>
      </c>
    </row>
    <row r="402" spans="1:2" x14ac:dyDescent="0.25">
      <c r="A402">
        <v>790.3380126953125</v>
      </c>
      <c r="B402">
        <v>13330</v>
      </c>
    </row>
    <row r="403" spans="1:2" x14ac:dyDescent="0.25">
      <c r="A403">
        <v>790.3499755859375</v>
      </c>
      <c r="B403">
        <v>40960</v>
      </c>
    </row>
    <row r="404" spans="1:2" x14ac:dyDescent="0.25">
      <c r="A404">
        <v>790.36199951171875</v>
      </c>
      <c r="B404">
        <v>68690</v>
      </c>
    </row>
    <row r="405" spans="1:2" x14ac:dyDescent="0.25">
      <c r="A405">
        <v>790.375</v>
      </c>
      <c r="B405">
        <v>62120</v>
      </c>
    </row>
    <row r="406" spans="1:2" x14ac:dyDescent="0.25">
      <c r="A406">
        <v>790.38702392578125</v>
      </c>
      <c r="B406">
        <v>30580</v>
      </c>
    </row>
    <row r="407" spans="1:2" x14ac:dyDescent="0.25">
      <c r="A407">
        <v>790.39898681640625</v>
      </c>
      <c r="B407">
        <v>8617</v>
      </c>
    </row>
    <row r="408" spans="1:2" x14ac:dyDescent="0.25">
      <c r="A408">
        <v>790.4119873046875</v>
      </c>
      <c r="B408">
        <v>2015</v>
      </c>
    </row>
    <row r="409" spans="1:2" x14ac:dyDescent="0.25">
      <c r="A409">
        <v>790.42401123046875</v>
      </c>
      <c r="B409">
        <v>812</v>
      </c>
    </row>
    <row r="410" spans="1:2" x14ac:dyDescent="0.25">
      <c r="A410">
        <v>790.43597412109375</v>
      </c>
      <c r="B410">
        <v>610.29998779296875</v>
      </c>
    </row>
    <row r="411" spans="1:2" x14ac:dyDescent="0.25">
      <c r="A411">
        <v>790.447998046875</v>
      </c>
      <c r="B411">
        <v>625.79998779296875</v>
      </c>
    </row>
    <row r="412" spans="1:2" x14ac:dyDescent="0.25">
      <c r="A412">
        <v>790.46099853515625</v>
      </c>
      <c r="B412">
        <v>493</v>
      </c>
    </row>
    <row r="413" spans="1:2" x14ac:dyDescent="0.25">
      <c r="A413">
        <v>790.4730224609375</v>
      </c>
      <c r="B413">
        <v>293.29998779296875</v>
      </c>
    </row>
    <row r="414" spans="1:2" x14ac:dyDescent="0.25">
      <c r="A414">
        <v>790.4849853515625</v>
      </c>
      <c r="B414">
        <v>237.69999694824219</v>
      </c>
    </row>
    <row r="415" spans="1:2" x14ac:dyDescent="0.25">
      <c r="A415">
        <v>790.49700927734375</v>
      </c>
      <c r="B415">
        <v>255.80000305175781</v>
      </c>
    </row>
    <row r="416" spans="1:2" x14ac:dyDescent="0.25">
      <c r="A416">
        <v>790.510009765625</v>
      </c>
      <c r="B416">
        <v>267.79998779296875</v>
      </c>
    </row>
    <row r="417" spans="1:2" x14ac:dyDescent="0.25">
      <c r="A417">
        <v>790.52197265625</v>
      </c>
      <c r="B417">
        <v>257.79998779296875</v>
      </c>
    </row>
    <row r="418" spans="1:2" x14ac:dyDescent="0.25">
      <c r="A418">
        <v>790.53399658203125</v>
      </c>
      <c r="B418">
        <v>212</v>
      </c>
    </row>
    <row r="419" spans="1:2" x14ac:dyDescent="0.25">
      <c r="A419">
        <v>790.5469970703125</v>
      </c>
      <c r="B419">
        <v>152.80000305175781</v>
      </c>
    </row>
    <row r="420" spans="1:2" x14ac:dyDescent="0.25">
      <c r="A420">
        <v>790.55902099609375</v>
      </c>
      <c r="B420">
        <v>122.5</v>
      </c>
    </row>
    <row r="421" spans="1:2" x14ac:dyDescent="0.25">
      <c r="A421">
        <v>790.57098388671875</v>
      </c>
      <c r="B421">
        <v>118.5</v>
      </c>
    </row>
    <row r="422" spans="1:2" x14ac:dyDescent="0.25">
      <c r="A422">
        <v>790.5830078125</v>
      </c>
      <c r="B422">
        <v>115.30000305175781</v>
      </c>
    </row>
    <row r="423" spans="1:2" x14ac:dyDescent="0.25">
      <c r="A423">
        <v>790.59600830078125</v>
      </c>
      <c r="B423">
        <v>114.5</v>
      </c>
    </row>
    <row r="424" spans="1:2" x14ac:dyDescent="0.25">
      <c r="A424">
        <v>790.60797119140625</v>
      </c>
      <c r="B424">
        <v>141.80000305175781</v>
      </c>
    </row>
    <row r="425" spans="1:2" x14ac:dyDescent="0.25">
      <c r="A425">
        <v>790.6199951171875</v>
      </c>
      <c r="B425">
        <v>147</v>
      </c>
    </row>
    <row r="426" spans="1:2" x14ac:dyDescent="0.25">
      <c r="A426">
        <v>790.63299560546875</v>
      </c>
      <c r="B426">
        <v>147.80000305175781</v>
      </c>
    </row>
    <row r="427" spans="1:2" x14ac:dyDescent="0.25">
      <c r="A427">
        <v>790.64501953125</v>
      </c>
      <c r="B427">
        <v>174</v>
      </c>
    </row>
    <row r="428" spans="1:2" x14ac:dyDescent="0.25">
      <c r="A428">
        <v>790.656982421875</v>
      </c>
      <c r="B428">
        <v>156.69999694824219</v>
      </c>
    </row>
    <row r="429" spans="1:2" x14ac:dyDescent="0.25">
      <c r="A429">
        <v>790.66900634765625</v>
      </c>
      <c r="B429">
        <v>142</v>
      </c>
    </row>
    <row r="430" spans="1:2" x14ac:dyDescent="0.25">
      <c r="A430">
        <v>790.6820068359375</v>
      </c>
      <c r="B430">
        <v>136.30000305175781</v>
      </c>
    </row>
    <row r="431" spans="1:2" x14ac:dyDescent="0.25">
      <c r="A431">
        <v>790.6939697265625</v>
      </c>
      <c r="B431">
        <v>123.19999694824219</v>
      </c>
    </row>
    <row r="432" spans="1:2" x14ac:dyDescent="0.25">
      <c r="A432">
        <v>790.70599365234375</v>
      </c>
      <c r="B432">
        <v>145.80000305175781</v>
      </c>
    </row>
    <row r="433" spans="1:2" x14ac:dyDescent="0.25">
      <c r="A433">
        <v>790.718017578125</v>
      </c>
      <c r="B433">
        <v>157.30000305175781</v>
      </c>
    </row>
    <row r="434" spans="1:2" x14ac:dyDescent="0.25">
      <c r="A434">
        <v>790.73101806640625</v>
      </c>
      <c r="B434">
        <v>186.69999694824219</v>
      </c>
    </row>
    <row r="435" spans="1:2" x14ac:dyDescent="0.25">
      <c r="A435">
        <v>790.74298095703125</v>
      </c>
      <c r="B435">
        <v>265</v>
      </c>
    </row>
    <row r="436" spans="1:2" x14ac:dyDescent="0.25">
      <c r="A436">
        <v>790.7550048828125</v>
      </c>
      <c r="B436">
        <v>307.79998779296875</v>
      </c>
    </row>
    <row r="437" spans="1:2" x14ac:dyDescent="0.25">
      <c r="A437">
        <v>790.76800537109375</v>
      </c>
      <c r="B437">
        <v>276.29998779296875</v>
      </c>
    </row>
    <row r="438" spans="1:2" x14ac:dyDescent="0.25">
      <c r="A438">
        <v>790.780029296875</v>
      </c>
      <c r="B438">
        <v>290.20001220703125</v>
      </c>
    </row>
    <row r="439" spans="1:2" x14ac:dyDescent="0.25">
      <c r="A439">
        <v>790.7919921875</v>
      </c>
      <c r="B439">
        <v>380.5</v>
      </c>
    </row>
    <row r="440" spans="1:2" x14ac:dyDescent="0.25">
      <c r="A440">
        <v>790.80401611328125</v>
      </c>
      <c r="B440">
        <v>417</v>
      </c>
    </row>
    <row r="441" spans="1:2" x14ac:dyDescent="0.25">
      <c r="A441">
        <v>790.8170166015625</v>
      </c>
      <c r="B441">
        <v>807.79998779296875</v>
      </c>
    </row>
    <row r="442" spans="1:2" x14ac:dyDescent="0.25">
      <c r="A442">
        <v>790.8289794921875</v>
      </c>
      <c r="B442">
        <v>3024</v>
      </c>
    </row>
    <row r="443" spans="1:2" x14ac:dyDescent="0.25">
      <c r="A443">
        <v>790.84100341796875</v>
      </c>
      <c r="B443">
        <v>10360</v>
      </c>
    </row>
    <row r="444" spans="1:2" x14ac:dyDescent="0.25">
      <c r="A444">
        <v>790.85302734375</v>
      </c>
      <c r="B444">
        <v>25350</v>
      </c>
    </row>
    <row r="445" spans="1:2" x14ac:dyDescent="0.25">
      <c r="A445">
        <v>790.86602783203125</v>
      </c>
      <c r="B445">
        <v>37770</v>
      </c>
    </row>
    <row r="446" spans="1:2" x14ac:dyDescent="0.25">
      <c r="A446">
        <v>790.87799072265625</v>
      </c>
      <c r="B446">
        <v>32860</v>
      </c>
    </row>
    <row r="447" spans="1:2" x14ac:dyDescent="0.25">
      <c r="A447">
        <v>790.8900146484375</v>
      </c>
      <c r="B447">
        <v>17010</v>
      </c>
    </row>
    <row r="448" spans="1:2" x14ac:dyDescent="0.25">
      <c r="A448">
        <v>790.90301513671875</v>
      </c>
      <c r="B448">
        <v>5683</v>
      </c>
    </row>
    <row r="449" spans="1:2" x14ac:dyDescent="0.25">
      <c r="A449">
        <v>790.91497802734375</v>
      </c>
      <c r="B449">
        <v>1570</v>
      </c>
    </row>
    <row r="450" spans="1:2" x14ac:dyDescent="0.25">
      <c r="A450">
        <v>790.927001953125</v>
      </c>
      <c r="B450">
        <v>666</v>
      </c>
    </row>
    <row r="451" spans="1:2" x14ac:dyDescent="0.25">
      <c r="A451">
        <v>790.93902587890625</v>
      </c>
      <c r="B451">
        <v>488.5</v>
      </c>
    </row>
    <row r="452" spans="1:2" x14ac:dyDescent="0.25">
      <c r="A452">
        <v>790.9520263671875</v>
      </c>
      <c r="B452">
        <v>387</v>
      </c>
    </row>
    <row r="453" spans="1:2" x14ac:dyDescent="0.25">
      <c r="A453">
        <v>790.9639892578125</v>
      </c>
      <c r="B453">
        <v>311</v>
      </c>
    </row>
    <row r="454" spans="1:2" x14ac:dyDescent="0.25">
      <c r="A454">
        <v>790.97601318359375</v>
      </c>
      <c r="B454">
        <v>224.5</v>
      </c>
    </row>
    <row r="455" spans="1:2" x14ac:dyDescent="0.25">
      <c r="A455">
        <v>790.989013671875</v>
      </c>
      <c r="B455">
        <v>110</v>
      </c>
    </row>
    <row r="456" spans="1:2" x14ac:dyDescent="0.25">
      <c r="A456">
        <v>791.0009765625</v>
      </c>
      <c r="B456">
        <v>73</v>
      </c>
    </row>
    <row r="457" spans="1:2" x14ac:dyDescent="0.25">
      <c r="A457">
        <v>791.01300048828125</v>
      </c>
      <c r="B457">
        <v>125.5</v>
      </c>
    </row>
    <row r="458" spans="1:2" x14ac:dyDescent="0.25">
      <c r="A458">
        <v>791.0250244140625</v>
      </c>
      <c r="B458">
        <v>142.30000305175781</v>
      </c>
    </row>
    <row r="459" spans="1:2" x14ac:dyDescent="0.25">
      <c r="A459">
        <v>791.03802490234375</v>
      </c>
      <c r="B459">
        <v>126</v>
      </c>
    </row>
    <row r="460" spans="1:2" x14ac:dyDescent="0.25">
      <c r="A460">
        <v>791.04998779296875</v>
      </c>
      <c r="B460">
        <v>112.69999694824219</v>
      </c>
    </row>
    <row r="461" spans="1:2" x14ac:dyDescent="0.25">
      <c r="A461">
        <v>791.06201171875</v>
      </c>
      <c r="B461">
        <v>120.5</v>
      </c>
    </row>
    <row r="462" spans="1:2" x14ac:dyDescent="0.25">
      <c r="A462">
        <v>791.073974609375</v>
      </c>
      <c r="B462">
        <v>183.30000305175781</v>
      </c>
    </row>
    <row r="463" spans="1:2" x14ac:dyDescent="0.25">
      <c r="A463">
        <v>791.08697509765625</v>
      </c>
      <c r="B463">
        <v>210.69999694824219</v>
      </c>
    </row>
    <row r="464" spans="1:2" x14ac:dyDescent="0.25">
      <c r="A464">
        <v>791.0989990234375</v>
      </c>
      <c r="B464">
        <v>151.80000305175781</v>
      </c>
    </row>
    <row r="465" spans="1:2" x14ac:dyDescent="0.25">
      <c r="A465">
        <v>791.11102294921875</v>
      </c>
      <c r="B465">
        <v>130.30000305175781</v>
      </c>
    </row>
    <row r="466" spans="1:2" x14ac:dyDescent="0.25">
      <c r="A466">
        <v>791.1240234375</v>
      </c>
      <c r="B466">
        <v>139.5</v>
      </c>
    </row>
    <row r="467" spans="1:2" x14ac:dyDescent="0.25">
      <c r="A467">
        <v>791.135986328125</v>
      </c>
      <c r="B467">
        <v>140.80000305175781</v>
      </c>
    </row>
    <row r="468" spans="1:2" x14ac:dyDescent="0.25">
      <c r="A468">
        <v>791.14801025390625</v>
      </c>
      <c r="B468">
        <v>194</v>
      </c>
    </row>
    <row r="469" spans="1:2" x14ac:dyDescent="0.25">
      <c r="A469">
        <v>791.15997314453125</v>
      </c>
      <c r="B469">
        <v>240.5</v>
      </c>
    </row>
    <row r="470" spans="1:2" x14ac:dyDescent="0.25">
      <c r="A470">
        <v>791.1729736328125</v>
      </c>
      <c r="B470">
        <v>215.5</v>
      </c>
    </row>
    <row r="471" spans="1:2" x14ac:dyDescent="0.25">
      <c r="A471">
        <v>791.18499755859375</v>
      </c>
      <c r="B471">
        <v>158.30000305175781</v>
      </c>
    </row>
    <row r="472" spans="1:2" x14ac:dyDescent="0.25">
      <c r="A472">
        <v>791.197021484375</v>
      </c>
      <c r="B472">
        <v>119.5</v>
      </c>
    </row>
    <row r="473" spans="1:2" x14ac:dyDescent="0.25">
      <c r="A473">
        <v>791.21002197265625</v>
      </c>
      <c r="B473">
        <v>93</v>
      </c>
    </row>
    <row r="474" spans="1:2" x14ac:dyDescent="0.25">
      <c r="A474">
        <v>791.22198486328125</v>
      </c>
      <c r="B474">
        <v>90</v>
      </c>
    </row>
    <row r="475" spans="1:2" x14ac:dyDescent="0.25">
      <c r="A475">
        <v>791.2340087890625</v>
      </c>
      <c r="B475">
        <v>117.80000305175781</v>
      </c>
    </row>
    <row r="476" spans="1:2" x14ac:dyDescent="0.25">
      <c r="A476">
        <v>791.2459716796875</v>
      </c>
      <c r="B476">
        <v>116.80000305175781</v>
      </c>
    </row>
    <row r="477" spans="1:2" x14ac:dyDescent="0.25">
      <c r="A477">
        <v>791.25897216796875</v>
      </c>
      <c r="B477">
        <v>115.30000305175781</v>
      </c>
    </row>
    <row r="478" spans="1:2" x14ac:dyDescent="0.25">
      <c r="A478">
        <v>791.27099609375</v>
      </c>
      <c r="B478">
        <v>155.80000305175781</v>
      </c>
    </row>
    <row r="479" spans="1:2" x14ac:dyDescent="0.25">
      <c r="A479">
        <v>791.28302001953125</v>
      </c>
      <c r="B479">
        <v>227.69999694824219</v>
      </c>
    </row>
    <row r="480" spans="1:2" x14ac:dyDescent="0.25">
      <c r="A480">
        <v>791.2960205078125</v>
      </c>
      <c r="B480">
        <v>296.20001220703125</v>
      </c>
    </row>
    <row r="481" spans="1:2" x14ac:dyDescent="0.25">
      <c r="A481">
        <v>791.3079833984375</v>
      </c>
      <c r="B481">
        <v>354.70001220703125</v>
      </c>
    </row>
    <row r="482" spans="1:2" x14ac:dyDescent="0.25">
      <c r="A482">
        <v>791.32000732421875</v>
      </c>
      <c r="B482">
        <v>639.29998779296875</v>
      </c>
    </row>
    <row r="483" spans="1:2" x14ac:dyDescent="0.25">
      <c r="A483">
        <v>791.33197021484375</v>
      </c>
      <c r="B483">
        <v>2127</v>
      </c>
    </row>
    <row r="484" spans="1:2" x14ac:dyDescent="0.25">
      <c r="A484">
        <v>791.344970703125</v>
      </c>
      <c r="B484">
        <v>6442</v>
      </c>
    </row>
    <row r="485" spans="1:2" x14ac:dyDescent="0.25">
      <c r="A485">
        <v>791.35699462890625</v>
      </c>
      <c r="B485">
        <v>14360</v>
      </c>
    </row>
    <row r="486" spans="1:2" x14ac:dyDescent="0.25">
      <c r="A486">
        <v>791.3690185546875</v>
      </c>
      <c r="B486">
        <v>20670</v>
      </c>
    </row>
    <row r="487" spans="1:2" x14ac:dyDescent="0.25">
      <c r="A487">
        <v>791.3809814453125</v>
      </c>
      <c r="B487">
        <v>17940</v>
      </c>
    </row>
    <row r="488" spans="1:2" x14ac:dyDescent="0.25">
      <c r="A488">
        <v>791.39398193359375</v>
      </c>
      <c r="B488">
        <v>9521</v>
      </c>
    </row>
    <row r="489" spans="1:2" x14ac:dyDescent="0.25">
      <c r="A489">
        <v>791.406005859375</v>
      </c>
      <c r="B489">
        <v>3453</v>
      </c>
    </row>
    <row r="490" spans="1:2" x14ac:dyDescent="0.25">
      <c r="A490">
        <v>791.41802978515625</v>
      </c>
      <c r="B490">
        <v>1065</v>
      </c>
    </row>
    <row r="491" spans="1:2" x14ac:dyDescent="0.25">
      <c r="A491">
        <v>791.4310302734375</v>
      </c>
      <c r="B491">
        <v>365.5</v>
      </c>
    </row>
    <row r="492" spans="1:2" x14ac:dyDescent="0.25">
      <c r="A492">
        <v>791.4429931640625</v>
      </c>
      <c r="B492">
        <v>173.5</v>
      </c>
    </row>
    <row r="493" spans="1:2" x14ac:dyDescent="0.25">
      <c r="A493">
        <v>791.45501708984375</v>
      </c>
      <c r="B493">
        <v>135</v>
      </c>
    </row>
    <row r="494" spans="1:2" x14ac:dyDescent="0.25">
      <c r="A494">
        <v>791.46697998046875</v>
      </c>
      <c r="B494">
        <v>129</v>
      </c>
    </row>
    <row r="495" spans="1:2" x14ac:dyDescent="0.25">
      <c r="A495">
        <v>791.47998046875</v>
      </c>
      <c r="B495">
        <v>98.25</v>
      </c>
    </row>
    <row r="496" spans="1:2" x14ac:dyDescent="0.25">
      <c r="A496">
        <v>791.49200439453125</v>
      </c>
      <c r="B496">
        <v>63.25</v>
      </c>
    </row>
    <row r="497" spans="1:2" x14ac:dyDescent="0.25">
      <c r="A497">
        <v>791.5040283203125</v>
      </c>
      <c r="B497">
        <v>59.5</v>
      </c>
    </row>
    <row r="498" spans="1:2" x14ac:dyDescent="0.25">
      <c r="A498">
        <v>791.51702880859375</v>
      </c>
      <c r="B498">
        <v>68</v>
      </c>
    </row>
    <row r="499" spans="1:2" x14ac:dyDescent="0.25">
      <c r="A499">
        <v>791.52899169921875</v>
      </c>
      <c r="B499">
        <v>71.25</v>
      </c>
    </row>
    <row r="500" spans="1:2" x14ac:dyDescent="0.25">
      <c r="A500">
        <v>791.541015625</v>
      </c>
      <c r="B500">
        <v>118.30000305175781</v>
      </c>
    </row>
    <row r="501" spans="1:2" x14ac:dyDescent="0.25">
      <c r="A501">
        <v>791.552978515625</v>
      </c>
      <c r="B501">
        <v>139.5</v>
      </c>
    </row>
    <row r="502" spans="1:2" x14ac:dyDescent="0.25">
      <c r="A502">
        <v>791.56597900390625</v>
      </c>
      <c r="B502">
        <v>94.75</v>
      </c>
    </row>
    <row r="503" spans="1:2" x14ac:dyDescent="0.25">
      <c r="A503">
        <v>791.5780029296875</v>
      </c>
      <c r="B503">
        <v>119.5</v>
      </c>
    </row>
    <row r="504" spans="1:2" x14ac:dyDescent="0.25">
      <c r="A504">
        <v>791.59002685546875</v>
      </c>
      <c r="B504">
        <v>167.80000305175781</v>
      </c>
    </row>
    <row r="505" spans="1:2" x14ac:dyDescent="0.25">
      <c r="A505">
        <v>791.60302734375</v>
      </c>
      <c r="B505">
        <v>137.5</v>
      </c>
    </row>
    <row r="506" spans="1:2" x14ac:dyDescent="0.25">
      <c r="A506">
        <v>791.614990234375</v>
      </c>
      <c r="B506">
        <v>114</v>
      </c>
    </row>
    <row r="507" spans="1:2" x14ac:dyDescent="0.25">
      <c r="A507">
        <v>791.62701416015625</v>
      </c>
      <c r="B507">
        <v>109</v>
      </c>
    </row>
    <row r="508" spans="1:2" x14ac:dyDescent="0.25">
      <c r="A508">
        <v>791.63897705078125</v>
      </c>
      <c r="B508">
        <v>79.25</v>
      </c>
    </row>
    <row r="509" spans="1:2" x14ac:dyDescent="0.25">
      <c r="A509">
        <v>791.6519775390625</v>
      </c>
      <c r="B509">
        <v>58.75</v>
      </c>
    </row>
    <row r="510" spans="1:2" x14ac:dyDescent="0.25">
      <c r="A510">
        <v>791.66400146484375</v>
      </c>
      <c r="B510">
        <v>64.5</v>
      </c>
    </row>
    <row r="511" spans="1:2" x14ac:dyDescent="0.25">
      <c r="A511">
        <v>791.676025390625</v>
      </c>
      <c r="B511">
        <v>102.30000305175781</v>
      </c>
    </row>
    <row r="512" spans="1:2" x14ac:dyDescent="0.25">
      <c r="A512">
        <v>791.68902587890625</v>
      </c>
      <c r="B512">
        <v>176</v>
      </c>
    </row>
    <row r="513" spans="1:2" x14ac:dyDescent="0.25">
      <c r="A513">
        <v>791.70098876953125</v>
      </c>
      <c r="B513">
        <v>198.80000305175781</v>
      </c>
    </row>
    <row r="514" spans="1:2" x14ac:dyDescent="0.25">
      <c r="A514">
        <v>791.7130126953125</v>
      </c>
      <c r="B514">
        <v>117.30000305175781</v>
      </c>
    </row>
    <row r="515" spans="1:2" x14ac:dyDescent="0.25">
      <c r="A515">
        <v>791.7249755859375</v>
      </c>
      <c r="B515">
        <v>103</v>
      </c>
    </row>
    <row r="516" spans="1:2" x14ac:dyDescent="0.25">
      <c r="A516">
        <v>791.73797607421875</v>
      </c>
      <c r="B516">
        <v>187</v>
      </c>
    </row>
    <row r="517" spans="1:2" x14ac:dyDescent="0.25">
      <c r="A517">
        <v>791.75</v>
      </c>
      <c r="B517">
        <v>195.80000305175781</v>
      </c>
    </row>
    <row r="518" spans="1:2" x14ac:dyDescent="0.25">
      <c r="A518">
        <v>791.76202392578125</v>
      </c>
      <c r="B518">
        <v>173</v>
      </c>
    </row>
    <row r="519" spans="1:2" x14ac:dyDescent="0.25">
      <c r="A519">
        <v>791.7750244140625</v>
      </c>
      <c r="B519">
        <v>198.5</v>
      </c>
    </row>
    <row r="520" spans="1:2" x14ac:dyDescent="0.25">
      <c r="A520">
        <v>791.7869873046875</v>
      </c>
      <c r="B520">
        <v>235</v>
      </c>
    </row>
    <row r="521" spans="1:2" x14ac:dyDescent="0.25">
      <c r="A521">
        <v>791.79901123046875</v>
      </c>
      <c r="B521">
        <v>284.20001220703125</v>
      </c>
    </row>
    <row r="522" spans="1:2" x14ac:dyDescent="0.25">
      <c r="A522">
        <v>791.81097412109375</v>
      </c>
      <c r="B522">
        <v>366</v>
      </c>
    </row>
    <row r="523" spans="1:2" x14ac:dyDescent="0.25">
      <c r="A523">
        <v>791.823974609375</v>
      </c>
      <c r="B523">
        <v>595.70001220703125</v>
      </c>
    </row>
    <row r="524" spans="1:2" x14ac:dyDescent="0.25">
      <c r="A524">
        <v>791.83599853515625</v>
      </c>
      <c r="B524">
        <v>1525</v>
      </c>
    </row>
    <row r="525" spans="1:2" x14ac:dyDescent="0.25">
      <c r="A525">
        <v>791.8480224609375</v>
      </c>
      <c r="B525">
        <v>3856</v>
      </c>
    </row>
    <row r="526" spans="1:2" x14ac:dyDescent="0.25">
      <c r="A526">
        <v>791.8599853515625</v>
      </c>
      <c r="B526">
        <v>6547</v>
      </c>
    </row>
    <row r="527" spans="1:2" x14ac:dyDescent="0.25">
      <c r="A527">
        <v>791.87298583984375</v>
      </c>
      <c r="B527">
        <v>7656</v>
      </c>
    </row>
    <row r="528" spans="1:2" x14ac:dyDescent="0.25">
      <c r="A528">
        <v>791.885009765625</v>
      </c>
      <c r="B528">
        <v>6620</v>
      </c>
    </row>
    <row r="529" spans="1:2" x14ac:dyDescent="0.25">
      <c r="A529">
        <v>791.89697265625</v>
      </c>
      <c r="B529">
        <v>4058</v>
      </c>
    </row>
    <row r="530" spans="1:2" x14ac:dyDescent="0.25">
      <c r="A530">
        <v>791.90997314453125</v>
      </c>
      <c r="B530">
        <v>1712</v>
      </c>
    </row>
    <row r="531" spans="1:2" x14ac:dyDescent="0.25">
      <c r="A531">
        <v>791.9219970703125</v>
      </c>
      <c r="B531">
        <v>586.20001220703125</v>
      </c>
    </row>
    <row r="532" spans="1:2" x14ac:dyDescent="0.25">
      <c r="A532">
        <v>791.93402099609375</v>
      </c>
      <c r="B532">
        <v>201</v>
      </c>
    </row>
    <row r="533" spans="1:2" x14ac:dyDescent="0.25">
      <c r="A533">
        <v>791.947021484375</v>
      </c>
      <c r="B533">
        <v>116.5</v>
      </c>
    </row>
    <row r="534" spans="1:2" x14ac:dyDescent="0.25">
      <c r="A534">
        <v>791.958984375</v>
      </c>
      <c r="B534">
        <v>74.75</v>
      </c>
    </row>
    <row r="535" spans="1:2" x14ac:dyDescent="0.25">
      <c r="A535">
        <v>791.97100830078125</v>
      </c>
      <c r="B535">
        <v>68</v>
      </c>
    </row>
    <row r="536" spans="1:2" x14ac:dyDescent="0.25">
      <c r="A536">
        <v>791.98297119140625</v>
      </c>
      <c r="B536">
        <v>109.5</v>
      </c>
    </row>
    <row r="537" spans="1:2" x14ac:dyDescent="0.25">
      <c r="A537">
        <v>791.9959716796875</v>
      </c>
      <c r="B537">
        <v>127.80000305175781</v>
      </c>
    </row>
    <row r="538" spans="1:2" x14ac:dyDescent="0.25">
      <c r="A538">
        <v>792.00799560546875</v>
      </c>
      <c r="B538">
        <v>125.5</v>
      </c>
    </row>
    <row r="539" spans="1:2" x14ac:dyDescent="0.25">
      <c r="A539">
        <v>792.02001953125</v>
      </c>
      <c r="B539">
        <v>75.75</v>
      </c>
    </row>
    <row r="540" spans="1:2" x14ac:dyDescent="0.25">
      <c r="A540">
        <v>792.03302001953125</v>
      </c>
      <c r="B540">
        <v>17.75</v>
      </c>
    </row>
    <row r="541" spans="1:2" x14ac:dyDescent="0.25">
      <c r="A541">
        <v>792.04498291015625</v>
      </c>
      <c r="B541">
        <v>8.75</v>
      </c>
    </row>
    <row r="542" spans="1:2" x14ac:dyDescent="0.25">
      <c r="A542">
        <v>792.0570068359375</v>
      </c>
      <c r="B542">
        <v>22.75</v>
      </c>
    </row>
    <row r="543" spans="1:2" x14ac:dyDescent="0.25">
      <c r="A543">
        <v>792.0689697265625</v>
      </c>
      <c r="B543">
        <v>28.75</v>
      </c>
    </row>
    <row r="544" spans="1:2" x14ac:dyDescent="0.25">
      <c r="A544">
        <v>792.08197021484375</v>
      </c>
      <c r="B544">
        <v>40.75</v>
      </c>
    </row>
    <row r="545" spans="1:2" x14ac:dyDescent="0.25">
      <c r="A545">
        <v>792.093994140625</v>
      </c>
      <c r="B545">
        <v>59</v>
      </c>
    </row>
    <row r="546" spans="1:2" x14ac:dyDescent="0.25">
      <c r="A546">
        <v>792.10601806640625</v>
      </c>
      <c r="B546">
        <v>46.5</v>
      </c>
    </row>
    <row r="547" spans="1:2" x14ac:dyDescent="0.25">
      <c r="A547">
        <v>792.1190185546875</v>
      </c>
      <c r="B547">
        <v>39</v>
      </c>
    </row>
    <row r="548" spans="1:2" x14ac:dyDescent="0.25">
      <c r="A548">
        <v>792.1309814453125</v>
      </c>
      <c r="B548">
        <v>66.75</v>
      </c>
    </row>
    <row r="549" spans="1:2" x14ac:dyDescent="0.25">
      <c r="A549">
        <v>792.14300537109375</v>
      </c>
      <c r="B549">
        <v>77.5</v>
      </c>
    </row>
    <row r="550" spans="1:2" x14ac:dyDescent="0.25">
      <c r="A550">
        <v>792.155029296875</v>
      </c>
      <c r="B550">
        <v>51.5</v>
      </c>
    </row>
    <row r="551" spans="1:2" x14ac:dyDescent="0.25">
      <c r="A551">
        <v>792.16802978515625</v>
      </c>
      <c r="B551">
        <v>51.25</v>
      </c>
    </row>
    <row r="552" spans="1:2" x14ac:dyDescent="0.25">
      <c r="A552">
        <v>792.17999267578125</v>
      </c>
      <c r="B552">
        <v>85.5</v>
      </c>
    </row>
    <row r="553" spans="1:2" x14ac:dyDescent="0.25">
      <c r="A553">
        <v>792.1920166015625</v>
      </c>
      <c r="B553">
        <v>99.25</v>
      </c>
    </row>
    <row r="554" spans="1:2" x14ac:dyDescent="0.25">
      <c r="A554">
        <v>792.20501708984375</v>
      </c>
      <c r="B554">
        <v>88</v>
      </c>
    </row>
    <row r="555" spans="1:2" x14ac:dyDescent="0.25">
      <c r="A555">
        <v>792.21697998046875</v>
      </c>
      <c r="B555">
        <v>69.25</v>
      </c>
    </row>
    <row r="556" spans="1:2" x14ac:dyDescent="0.25">
      <c r="A556">
        <v>792.22900390625</v>
      </c>
      <c r="B556">
        <v>50</v>
      </c>
    </row>
    <row r="557" spans="1:2" x14ac:dyDescent="0.25">
      <c r="A557">
        <v>792.24102783203125</v>
      </c>
      <c r="B557">
        <v>49</v>
      </c>
    </row>
    <row r="558" spans="1:2" x14ac:dyDescent="0.25">
      <c r="A558">
        <v>792.2540283203125</v>
      </c>
      <c r="B558">
        <v>94.75</v>
      </c>
    </row>
    <row r="559" spans="1:2" x14ac:dyDescent="0.25">
      <c r="A559">
        <v>792.2659912109375</v>
      </c>
      <c r="B559">
        <v>127.5</v>
      </c>
    </row>
    <row r="560" spans="1:2" x14ac:dyDescent="0.25">
      <c r="A560">
        <v>792.27801513671875</v>
      </c>
      <c r="B560">
        <v>121.80000305175781</v>
      </c>
    </row>
    <row r="561" spans="1:2" x14ac:dyDescent="0.25">
      <c r="A561">
        <v>792.291015625</v>
      </c>
      <c r="B561">
        <v>172.19999694824219</v>
      </c>
    </row>
    <row r="562" spans="1:2" x14ac:dyDescent="0.25">
      <c r="A562">
        <v>792.302978515625</v>
      </c>
      <c r="B562">
        <v>213</v>
      </c>
    </row>
    <row r="563" spans="1:2" x14ac:dyDescent="0.25">
      <c r="A563">
        <v>792.31500244140625</v>
      </c>
      <c r="B563">
        <v>179.30000305175781</v>
      </c>
    </row>
    <row r="564" spans="1:2" x14ac:dyDescent="0.25">
      <c r="A564">
        <v>792.3270263671875</v>
      </c>
      <c r="B564">
        <v>290.5</v>
      </c>
    </row>
    <row r="565" spans="1:2" x14ac:dyDescent="0.25">
      <c r="A565">
        <v>792.34002685546875</v>
      </c>
      <c r="B565">
        <v>784</v>
      </c>
    </row>
    <row r="566" spans="1:2" x14ac:dyDescent="0.25">
      <c r="A566">
        <v>792.35198974609375</v>
      </c>
      <c r="B566">
        <v>1658</v>
      </c>
    </row>
    <row r="567" spans="1:2" x14ac:dyDescent="0.25">
      <c r="A567">
        <v>792.364013671875</v>
      </c>
      <c r="B567">
        <v>2539</v>
      </c>
    </row>
    <row r="568" spans="1:2" x14ac:dyDescent="0.25">
      <c r="A568">
        <v>792.37701416015625</v>
      </c>
      <c r="B568">
        <v>3044</v>
      </c>
    </row>
    <row r="569" spans="1:2" x14ac:dyDescent="0.25">
      <c r="A569">
        <v>792.38897705078125</v>
      </c>
      <c r="B569">
        <v>2863</v>
      </c>
    </row>
    <row r="570" spans="1:2" x14ac:dyDescent="0.25">
      <c r="A570">
        <v>792.4010009765625</v>
      </c>
      <c r="B570">
        <v>1819</v>
      </c>
    </row>
    <row r="571" spans="1:2" x14ac:dyDescent="0.25">
      <c r="A571">
        <v>792.41302490234375</v>
      </c>
      <c r="B571">
        <v>698.70001220703125</v>
      </c>
    </row>
    <row r="572" spans="1:2" x14ac:dyDescent="0.25">
      <c r="A572">
        <v>792.426025390625</v>
      </c>
      <c r="B572">
        <v>228</v>
      </c>
    </row>
    <row r="573" spans="1:2" x14ac:dyDescent="0.25">
      <c r="A573">
        <v>792.43798828125</v>
      </c>
      <c r="B573">
        <v>122.5</v>
      </c>
    </row>
    <row r="574" spans="1:2" x14ac:dyDescent="0.25">
      <c r="A574">
        <v>792.45001220703125</v>
      </c>
      <c r="B574">
        <v>87.25</v>
      </c>
    </row>
    <row r="575" spans="1:2" x14ac:dyDescent="0.25">
      <c r="A575">
        <v>792.4630126953125</v>
      </c>
      <c r="B575">
        <v>91.5</v>
      </c>
    </row>
    <row r="576" spans="1:2" x14ac:dyDescent="0.25">
      <c r="A576">
        <v>792.4749755859375</v>
      </c>
      <c r="B576">
        <v>90.25</v>
      </c>
    </row>
    <row r="577" spans="1:2" x14ac:dyDescent="0.25">
      <c r="A577">
        <v>792.48699951171875</v>
      </c>
      <c r="B577">
        <v>61</v>
      </c>
    </row>
    <row r="578" spans="1:2" x14ac:dyDescent="0.25">
      <c r="A578">
        <v>792.4990234375</v>
      </c>
      <c r="B578">
        <v>28</v>
      </c>
    </row>
    <row r="579" spans="1:2" x14ac:dyDescent="0.25">
      <c r="A579">
        <v>792.51202392578125</v>
      </c>
      <c r="B579">
        <v>19</v>
      </c>
    </row>
    <row r="580" spans="1:2" x14ac:dyDescent="0.25">
      <c r="A580">
        <v>792.52398681640625</v>
      </c>
      <c r="B580">
        <v>23.5</v>
      </c>
    </row>
    <row r="581" spans="1:2" x14ac:dyDescent="0.25">
      <c r="A581">
        <v>792.5360107421875</v>
      </c>
      <c r="B581">
        <v>22.5</v>
      </c>
    </row>
    <row r="582" spans="1:2" x14ac:dyDescent="0.25">
      <c r="A582">
        <v>792.54901123046875</v>
      </c>
      <c r="B582">
        <v>23.25</v>
      </c>
    </row>
    <row r="583" spans="1:2" x14ac:dyDescent="0.25">
      <c r="A583">
        <v>792.56097412109375</v>
      </c>
      <c r="B583">
        <v>36.75</v>
      </c>
    </row>
    <row r="584" spans="1:2" x14ac:dyDescent="0.25">
      <c r="A584">
        <v>792.572998046875</v>
      </c>
      <c r="B584">
        <v>41.25</v>
      </c>
    </row>
    <row r="585" spans="1:2" x14ac:dyDescent="0.25">
      <c r="A585">
        <v>792.58599853515625</v>
      </c>
      <c r="B585">
        <v>27.75</v>
      </c>
    </row>
    <row r="586" spans="1:2" x14ac:dyDescent="0.25">
      <c r="A586">
        <v>792.5980224609375</v>
      </c>
      <c r="B586">
        <v>26</v>
      </c>
    </row>
    <row r="587" spans="1:2" x14ac:dyDescent="0.25">
      <c r="A587">
        <v>792.6099853515625</v>
      </c>
      <c r="B587">
        <v>32</v>
      </c>
    </row>
    <row r="588" spans="1:2" x14ac:dyDescent="0.25">
      <c r="A588">
        <v>792.62200927734375</v>
      </c>
      <c r="B588">
        <v>32.75</v>
      </c>
    </row>
    <row r="589" spans="1:2" x14ac:dyDescent="0.25">
      <c r="A589">
        <v>792.635009765625</v>
      </c>
      <c r="B589">
        <v>30.25</v>
      </c>
    </row>
    <row r="590" spans="1:2" x14ac:dyDescent="0.25">
      <c r="A590">
        <v>792.64697265625</v>
      </c>
      <c r="B590">
        <v>34</v>
      </c>
    </row>
    <row r="591" spans="1:2" x14ac:dyDescent="0.25">
      <c r="A591">
        <v>792.65899658203125</v>
      </c>
      <c r="B591">
        <v>56.75</v>
      </c>
    </row>
    <row r="592" spans="1:2" x14ac:dyDescent="0.25">
      <c r="A592">
        <v>792.6719970703125</v>
      </c>
      <c r="B592">
        <v>74.5</v>
      </c>
    </row>
    <row r="593" spans="1:2" x14ac:dyDescent="0.25">
      <c r="A593">
        <v>792.68402099609375</v>
      </c>
      <c r="B593">
        <v>75</v>
      </c>
    </row>
    <row r="594" spans="1:2" x14ac:dyDescent="0.25">
      <c r="A594">
        <v>792.69598388671875</v>
      </c>
      <c r="B594">
        <v>63.75</v>
      </c>
    </row>
    <row r="595" spans="1:2" x14ac:dyDescent="0.25">
      <c r="A595">
        <v>792.7080078125</v>
      </c>
      <c r="B595">
        <v>73.75</v>
      </c>
    </row>
    <row r="596" spans="1:2" x14ac:dyDescent="0.25">
      <c r="A596">
        <v>792.72100830078125</v>
      </c>
      <c r="B596">
        <v>102.80000305175781</v>
      </c>
    </row>
    <row r="597" spans="1:2" x14ac:dyDescent="0.25">
      <c r="A597">
        <v>792.73297119140625</v>
      </c>
      <c r="B597">
        <v>92.5</v>
      </c>
    </row>
    <row r="598" spans="1:2" x14ac:dyDescent="0.25">
      <c r="A598">
        <v>792.7449951171875</v>
      </c>
      <c r="B598">
        <v>81</v>
      </c>
    </row>
    <row r="599" spans="1:2" x14ac:dyDescent="0.25">
      <c r="A599">
        <v>792.75799560546875</v>
      </c>
      <c r="B599">
        <v>97.75</v>
      </c>
    </row>
    <row r="600" spans="1:2" x14ac:dyDescent="0.25">
      <c r="A600">
        <v>792.77001953125</v>
      </c>
      <c r="B600">
        <v>101.5</v>
      </c>
    </row>
    <row r="601" spans="1:2" x14ac:dyDescent="0.25">
      <c r="A601">
        <v>792.781982421875</v>
      </c>
      <c r="B601">
        <v>103</v>
      </c>
    </row>
    <row r="602" spans="1:2" x14ac:dyDescent="0.25">
      <c r="A602">
        <v>792.79400634765625</v>
      </c>
      <c r="B602">
        <v>112.30000305175781</v>
      </c>
    </row>
    <row r="603" spans="1:2" x14ac:dyDescent="0.25">
      <c r="A603">
        <v>792.8070068359375</v>
      </c>
      <c r="B603">
        <v>95.75</v>
      </c>
    </row>
    <row r="604" spans="1:2" x14ac:dyDescent="0.25">
      <c r="A604">
        <v>792.8189697265625</v>
      </c>
      <c r="B604">
        <v>96.25</v>
      </c>
    </row>
    <row r="605" spans="1:2" x14ac:dyDescent="0.25">
      <c r="A605">
        <v>792.83099365234375</v>
      </c>
      <c r="B605">
        <v>152.30000305175781</v>
      </c>
    </row>
    <row r="606" spans="1:2" x14ac:dyDescent="0.25">
      <c r="A606">
        <v>792.843994140625</v>
      </c>
      <c r="B606">
        <v>261.20001220703125</v>
      </c>
    </row>
    <row r="607" spans="1:2" x14ac:dyDescent="0.25">
      <c r="A607">
        <v>792.85601806640625</v>
      </c>
      <c r="B607">
        <v>543.79998779296875</v>
      </c>
    </row>
    <row r="608" spans="1:2" x14ac:dyDescent="0.25">
      <c r="A608">
        <v>792.86798095703125</v>
      </c>
      <c r="B608">
        <v>864.29998779296875</v>
      </c>
    </row>
    <row r="609" spans="1:2" x14ac:dyDescent="0.25">
      <c r="A609">
        <v>792.8809814453125</v>
      </c>
      <c r="B609">
        <v>946.5</v>
      </c>
    </row>
    <row r="610" spans="1:2" x14ac:dyDescent="0.25">
      <c r="A610">
        <v>792.89300537109375</v>
      </c>
      <c r="B610">
        <v>853.70001220703125</v>
      </c>
    </row>
    <row r="611" spans="1:2" x14ac:dyDescent="0.25">
      <c r="A611">
        <v>792.905029296875</v>
      </c>
      <c r="B611">
        <v>651</v>
      </c>
    </row>
    <row r="612" spans="1:2" x14ac:dyDescent="0.25">
      <c r="A612">
        <v>792.9169921875</v>
      </c>
      <c r="B612">
        <v>382</v>
      </c>
    </row>
    <row r="613" spans="1:2" x14ac:dyDescent="0.25">
      <c r="A613">
        <v>792.92999267578125</v>
      </c>
      <c r="B613">
        <v>182.30000305175781</v>
      </c>
    </row>
    <row r="614" spans="1:2" x14ac:dyDescent="0.25">
      <c r="A614">
        <v>792.9420166015625</v>
      </c>
      <c r="B614">
        <v>92.75</v>
      </c>
    </row>
    <row r="615" spans="1:2" x14ac:dyDescent="0.25">
      <c r="A615">
        <v>792.9539794921875</v>
      </c>
      <c r="B615">
        <v>55</v>
      </c>
    </row>
    <row r="616" spans="1:2" x14ac:dyDescent="0.25">
      <c r="A616">
        <v>792.96697998046875</v>
      </c>
      <c r="B616">
        <v>27.5</v>
      </c>
    </row>
    <row r="617" spans="1:2" x14ac:dyDescent="0.25">
      <c r="A617">
        <v>792.97900390625</v>
      </c>
      <c r="B617">
        <v>31.25</v>
      </c>
    </row>
    <row r="618" spans="1:2" x14ac:dyDescent="0.25">
      <c r="A618">
        <v>792.99102783203125</v>
      </c>
      <c r="B618">
        <v>51.75</v>
      </c>
    </row>
    <row r="619" spans="1:2" x14ac:dyDescent="0.25">
      <c r="A619">
        <v>793.00299072265625</v>
      </c>
      <c r="B619">
        <v>46.75</v>
      </c>
    </row>
    <row r="620" spans="1:2" x14ac:dyDescent="0.25">
      <c r="A620">
        <v>793.0159912109375</v>
      </c>
      <c r="B620">
        <v>36.25</v>
      </c>
    </row>
    <row r="621" spans="1:2" x14ac:dyDescent="0.25">
      <c r="A621">
        <v>793.02801513671875</v>
      </c>
      <c r="B621">
        <v>45.5</v>
      </c>
    </row>
    <row r="622" spans="1:2" x14ac:dyDescent="0.25">
      <c r="A622">
        <v>793.03997802734375</v>
      </c>
      <c r="B622">
        <v>57</v>
      </c>
    </row>
    <row r="623" spans="1:2" x14ac:dyDescent="0.25">
      <c r="A623">
        <v>793.052978515625</v>
      </c>
      <c r="B623">
        <v>51.5</v>
      </c>
    </row>
    <row r="624" spans="1:2" x14ac:dyDescent="0.25">
      <c r="A624">
        <v>793.06500244140625</v>
      </c>
      <c r="B624">
        <v>37</v>
      </c>
    </row>
    <row r="625" spans="1:2" x14ac:dyDescent="0.25">
      <c r="A625">
        <v>793.0770263671875</v>
      </c>
      <c r="B625">
        <v>35</v>
      </c>
    </row>
    <row r="626" spans="1:2" x14ac:dyDescent="0.25">
      <c r="A626">
        <v>793.09002685546875</v>
      </c>
      <c r="B626">
        <v>60</v>
      </c>
    </row>
    <row r="627" spans="1:2" x14ac:dyDescent="0.25">
      <c r="A627">
        <v>793.10198974609375</v>
      </c>
      <c r="B627">
        <v>87</v>
      </c>
    </row>
    <row r="628" spans="1:2" x14ac:dyDescent="0.25">
      <c r="A628">
        <v>793.114013671875</v>
      </c>
      <c r="B628">
        <v>72</v>
      </c>
    </row>
    <row r="629" spans="1:2" x14ac:dyDescent="0.25">
      <c r="A629">
        <v>793.1259765625</v>
      </c>
      <c r="B629">
        <v>54</v>
      </c>
    </row>
    <row r="630" spans="1:2" x14ac:dyDescent="0.25">
      <c r="A630">
        <v>793.13897705078125</v>
      </c>
      <c r="B630">
        <v>70</v>
      </c>
    </row>
    <row r="631" spans="1:2" x14ac:dyDescent="0.25">
      <c r="A631">
        <v>793.1510009765625</v>
      </c>
      <c r="B631">
        <v>99.5</v>
      </c>
    </row>
    <row r="632" spans="1:2" x14ac:dyDescent="0.25">
      <c r="A632">
        <v>793.16302490234375</v>
      </c>
      <c r="B632">
        <v>111</v>
      </c>
    </row>
    <row r="633" spans="1:2" x14ac:dyDescent="0.25">
      <c r="A633">
        <v>793.176025390625</v>
      </c>
      <c r="B633">
        <v>81.25</v>
      </c>
    </row>
    <row r="634" spans="1:2" x14ac:dyDescent="0.25">
      <c r="A634">
        <v>793.18798828125</v>
      </c>
      <c r="B634">
        <v>42.75</v>
      </c>
    </row>
    <row r="635" spans="1:2" x14ac:dyDescent="0.25">
      <c r="A635">
        <v>793.20001220703125</v>
      </c>
      <c r="B635">
        <v>29.25</v>
      </c>
    </row>
    <row r="636" spans="1:2" x14ac:dyDescent="0.25">
      <c r="A636">
        <v>793.21197509765625</v>
      </c>
      <c r="B636">
        <v>55.25</v>
      </c>
    </row>
    <row r="637" spans="1:2" x14ac:dyDescent="0.25">
      <c r="A637">
        <v>793.2249755859375</v>
      </c>
      <c r="B637">
        <v>83.5</v>
      </c>
    </row>
    <row r="638" spans="1:2" x14ac:dyDescent="0.25">
      <c r="A638">
        <v>793.23699951171875</v>
      </c>
      <c r="B638">
        <v>68</v>
      </c>
    </row>
    <row r="639" spans="1:2" x14ac:dyDescent="0.25">
      <c r="A639">
        <v>793.2490234375</v>
      </c>
      <c r="B639">
        <v>68.75</v>
      </c>
    </row>
    <row r="640" spans="1:2" x14ac:dyDescent="0.25">
      <c r="A640">
        <v>793.26202392578125</v>
      </c>
      <c r="B640">
        <v>104.80000305175781</v>
      </c>
    </row>
    <row r="641" spans="1:2" x14ac:dyDescent="0.25">
      <c r="A641">
        <v>793.27398681640625</v>
      </c>
      <c r="B641">
        <v>121.19999694824219</v>
      </c>
    </row>
    <row r="642" spans="1:2" x14ac:dyDescent="0.25">
      <c r="A642">
        <v>793.2860107421875</v>
      </c>
      <c r="B642">
        <v>113.30000305175781</v>
      </c>
    </row>
    <row r="643" spans="1:2" x14ac:dyDescent="0.25">
      <c r="A643">
        <v>793.29901123046875</v>
      </c>
      <c r="B643">
        <v>108.69999694824219</v>
      </c>
    </row>
    <row r="644" spans="1:2" x14ac:dyDescent="0.25">
      <c r="A644">
        <v>793.31097412109375</v>
      </c>
      <c r="B644">
        <v>124.80000305175781</v>
      </c>
    </row>
    <row r="645" spans="1:2" x14ac:dyDescent="0.25">
      <c r="A645">
        <v>793.322998046875</v>
      </c>
      <c r="B645">
        <v>173.19999694824219</v>
      </c>
    </row>
    <row r="646" spans="1:2" x14ac:dyDescent="0.25">
      <c r="A646">
        <v>793.33502197265625</v>
      </c>
      <c r="B646">
        <v>250</v>
      </c>
    </row>
    <row r="647" spans="1:2" x14ac:dyDescent="0.25">
      <c r="A647">
        <v>793.3480224609375</v>
      </c>
      <c r="B647">
        <v>326.29998779296875</v>
      </c>
    </row>
    <row r="648" spans="1:2" x14ac:dyDescent="0.25">
      <c r="A648">
        <v>793.3599853515625</v>
      </c>
      <c r="B648">
        <v>398</v>
      </c>
    </row>
    <row r="649" spans="1:2" x14ac:dyDescent="0.25">
      <c r="A649">
        <v>793.37200927734375</v>
      </c>
      <c r="B649">
        <v>489</v>
      </c>
    </row>
    <row r="650" spans="1:2" x14ac:dyDescent="0.25">
      <c r="A650">
        <v>793.385009765625</v>
      </c>
      <c r="B650">
        <v>514</v>
      </c>
    </row>
    <row r="651" spans="1:2" x14ac:dyDescent="0.25">
      <c r="A651">
        <v>793.39697265625</v>
      </c>
      <c r="B651">
        <v>351.29998779296875</v>
      </c>
    </row>
    <row r="652" spans="1:2" x14ac:dyDescent="0.25">
      <c r="A652">
        <v>793.40899658203125</v>
      </c>
      <c r="B652">
        <v>159.69999694824219</v>
      </c>
    </row>
    <row r="653" spans="1:2" x14ac:dyDescent="0.25">
      <c r="A653">
        <v>793.4219970703125</v>
      </c>
      <c r="B653">
        <v>125.80000305175781</v>
      </c>
    </row>
    <row r="654" spans="1:2" x14ac:dyDescent="0.25">
      <c r="A654">
        <v>793.43402099609375</v>
      </c>
      <c r="B654">
        <v>126.5</v>
      </c>
    </row>
    <row r="655" spans="1:2" x14ac:dyDescent="0.25">
      <c r="A655">
        <v>793.44598388671875</v>
      </c>
      <c r="B655">
        <v>70</v>
      </c>
    </row>
    <row r="656" spans="1:2" x14ac:dyDescent="0.25">
      <c r="A656">
        <v>793.4580078125</v>
      </c>
      <c r="B656">
        <v>25.75</v>
      </c>
    </row>
    <row r="657" spans="1:2" x14ac:dyDescent="0.25">
      <c r="A657">
        <v>793.47100830078125</v>
      </c>
      <c r="B657">
        <v>22</v>
      </c>
    </row>
    <row r="658" spans="1:2" x14ac:dyDescent="0.25">
      <c r="A658">
        <v>793.48297119140625</v>
      </c>
      <c r="B658">
        <v>42.25</v>
      </c>
    </row>
    <row r="659" spans="1:2" x14ac:dyDescent="0.25">
      <c r="A659">
        <v>793.4949951171875</v>
      </c>
      <c r="B659">
        <v>48.25</v>
      </c>
    </row>
    <row r="660" spans="1:2" x14ac:dyDescent="0.25">
      <c r="A660">
        <v>793.50799560546875</v>
      </c>
      <c r="B660">
        <v>30.5</v>
      </c>
    </row>
    <row r="661" spans="1:2" x14ac:dyDescent="0.25">
      <c r="A661">
        <v>793.52001953125</v>
      </c>
      <c r="B661">
        <v>17.25</v>
      </c>
    </row>
    <row r="662" spans="1:2" x14ac:dyDescent="0.25">
      <c r="A662">
        <v>793.531982421875</v>
      </c>
      <c r="B662">
        <v>22.25</v>
      </c>
    </row>
    <row r="663" spans="1:2" x14ac:dyDescent="0.25">
      <c r="A663">
        <v>793.54400634765625</v>
      </c>
      <c r="B663">
        <v>29</v>
      </c>
    </row>
    <row r="664" spans="1:2" x14ac:dyDescent="0.25">
      <c r="A664">
        <v>793.5570068359375</v>
      </c>
      <c r="B664">
        <v>17</v>
      </c>
    </row>
    <row r="665" spans="1:2" x14ac:dyDescent="0.25">
      <c r="A665">
        <v>793.5689697265625</v>
      </c>
      <c r="B665">
        <v>9.5</v>
      </c>
    </row>
    <row r="666" spans="1:2" x14ac:dyDescent="0.25">
      <c r="A666">
        <v>793.58099365234375</v>
      </c>
      <c r="B666">
        <v>20.25</v>
      </c>
    </row>
    <row r="667" spans="1:2" x14ac:dyDescent="0.25">
      <c r="A667">
        <v>793.593994140625</v>
      </c>
      <c r="B667">
        <v>32</v>
      </c>
    </row>
    <row r="668" spans="1:2" x14ac:dyDescent="0.25">
      <c r="A668">
        <v>793.60601806640625</v>
      </c>
      <c r="B668">
        <v>39.5</v>
      </c>
    </row>
    <row r="669" spans="1:2" x14ac:dyDescent="0.25">
      <c r="A669">
        <v>793.61798095703125</v>
      </c>
      <c r="B669">
        <v>47.5</v>
      </c>
    </row>
    <row r="670" spans="1:2" x14ac:dyDescent="0.25">
      <c r="A670">
        <v>793.6309814453125</v>
      </c>
      <c r="B670">
        <v>76</v>
      </c>
    </row>
    <row r="671" spans="1:2" x14ac:dyDescent="0.25">
      <c r="A671">
        <v>793.64300537109375</v>
      </c>
      <c r="B671">
        <v>136.30000305175781</v>
      </c>
    </row>
    <row r="672" spans="1:2" x14ac:dyDescent="0.25">
      <c r="A672">
        <v>793.655029296875</v>
      </c>
      <c r="B672">
        <v>175</v>
      </c>
    </row>
    <row r="673" spans="1:2" x14ac:dyDescent="0.25">
      <c r="A673">
        <v>793.6669921875</v>
      </c>
      <c r="B673">
        <v>142.80000305175781</v>
      </c>
    </row>
    <row r="674" spans="1:2" x14ac:dyDescent="0.25">
      <c r="A674">
        <v>793.67999267578125</v>
      </c>
      <c r="B674">
        <v>76</v>
      </c>
    </row>
    <row r="675" spans="1:2" x14ac:dyDescent="0.25">
      <c r="A675">
        <v>793.6920166015625</v>
      </c>
      <c r="B675">
        <v>47</v>
      </c>
    </row>
    <row r="676" spans="1:2" x14ac:dyDescent="0.25">
      <c r="A676">
        <v>793.7039794921875</v>
      </c>
      <c r="B676">
        <v>65</v>
      </c>
    </row>
    <row r="677" spans="1:2" x14ac:dyDescent="0.25">
      <c r="A677">
        <v>793.71697998046875</v>
      </c>
      <c r="B677">
        <v>82.75</v>
      </c>
    </row>
    <row r="678" spans="1:2" x14ac:dyDescent="0.25">
      <c r="A678">
        <v>793.72900390625</v>
      </c>
      <c r="B678">
        <v>77</v>
      </c>
    </row>
    <row r="679" spans="1:2" x14ac:dyDescent="0.25">
      <c r="A679">
        <v>793.74102783203125</v>
      </c>
      <c r="B679">
        <v>56</v>
      </c>
    </row>
    <row r="680" spans="1:2" x14ac:dyDescent="0.25">
      <c r="A680">
        <v>793.7540283203125</v>
      </c>
      <c r="B680">
        <v>39</v>
      </c>
    </row>
    <row r="681" spans="1:2" x14ac:dyDescent="0.25">
      <c r="A681">
        <v>793.7659912109375</v>
      </c>
      <c r="B681">
        <v>41</v>
      </c>
    </row>
    <row r="682" spans="1:2" x14ac:dyDescent="0.25">
      <c r="A682">
        <v>793.77801513671875</v>
      </c>
      <c r="B682">
        <v>76.25</v>
      </c>
    </row>
    <row r="683" spans="1:2" x14ac:dyDescent="0.25">
      <c r="A683">
        <v>793.78997802734375</v>
      </c>
      <c r="B683">
        <v>110.30000305175781</v>
      </c>
    </row>
    <row r="684" spans="1:2" x14ac:dyDescent="0.25">
      <c r="A684">
        <v>793.802978515625</v>
      </c>
      <c r="B684">
        <v>114.80000305175781</v>
      </c>
    </row>
    <row r="685" spans="1:2" x14ac:dyDescent="0.25">
      <c r="A685">
        <v>793.81500244140625</v>
      </c>
      <c r="B685">
        <v>118.80000305175781</v>
      </c>
    </row>
    <row r="686" spans="1:2" x14ac:dyDescent="0.25">
      <c r="A686">
        <v>793.8270263671875</v>
      </c>
      <c r="B686">
        <v>147.19999694824219</v>
      </c>
    </row>
    <row r="687" spans="1:2" x14ac:dyDescent="0.25">
      <c r="A687">
        <v>793.84002685546875</v>
      </c>
      <c r="B687">
        <v>204.5</v>
      </c>
    </row>
    <row r="688" spans="1:2" x14ac:dyDescent="0.25">
      <c r="A688">
        <v>793.85198974609375</v>
      </c>
      <c r="B688">
        <v>240.80000305175781</v>
      </c>
    </row>
    <row r="689" spans="1:2" x14ac:dyDescent="0.25">
      <c r="A689">
        <v>793.864013671875</v>
      </c>
      <c r="B689">
        <v>246.69999694824219</v>
      </c>
    </row>
    <row r="690" spans="1:2" x14ac:dyDescent="0.25">
      <c r="A690">
        <v>793.87701416015625</v>
      </c>
      <c r="B690">
        <v>230.80000305175781</v>
      </c>
    </row>
    <row r="691" spans="1:2" x14ac:dyDescent="0.25">
      <c r="A691">
        <v>793.88897705078125</v>
      </c>
      <c r="B691">
        <v>175.5</v>
      </c>
    </row>
    <row r="692" spans="1:2" x14ac:dyDescent="0.25">
      <c r="A692">
        <v>793.9010009765625</v>
      </c>
      <c r="B692">
        <v>128.5</v>
      </c>
    </row>
    <row r="693" spans="1:2" x14ac:dyDescent="0.25">
      <c r="A693">
        <v>793.91302490234375</v>
      </c>
      <c r="B693">
        <v>128.80000305175781</v>
      </c>
    </row>
    <row r="694" spans="1:2" x14ac:dyDescent="0.25">
      <c r="A694">
        <v>793.926025390625</v>
      </c>
      <c r="B694">
        <v>112.69999694824219</v>
      </c>
    </row>
    <row r="695" spans="1:2" x14ac:dyDescent="0.25">
      <c r="A695">
        <v>793.93798828125</v>
      </c>
      <c r="B695">
        <v>49</v>
      </c>
    </row>
    <row r="696" spans="1:2" x14ac:dyDescent="0.25">
      <c r="A696">
        <v>793.95001220703125</v>
      </c>
      <c r="B696">
        <v>8.5</v>
      </c>
    </row>
    <row r="697" spans="1:2" x14ac:dyDescent="0.25">
      <c r="A697">
        <v>793.9630126953125</v>
      </c>
      <c r="B697">
        <v>6.25</v>
      </c>
    </row>
    <row r="698" spans="1:2" x14ac:dyDescent="0.25">
      <c r="A698">
        <v>793.9749755859375</v>
      </c>
      <c r="B698">
        <v>13</v>
      </c>
    </row>
    <row r="699" spans="1:2" x14ac:dyDescent="0.25">
      <c r="A699">
        <v>793.98699951171875</v>
      </c>
      <c r="B699">
        <v>25.5</v>
      </c>
    </row>
    <row r="700" spans="1:2" x14ac:dyDescent="0.25">
      <c r="A700">
        <v>794</v>
      </c>
      <c r="B700">
        <v>25.75</v>
      </c>
    </row>
    <row r="701" spans="1:2" x14ac:dyDescent="0.25">
      <c r="A701">
        <v>794.01202392578125</v>
      </c>
      <c r="B701">
        <v>12.5</v>
      </c>
    </row>
    <row r="702" spans="1:2" x14ac:dyDescent="0.25">
      <c r="A702">
        <v>794.02398681640625</v>
      </c>
      <c r="B702">
        <v>15.5</v>
      </c>
    </row>
    <row r="703" spans="1:2" x14ac:dyDescent="0.25">
      <c r="A703">
        <v>794.0360107421875</v>
      </c>
      <c r="B703">
        <v>24.5</v>
      </c>
    </row>
    <row r="704" spans="1:2" x14ac:dyDescent="0.25">
      <c r="A704">
        <v>794.04901123046875</v>
      </c>
      <c r="B704">
        <v>26.75</v>
      </c>
    </row>
    <row r="705" spans="1:2" x14ac:dyDescent="0.25">
      <c r="A705">
        <v>794.06097412109375</v>
      </c>
      <c r="B705">
        <v>31</v>
      </c>
    </row>
    <row r="706" spans="1:2" x14ac:dyDescent="0.25">
      <c r="A706">
        <v>794.072998046875</v>
      </c>
      <c r="B706">
        <v>24.25</v>
      </c>
    </row>
    <row r="707" spans="1:2" x14ac:dyDescent="0.25">
      <c r="A707">
        <v>794.08599853515625</v>
      </c>
      <c r="B707">
        <v>13.25</v>
      </c>
    </row>
    <row r="708" spans="1:2" x14ac:dyDescent="0.25">
      <c r="A708">
        <v>794.0980224609375</v>
      </c>
      <c r="B708">
        <v>10.25</v>
      </c>
    </row>
    <row r="709" spans="1:2" x14ac:dyDescent="0.25">
      <c r="A709">
        <v>794.1099853515625</v>
      </c>
      <c r="B709">
        <v>8</v>
      </c>
    </row>
    <row r="710" spans="1:2" x14ac:dyDescent="0.25">
      <c r="A710">
        <v>794.12298583984375</v>
      </c>
      <c r="B710">
        <v>4.75</v>
      </c>
    </row>
    <row r="711" spans="1:2" x14ac:dyDescent="0.25">
      <c r="A711">
        <v>794.135009765625</v>
      </c>
      <c r="B711">
        <v>2.5</v>
      </c>
    </row>
    <row r="712" spans="1:2" x14ac:dyDescent="0.25">
      <c r="A712">
        <v>794.14697265625</v>
      </c>
      <c r="B712">
        <v>16.5</v>
      </c>
    </row>
    <row r="713" spans="1:2" x14ac:dyDescent="0.25">
      <c r="A713">
        <v>794.15899658203125</v>
      </c>
      <c r="B713">
        <v>39.5</v>
      </c>
    </row>
    <row r="714" spans="1:2" x14ac:dyDescent="0.25">
      <c r="A714">
        <v>794.1719970703125</v>
      </c>
      <c r="B714">
        <v>41.25</v>
      </c>
    </row>
    <row r="715" spans="1:2" x14ac:dyDescent="0.25">
      <c r="A715">
        <v>794.18402099609375</v>
      </c>
      <c r="B715">
        <v>38.75</v>
      </c>
    </row>
    <row r="716" spans="1:2" x14ac:dyDescent="0.25">
      <c r="A716">
        <v>794.19598388671875</v>
      </c>
      <c r="B716">
        <v>60</v>
      </c>
    </row>
    <row r="717" spans="1:2" x14ac:dyDescent="0.25">
      <c r="A717">
        <v>794.208984375</v>
      </c>
      <c r="B717">
        <v>71</v>
      </c>
    </row>
    <row r="718" spans="1:2" x14ac:dyDescent="0.25">
      <c r="A718">
        <v>794.22100830078125</v>
      </c>
      <c r="B718">
        <v>54.75</v>
      </c>
    </row>
    <row r="719" spans="1:2" x14ac:dyDescent="0.25">
      <c r="A719">
        <v>794.23297119140625</v>
      </c>
      <c r="B719">
        <v>55</v>
      </c>
    </row>
    <row r="720" spans="1:2" x14ac:dyDescent="0.25">
      <c r="A720">
        <v>794.2459716796875</v>
      </c>
      <c r="B720">
        <v>51.25</v>
      </c>
    </row>
    <row r="721" spans="1:2" x14ac:dyDescent="0.25">
      <c r="A721">
        <v>794.25799560546875</v>
      </c>
      <c r="B721">
        <v>29</v>
      </c>
    </row>
    <row r="722" spans="1:2" x14ac:dyDescent="0.25">
      <c r="A722">
        <v>794.27001953125</v>
      </c>
      <c r="B722">
        <v>69.25</v>
      </c>
    </row>
    <row r="723" spans="1:2" x14ac:dyDescent="0.25">
      <c r="A723">
        <v>794.28302001953125</v>
      </c>
      <c r="B723">
        <v>145.5</v>
      </c>
    </row>
    <row r="724" spans="1:2" x14ac:dyDescent="0.25">
      <c r="A724">
        <v>794.29498291015625</v>
      </c>
      <c r="B724">
        <v>230</v>
      </c>
    </row>
    <row r="725" spans="1:2" x14ac:dyDescent="0.25">
      <c r="A725">
        <v>794.3070068359375</v>
      </c>
      <c r="B725">
        <v>300.20001220703125</v>
      </c>
    </row>
    <row r="726" spans="1:2" x14ac:dyDescent="0.25">
      <c r="A726">
        <v>794.3189697265625</v>
      </c>
      <c r="B726">
        <v>283</v>
      </c>
    </row>
    <row r="727" spans="1:2" x14ac:dyDescent="0.25">
      <c r="A727">
        <v>794.33197021484375</v>
      </c>
      <c r="B727">
        <v>289</v>
      </c>
    </row>
    <row r="728" spans="1:2" x14ac:dyDescent="0.25">
      <c r="A728">
        <v>794.343994140625</v>
      </c>
      <c r="B728">
        <v>313.5</v>
      </c>
    </row>
    <row r="729" spans="1:2" x14ac:dyDescent="0.25">
      <c r="A729">
        <v>794.35601806640625</v>
      </c>
      <c r="B729">
        <v>261.5</v>
      </c>
    </row>
    <row r="730" spans="1:2" x14ac:dyDescent="0.25">
      <c r="A730">
        <v>794.3690185546875</v>
      </c>
      <c r="B730">
        <v>213.5</v>
      </c>
    </row>
    <row r="731" spans="1:2" x14ac:dyDescent="0.25">
      <c r="A731">
        <v>794.3809814453125</v>
      </c>
      <c r="B731">
        <v>211.5</v>
      </c>
    </row>
    <row r="732" spans="1:2" x14ac:dyDescent="0.25">
      <c r="A732">
        <v>794.39300537109375</v>
      </c>
      <c r="B732">
        <v>204.69999694824219</v>
      </c>
    </row>
    <row r="733" spans="1:2" x14ac:dyDescent="0.25">
      <c r="A733">
        <v>794.406005859375</v>
      </c>
      <c r="B733">
        <v>147</v>
      </c>
    </row>
    <row r="734" spans="1:2" x14ac:dyDescent="0.25">
      <c r="A734">
        <v>794.41802978515625</v>
      </c>
      <c r="B734">
        <v>79.75</v>
      </c>
    </row>
    <row r="735" spans="1:2" x14ac:dyDescent="0.25">
      <c r="A735">
        <v>794.42999267578125</v>
      </c>
      <c r="B735">
        <v>51.25</v>
      </c>
    </row>
    <row r="736" spans="1:2" x14ac:dyDescent="0.25">
      <c r="A736">
        <v>794.4429931640625</v>
      </c>
      <c r="B736">
        <v>34.5</v>
      </c>
    </row>
    <row r="737" spans="1:2" x14ac:dyDescent="0.25">
      <c r="A737">
        <v>794.45501708984375</v>
      </c>
      <c r="B737">
        <v>20.25</v>
      </c>
    </row>
    <row r="738" spans="1:2" x14ac:dyDescent="0.25">
      <c r="A738">
        <v>794.46697998046875</v>
      </c>
      <c r="B738">
        <v>12</v>
      </c>
    </row>
    <row r="739" spans="1:2" x14ac:dyDescent="0.25">
      <c r="A739">
        <v>794.47900390625</v>
      </c>
      <c r="B739">
        <v>10.5</v>
      </c>
    </row>
    <row r="740" spans="1:2" x14ac:dyDescent="0.25">
      <c r="A740">
        <v>794.49200439453125</v>
      </c>
      <c r="B740">
        <v>18.5</v>
      </c>
    </row>
    <row r="741" spans="1:2" x14ac:dyDescent="0.25">
      <c r="A741">
        <v>794.5040283203125</v>
      </c>
      <c r="B741">
        <v>23.25</v>
      </c>
    </row>
    <row r="742" spans="1:2" x14ac:dyDescent="0.25">
      <c r="A742">
        <v>794.5159912109375</v>
      </c>
      <c r="B742">
        <v>21</v>
      </c>
    </row>
    <row r="743" spans="1:2" x14ac:dyDescent="0.25">
      <c r="A743">
        <v>794.52899169921875</v>
      </c>
      <c r="B743">
        <v>13.25</v>
      </c>
    </row>
    <row r="744" spans="1:2" x14ac:dyDescent="0.25">
      <c r="A744">
        <v>794.541015625</v>
      </c>
      <c r="B744">
        <v>5</v>
      </c>
    </row>
    <row r="745" spans="1:2" x14ac:dyDescent="0.25">
      <c r="A745">
        <v>794.552978515625</v>
      </c>
      <c r="B745">
        <v>3.5</v>
      </c>
    </row>
    <row r="746" spans="1:2" x14ac:dyDescent="0.25">
      <c r="A746">
        <v>794.56597900390625</v>
      </c>
      <c r="B746">
        <v>6.5</v>
      </c>
    </row>
    <row r="747" spans="1:2" x14ac:dyDescent="0.25">
      <c r="A747">
        <v>794.5780029296875</v>
      </c>
      <c r="B747">
        <v>8.75</v>
      </c>
    </row>
    <row r="748" spans="1:2" x14ac:dyDescent="0.25">
      <c r="A748">
        <v>794.59002685546875</v>
      </c>
      <c r="B748">
        <v>25.75</v>
      </c>
    </row>
    <row r="749" spans="1:2" x14ac:dyDescent="0.25">
      <c r="A749">
        <v>794.60198974609375</v>
      </c>
      <c r="B749">
        <v>43</v>
      </c>
    </row>
    <row r="750" spans="1:2" x14ac:dyDescent="0.25">
      <c r="A750">
        <v>794.614990234375</v>
      </c>
      <c r="B750">
        <v>33.5</v>
      </c>
    </row>
    <row r="751" spans="1:2" x14ac:dyDescent="0.25">
      <c r="A751">
        <v>794.62701416015625</v>
      </c>
      <c r="B751">
        <v>27.75</v>
      </c>
    </row>
    <row r="752" spans="1:2" x14ac:dyDescent="0.25">
      <c r="A752">
        <v>794.63897705078125</v>
      </c>
      <c r="B752">
        <v>34.25</v>
      </c>
    </row>
    <row r="753" spans="1:2" x14ac:dyDescent="0.25">
      <c r="A753">
        <v>794.6519775390625</v>
      </c>
      <c r="B753">
        <v>34.25</v>
      </c>
    </row>
    <row r="754" spans="1:2" x14ac:dyDescent="0.25">
      <c r="A754">
        <v>794.66400146484375</v>
      </c>
      <c r="B754">
        <v>37.75</v>
      </c>
    </row>
    <row r="755" spans="1:2" x14ac:dyDescent="0.25">
      <c r="A755">
        <v>794.676025390625</v>
      </c>
      <c r="B755">
        <v>40.5</v>
      </c>
    </row>
    <row r="756" spans="1:2" x14ac:dyDescent="0.25">
      <c r="A756">
        <v>794.68902587890625</v>
      </c>
      <c r="B756">
        <v>49.5</v>
      </c>
    </row>
    <row r="757" spans="1:2" x14ac:dyDescent="0.25">
      <c r="A757">
        <v>794.70098876953125</v>
      </c>
      <c r="B757">
        <v>82</v>
      </c>
    </row>
    <row r="758" spans="1:2" x14ac:dyDescent="0.25">
      <c r="A758">
        <v>794.7130126953125</v>
      </c>
      <c r="B758">
        <v>102</v>
      </c>
    </row>
    <row r="759" spans="1:2" x14ac:dyDescent="0.25">
      <c r="A759">
        <v>794.72601318359375</v>
      </c>
      <c r="B759">
        <v>119</v>
      </c>
    </row>
    <row r="760" spans="1:2" x14ac:dyDescent="0.25">
      <c r="A760">
        <v>794.73797607421875</v>
      </c>
      <c r="B760">
        <v>125.5</v>
      </c>
    </row>
    <row r="761" spans="1:2" x14ac:dyDescent="0.25">
      <c r="A761">
        <v>794.75</v>
      </c>
      <c r="B761">
        <v>81.75</v>
      </c>
    </row>
    <row r="762" spans="1:2" x14ac:dyDescent="0.25">
      <c r="A762">
        <v>794.76202392578125</v>
      </c>
      <c r="B762">
        <v>56</v>
      </c>
    </row>
    <row r="763" spans="1:2" x14ac:dyDescent="0.25">
      <c r="A763">
        <v>794.7750244140625</v>
      </c>
      <c r="B763">
        <v>84.25</v>
      </c>
    </row>
    <row r="764" spans="1:2" x14ac:dyDescent="0.25">
      <c r="A764">
        <v>794.7869873046875</v>
      </c>
      <c r="B764">
        <v>143</v>
      </c>
    </row>
    <row r="765" spans="1:2" x14ac:dyDescent="0.25">
      <c r="A765">
        <v>794.79901123046875</v>
      </c>
      <c r="B765">
        <v>203.30000305175781</v>
      </c>
    </row>
    <row r="766" spans="1:2" x14ac:dyDescent="0.25">
      <c r="A766">
        <v>794.81201171875</v>
      </c>
      <c r="B766">
        <v>250.19999694824219</v>
      </c>
    </row>
    <row r="767" spans="1:2" x14ac:dyDescent="0.25">
      <c r="A767">
        <v>794.823974609375</v>
      </c>
      <c r="B767">
        <v>316.79998779296875</v>
      </c>
    </row>
    <row r="768" spans="1:2" x14ac:dyDescent="0.25">
      <c r="A768">
        <v>794.83599853515625</v>
      </c>
      <c r="B768">
        <v>402</v>
      </c>
    </row>
    <row r="769" spans="1:2" x14ac:dyDescent="0.25">
      <c r="A769">
        <v>794.8489990234375</v>
      </c>
      <c r="B769">
        <v>472</v>
      </c>
    </row>
    <row r="770" spans="1:2" x14ac:dyDescent="0.25">
      <c r="A770">
        <v>794.86102294921875</v>
      </c>
      <c r="B770">
        <v>456.29998779296875</v>
      </c>
    </row>
    <row r="771" spans="1:2" x14ac:dyDescent="0.25">
      <c r="A771">
        <v>794.87298583984375</v>
      </c>
      <c r="B771">
        <v>360.70001220703125</v>
      </c>
    </row>
    <row r="772" spans="1:2" x14ac:dyDescent="0.25">
      <c r="A772">
        <v>794.885986328125</v>
      </c>
      <c r="B772">
        <v>253.30000305175781</v>
      </c>
    </row>
    <row r="773" spans="1:2" x14ac:dyDescent="0.25">
      <c r="A773">
        <v>794.89801025390625</v>
      </c>
      <c r="B773">
        <v>136</v>
      </c>
    </row>
    <row r="774" spans="1:2" x14ac:dyDescent="0.25">
      <c r="A774">
        <v>794.90997314453125</v>
      </c>
      <c r="B774">
        <v>55.5</v>
      </c>
    </row>
    <row r="775" spans="1:2" x14ac:dyDescent="0.25">
      <c r="A775">
        <v>794.9219970703125</v>
      </c>
      <c r="B775">
        <v>27.25</v>
      </c>
    </row>
    <row r="776" spans="1:2" x14ac:dyDescent="0.25">
      <c r="A776">
        <v>794.93499755859375</v>
      </c>
      <c r="B776">
        <v>32</v>
      </c>
    </row>
    <row r="777" spans="1:2" x14ac:dyDescent="0.25">
      <c r="A777">
        <v>794.947021484375</v>
      </c>
      <c r="B777">
        <v>55.25</v>
      </c>
    </row>
    <row r="778" spans="1:2" x14ac:dyDescent="0.25">
      <c r="A778">
        <v>794.958984375</v>
      </c>
      <c r="B778">
        <v>45.25</v>
      </c>
    </row>
    <row r="779" spans="1:2" x14ac:dyDescent="0.25">
      <c r="A779">
        <v>794.97198486328125</v>
      </c>
      <c r="B779">
        <v>20</v>
      </c>
    </row>
    <row r="780" spans="1:2" x14ac:dyDescent="0.25">
      <c r="A780">
        <v>794.9840087890625</v>
      </c>
      <c r="B780">
        <v>14</v>
      </c>
    </row>
    <row r="781" spans="1:2" x14ac:dyDescent="0.25">
      <c r="A781">
        <v>794.9959716796875</v>
      </c>
      <c r="B781">
        <v>10.25</v>
      </c>
    </row>
    <row r="782" spans="1:2" x14ac:dyDescent="0.25">
      <c r="A782">
        <v>795.00897216796875</v>
      </c>
      <c r="B782">
        <v>15.5</v>
      </c>
    </row>
    <row r="783" spans="1:2" x14ac:dyDescent="0.25">
      <c r="A783">
        <v>795.02099609375</v>
      </c>
      <c r="B783">
        <v>26.75</v>
      </c>
    </row>
    <row r="784" spans="1:2" x14ac:dyDescent="0.25">
      <c r="A784">
        <v>795.03302001953125</v>
      </c>
      <c r="B784">
        <v>16.75</v>
      </c>
    </row>
    <row r="785" spans="1:2" x14ac:dyDescent="0.25">
      <c r="A785">
        <v>795.0460205078125</v>
      </c>
      <c r="B785">
        <v>2.5</v>
      </c>
    </row>
    <row r="786" spans="1:2" x14ac:dyDescent="0.25">
      <c r="A786">
        <v>795.0579833984375</v>
      </c>
      <c r="B786">
        <v>1.75</v>
      </c>
    </row>
    <row r="787" spans="1:2" x14ac:dyDescent="0.25">
      <c r="A787">
        <v>795.07000732421875</v>
      </c>
      <c r="B787">
        <v>6.75</v>
      </c>
    </row>
    <row r="788" spans="1:2" x14ac:dyDescent="0.25">
      <c r="A788">
        <v>795.08197021484375</v>
      </c>
      <c r="B788">
        <v>8.25</v>
      </c>
    </row>
    <row r="789" spans="1:2" x14ac:dyDescent="0.25">
      <c r="A789">
        <v>795.094970703125</v>
      </c>
      <c r="B789">
        <v>6.25</v>
      </c>
    </row>
    <row r="790" spans="1:2" x14ac:dyDescent="0.25">
      <c r="A790">
        <v>795.10699462890625</v>
      </c>
      <c r="B790">
        <v>9</v>
      </c>
    </row>
    <row r="791" spans="1:2" x14ac:dyDescent="0.25">
      <c r="A791">
        <v>795.1190185546875</v>
      </c>
      <c r="B791">
        <v>11.25</v>
      </c>
    </row>
    <row r="792" spans="1:2" x14ac:dyDescent="0.25">
      <c r="A792">
        <v>795.13201904296875</v>
      </c>
      <c r="B792">
        <v>7.5</v>
      </c>
    </row>
    <row r="793" spans="1:2" x14ac:dyDescent="0.25">
      <c r="A793">
        <v>795.14398193359375</v>
      </c>
      <c r="B793">
        <v>6.75</v>
      </c>
    </row>
    <row r="794" spans="1:2" x14ac:dyDescent="0.25">
      <c r="A794">
        <v>795.156005859375</v>
      </c>
      <c r="B794">
        <v>32.75</v>
      </c>
    </row>
    <row r="795" spans="1:2" x14ac:dyDescent="0.25">
      <c r="A795">
        <v>795.16900634765625</v>
      </c>
      <c r="B795">
        <v>65.5</v>
      </c>
    </row>
    <row r="796" spans="1:2" x14ac:dyDescent="0.25">
      <c r="A796">
        <v>795.1810302734375</v>
      </c>
      <c r="B796">
        <v>52.25</v>
      </c>
    </row>
    <row r="797" spans="1:2" x14ac:dyDescent="0.25">
      <c r="A797">
        <v>795.1929931640625</v>
      </c>
      <c r="B797">
        <v>25.25</v>
      </c>
    </row>
    <row r="798" spans="1:2" x14ac:dyDescent="0.25">
      <c r="A798">
        <v>795.20599365234375</v>
      </c>
      <c r="B798">
        <v>27.25</v>
      </c>
    </row>
    <row r="799" spans="1:2" x14ac:dyDescent="0.25">
      <c r="A799">
        <v>795.218017578125</v>
      </c>
      <c r="B799">
        <v>25.25</v>
      </c>
    </row>
    <row r="800" spans="1:2" x14ac:dyDescent="0.25">
      <c r="A800">
        <v>795.22998046875</v>
      </c>
      <c r="B800">
        <v>8.25</v>
      </c>
    </row>
    <row r="801" spans="1:2" x14ac:dyDescent="0.25">
      <c r="A801">
        <v>795.24298095703125</v>
      </c>
      <c r="B801">
        <v>12.75</v>
      </c>
    </row>
    <row r="802" spans="1:2" x14ac:dyDescent="0.25">
      <c r="A802">
        <v>795.2550048828125</v>
      </c>
      <c r="B802">
        <v>52.5</v>
      </c>
    </row>
    <row r="803" spans="1:2" x14ac:dyDescent="0.25">
      <c r="A803">
        <v>795.26702880859375</v>
      </c>
      <c r="B803">
        <v>114</v>
      </c>
    </row>
    <row r="804" spans="1:2" x14ac:dyDescent="0.25">
      <c r="A804">
        <v>795.27899169921875</v>
      </c>
      <c r="B804">
        <v>169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95.25</v>
      </c>
      <c r="C1" s="2" t="s">
        <v>18</v>
      </c>
      <c r="D1">
        <v>785.84002685546875</v>
      </c>
      <c r="E1">
        <v>3405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3.5457405595447865E-4</v>
      </c>
      <c r="M1">
        <f>I$7*(L$1*J1) + $I$4</f>
        <v>88.398198291959631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88.398198291959631</v>
      </c>
      <c r="Q1">
        <f>IF(ISNUMBER(P1),P1-E1,"")</f>
        <v>-3316.6018017080405</v>
      </c>
      <c r="R1">
        <f>IF(ISNUMBER(P1),Q1*Q1,"")</f>
        <v>10999847.51109302</v>
      </c>
      <c r="S1">
        <f>IF(ISNUMBER(P1),((IF(P1&gt;E1,I$5*(P1-E1),P1-E1)))^2,"")</f>
        <v>10999847.51109302</v>
      </c>
      <c r="T1">
        <f>IF(ISNUMBER(P1),(M1*D1),"")</f>
        <v>69466.842519728612</v>
      </c>
    </row>
    <row r="2" spans="1:20" ht="15.75" thickTop="1" x14ac:dyDescent="0.25">
      <c r="A2">
        <v>785.43597412109375</v>
      </c>
      <c r="B2">
        <v>58</v>
      </c>
      <c r="C2" s="2" t="s">
        <v>19</v>
      </c>
      <c r="D2">
        <v>786.34197998046875</v>
      </c>
      <c r="E2">
        <v>16150</v>
      </c>
      <c r="F2" s="3" t="s">
        <v>22</v>
      </c>
      <c r="G2" s="4">
        <v>7.133544921875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3.2311015506377165E-3</v>
      </c>
      <c r="M2">
        <f>I$7*((L$1*J2)+(L$2*J1)) + $I$4</f>
        <v>876.56311138291346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876.56311138291346</v>
      </c>
      <c r="Q2">
        <f t="shared" ref="Q2:Q30" si="4">IF(ISNUMBER(P2),P2-E2,"")</f>
        <v>-15273.436888617087</v>
      </c>
      <c r="R2">
        <f t="shared" ref="R2:R30" si="5">IF(ISNUMBER(P2),Q2*Q2,"")</f>
        <v>233277874.39056921</v>
      </c>
      <c r="S2">
        <f t="shared" ref="S2:S30" si="6">IF(ISNUMBER(P2),((IF(P2&gt;E2,I$5*(P2-E2),P2-E2)))^2,"")</f>
        <v>233277874.39056921</v>
      </c>
      <c r="T2">
        <f t="shared" ref="T2:T30" si="7">IF(ISNUMBER(P2),(M2*D2),"")</f>
        <v>689278.37258268031</v>
      </c>
    </row>
    <row r="3" spans="1:20" x14ac:dyDescent="0.25">
      <c r="A3">
        <v>785.447998046875</v>
      </c>
      <c r="B3">
        <v>46.75</v>
      </c>
      <c r="D3">
        <v>786.843994140625</v>
      </c>
      <c r="E3">
        <v>44020</v>
      </c>
      <c r="F3" s="7" t="s">
        <v>16</v>
      </c>
      <c r="G3" s="8">
        <f>IF(ISBLANK(G2),"",$G$2*$G$6)</f>
        <v>14.26708984375</v>
      </c>
      <c r="H3" t="s">
        <v>432</v>
      </c>
      <c r="I3">
        <v>29.606214531249861</v>
      </c>
      <c r="J3">
        <f>'hidden params'!J3</f>
        <v>0.37217999724675188</v>
      </c>
      <c r="K3">
        <f t="shared" si="0"/>
        <v>2</v>
      </c>
      <c r="L3">
        <f t="shared" si="1"/>
        <v>1.4224656049931606E-2</v>
      </c>
      <c r="M3">
        <f>I$7*((L$1*J3)+(L$2*J2)+(L$3*J1)) + $I$4</f>
        <v>4226.4305461348567</v>
      </c>
      <c r="N3">
        <f t="shared" si="2"/>
        <v>0</v>
      </c>
      <c r="O3">
        <f>I$10*((N$1*J3)+(N$2*J2)+(N$3*J1)) + $I$4</f>
        <v>0</v>
      </c>
      <c r="P3">
        <f t="shared" si="3"/>
        <v>4226.4305461348567</v>
      </c>
      <c r="Q3">
        <f t="shared" si="4"/>
        <v>-39793.569453865144</v>
      </c>
      <c r="R3">
        <f t="shared" si="5"/>
        <v>1583528169.8795891</v>
      </c>
      <c r="S3">
        <f t="shared" si="6"/>
        <v>1583528169.8795891</v>
      </c>
      <c r="T3">
        <f t="shared" si="7"/>
        <v>3325541.4918786939</v>
      </c>
    </row>
    <row r="4" spans="1:20" x14ac:dyDescent="0.25">
      <c r="A4">
        <v>785.46099853515625</v>
      </c>
      <c r="B4">
        <v>55.25</v>
      </c>
      <c r="D4">
        <v>787.34600830078125</v>
      </c>
      <c r="E4">
        <v>78480</v>
      </c>
      <c r="F4" s="5" t="s">
        <v>23</v>
      </c>
      <c r="G4" s="6">
        <v>789.53961181640625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4.028915404704099E-2</v>
      </c>
      <c r="M4">
        <f>I$7*((L$1*J4)+(L$2*J3)+(L$3*J2)+(L$4*J1)) + $I$4</f>
        <v>13204.652644312657</v>
      </c>
      <c r="N4">
        <f t="shared" si="2"/>
        <v>0</v>
      </c>
      <c r="O4">
        <f>I$10*((N$1*J4)+(N$2*J3)+(N$3*J2)+(N$4*J1)) + $I$4</f>
        <v>0</v>
      </c>
      <c r="P4">
        <f t="shared" si="3"/>
        <v>13204.652644312657</v>
      </c>
      <c r="Q4">
        <f t="shared" si="4"/>
        <v>-65275.347355687343</v>
      </c>
      <c r="R4">
        <f t="shared" si="5"/>
        <v>4260870972.4056387</v>
      </c>
      <c r="S4">
        <f t="shared" si="6"/>
        <v>4260870972.4056387</v>
      </c>
      <c r="T4">
        <f t="shared" si="7"/>
        <v>10396630.550497927</v>
      </c>
    </row>
    <row r="5" spans="1:20" ht="15.75" thickBot="1" x14ac:dyDescent="0.3">
      <c r="A5">
        <v>785.4730224609375</v>
      </c>
      <c r="B5">
        <v>82.5</v>
      </c>
      <c r="D5">
        <v>787.8480224609375</v>
      </c>
      <c r="E5">
        <v>94280</v>
      </c>
      <c r="F5" s="9" t="s">
        <v>24</v>
      </c>
      <c r="G5" s="10">
        <f>($G$4-1.00794)*$G$6</f>
        <v>1577.0633436328126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8.2484437386346601E-2</v>
      </c>
      <c r="M5">
        <f>I$7*((L$1*J5)+(L$2*J4)+(L$3*J3)+(L$4*J2)+(L$5*J1)) + $I$4</f>
        <v>30058.745267689425</v>
      </c>
      <c r="N5">
        <f t="shared" si="2"/>
        <v>0</v>
      </c>
      <c r="O5">
        <f>I$10*((N$1*J5)+(N$2*J4)+(N$3*J3)+(N$4*J2)+(N$5*J1)) + $I$4</f>
        <v>0</v>
      </c>
      <c r="P5">
        <f t="shared" si="3"/>
        <v>30058.745267689425</v>
      </c>
      <c r="Q5">
        <f t="shared" si="4"/>
        <v>-64221.254732310575</v>
      </c>
      <c r="R5">
        <f t="shared" si="5"/>
        <v>4124369559.3923235</v>
      </c>
      <c r="S5">
        <f t="shared" si="6"/>
        <v>4124369559.3923235</v>
      </c>
      <c r="T5">
        <f t="shared" si="7"/>
        <v>23681723.016806178</v>
      </c>
    </row>
    <row r="6" spans="1:20" ht="15.75" thickTop="1" x14ac:dyDescent="0.25">
      <c r="A6">
        <v>785.4849853515625</v>
      </c>
      <c r="B6">
        <v>72.5</v>
      </c>
      <c r="D6">
        <v>788.35101318359375</v>
      </c>
      <c r="E6">
        <v>85420</v>
      </c>
      <c r="F6" t="s">
        <v>25</v>
      </c>
      <c r="G6">
        <v>2</v>
      </c>
      <c r="H6" t="s">
        <v>434</v>
      </c>
      <c r="I6">
        <f>SUM(S1:S30)</f>
        <v>19644367152.146988</v>
      </c>
      <c r="J6">
        <f>'hidden params'!J6</f>
        <v>8.0089009138998458E-3</v>
      </c>
      <c r="K6">
        <f t="shared" si="0"/>
        <v>5</v>
      </c>
      <c r="L6">
        <f t="shared" si="1"/>
        <v>0.1300194014923452</v>
      </c>
      <c r="M6">
        <f>I$7*((L$1*J6)+(L$2*J5)+(L$3*J4)+(L$4*J3)+(L$5*J2)+(L$6*J1)) + $I$4</f>
        <v>53151.276042152625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53151.276042152625</v>
      </c>
      <c r="Q6">
        <f t="shared" si="4"/>
        <v>-32268.723957847375</v>
      </c>
      <c r="R6">
        <f t="shared" si="5"/>
        <v>1041270545.8677531</v>
      </c>
      <c r="S6">
        <f t="shared" si="6"/>
        <v>1041270545.8677531</v>
      </c>
      <c r="T6">
        <f t="shared" si="7"/>
        <v>41901862.319831893</v>
      </c>
    </row>
    <row r="7" spans="1:20" x14ac:dyDescent="0.25">
      <c r="A7">
        <v>785.49700927734375</v>
      </c>
      <c r="B7">
        <v>33.75</v>
      </c>
      <c r="D7">
        <v>788.85400390625</v>
      </c>
      <c r="E7">
        <v>61260</v>
      </c>
      <c r="F7" t="s">
        <v>26</v>
      </c>
      <c r="G7" s="11">
        <v>0.10000000149011612</v>
      </c>
      <c r="H7" t="s">
        <v>435</v>
      </c>
      <c r="I7">
        <v>249308.13974530748</v>
      </c>
      <c r="J7">
        <f>'hidden params'!J7</f>
        <v>1.6289556013377802E-3</v>
      </c>
      <c r="K7">
        <f t="shared" si="0"/>
        <v>6</v>
      </c>
      <c r="L7">
        <f t="shared" si="1"/>
        <v>0.16412037059463155</v>
      </c>
      <c r="M7">
        <f>I$7*((L$1*J7)+(L$2*J6)+(L$3*J5)+(L$4*J4)+(L$5*J3)+(L$6*J2)+(L$7*J1)) + $I$4</f>
        <v>76009.974760891637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76009.974760891637</v>
      </c>
      <c r="Q7">
        <f t="shared" si="4"/>
        <v>14749.974760891637</v>
      </c>
      <c r="R7">
        <f t="shared" si="5"/>
        <v>217561755.4469403</v>
      </c>
      <c r="S7">
        <f t="shared" si="6"/>
        <v>217561755.4469403</v>
      </c>
      <c r="T7">
        <f t="shared" si="7"/>
        <v>59960772.926942378</v>
      </c>
    </row>
    <row r="8" spans="1:20" x14ac:dyDescent="0.25">
      <c r="A8">
        <v>785.510009765625</v>
      </c>
      <c r="B8">
        <v>12.25</v>
      </c>
      <c r="D8">
        <v>789.35601806640625</v>
      </c>
      <c r="E8">
        <v>48680</v>
      </c>
      <c r="F8" t="s">
        <v>27</v>
      </c>
      <c r="G8" s="11">
        <v>2.9999999329447746E-2</v>
      </c>
      <c r="H8" t="s">
        <v>436</v>
      </c>
      <c r="I8">
        <v>0.23535383749543556</v>
      </c>
      <c r="J8">
        <f>'hidden params'!J8</f>
        <v>2.9654445356787595E-4</v>
      </c>
      <c r="K8">
        <f t="shared" si="0"/>
        <v>7</v>
      </c>
      <c r="L8">
        <f t="shared" si="1"/>
        <v>0.17035369944394571</v>
      </c>
      <c r="M8">
        <f>I$7*((L$1*J8)+(L$2*J7)+(L$3*J6)+(L$4*J5)+(L$5*J4)+(L$6*J3)+(L$7*J2)+(L$8*J1)) + $I$4</f>
        <v>90379.89280524604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90379.89280524604</v>
      </c>
      <c r="Q8">
        <f t="shared" si="4"/>
        <v>41699.89280524604</v>
      </c>
      <c r="R8">
        <f t="shared" si="5"/>
        <v>1738881059.9690104</v>
      </c>
      <c r="S8">
        <f t="shared" si="6"/>
        <v>1738881059.9690104</v>
      </c>
      <c r="T8">
        <f t="shared" si="7"/>
        <v>71341912.298017651</v>
      </c>
    </row>
    <row r="9" spans="1:20" x14ac:dyDescent="0.25">
      <c r="A9">
        <v>785.52197265625</v>
      </c>
      <c r="B9">
        <v>9.5</v>
      </c>
      <c r="D9">
        <v>789.8590087890625</v>
      </c>
      <c r="E9">
        <v>52110</v>
      </c>
      <c r="F9" t="s">
        <v>28</v>
      </c>
      <c r="G9">
        <v>6</v>
      </c>
      <c r="H9" t="s">
        <v>441</v>
      </c>
      <c r="I9">
        <f>I3*I8</f>
        <v>6.9679362036427825</v>
      </c>
      <c r="J9">
        <f>'hidden params'!J9</f>
        <v>4.9062092495307995E-5</v>
      </c>
      <c r="K9">
        <f t="shared" si="0"/>
        <v>8</v>
      </c>
      <c r="L9">
        <f t="shared" si="1"/>
        <v>0.1481665598996583</v>
      </c>
      <c r="M9">
        <f>I$7*((L$1*J9)+(L$2*J8)+(L$3*J7)+(L$4*J6)+(L$5*J5)+(L$6*J4)+(L$7*J3)+(L$8*J2)+(L$9*J1)) + $I$4</f>
        <v>91176.095302019137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91176.095302019137</v>
      </c>
      <c r="Q9">
        <f t="shared" si="4"/>
        <v>39066.095302019137</v>
      </c>
      <c r="R9">
        <f t="shared" si="5"/>
        <v>1526159802.1464417</v>
      </c>
      <c r="S9">
        <f t="shared" si="6"/>
        <v>1526159802.1464417</v>
      </c>
      <c r="T9">
        <f t="shared" si="7"/>
        <v>72016260.260509938</v>
      </c>
    </row>
    <row r="10" spans="1:20" x14ac:dyDescent="0.25">
      <c r="A10">
        <v>785.53399658203125</v>
      </c>
      <c r="B10">
        <v>8.75</v>
      </c>
      <c r="D10">
        <v>790.36199951171875</v>
      </c>
      <c r="E10">
        <v>70290</v>
      </c>
      <c r="F10" s="2" t="s">
        <v>19</v>
      </c>
      <c r="G10">
        <v>786.07720947265625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0.10948311434796479</v>
      </c>
      <c r="M10">
        <f>I$7*((L1*J$10)+(L2*J$9)+(L3*J$8)+(L4*J$7)+(L5*J$6)+(L6*J$5)+(L7*J$4)+(L8*J$3)+(L9*J$2)+(L10*J$1)) + $I$4</f>
        <v>79243.394563558162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79243.394563558162</v>
      </c>
      <c r="Q10">
        <f t="shared" si="4"/>
        <v>8953.3945635581622</v>
      </c>
      <c r="R10">
        <f t="shared" si="5"/>
        <v>80163274.21075286</v>
      </c>
      <c r="S10">
        <f t="shared" si="6"/>
        <v>80163274.21075286</v>
      </c>
      <c r="T10">
        <f t="shared" si="7"/>
        <v>62630967.775349893</v>
      </c>
    </row>
    <row r="11" spans="1:20" x14ac:dyDescent="0.25">
      <c r="A11">
        <v>785.5460205078125</v>
      </c>
      <c r="B11">
        <v>17.5</v>
      </c>
      <c r="D11">
        <v>790.86602783203125</v>
      </c>
      <c r="E11">
        <v>82530</v>
      </c>
      <c r="F11" s="2" t="s">
        <v>29</v>
      </c>
      <c r="G11">
        <v>793.21075439453125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6.9439427314836599E-2</v>
      </c>
      <c r="M11">
        <f t="shared" ref="M11:M30" si="8">I$7*((L2*J$10)+(L3*J$9)+(L4*J$8)+(L5*J$7)+(L6*J$6)+(L7*J$5)+(L8*J$4)+(L9*J$3)+(L10*J$2)+(L11*J$1)) + $I$4</f>
        <v>60056.482341740244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60056.482341740244</v>
      </c>
      <c r="Q11">
        <f t="shared" si="4"/>
        <v>-22473.517658259756</v>
      </c>
      <c r="R11">
        <f t="shared" si="5"/>
        <v>505058995.93611306</v>
      </c>
      <c r="S11">
        <f t="shared" si="6"/>
        <v>505058995.93611306</v>
      </c>
      <c r="T11">
        <f t="shared" si="7"/>
        <v>47496631.635176636</v>
      </c>
    </row>
    <row r="12" spans="1:20" x14ac:dyDescent="0.25">
      <c r="A12">
        <v>785.55902099609375</v>
      </c>
      <c r="B12">
        <v>35.5</v>
      </c>
      <c r="D12">
        <v>791.3690185546875</v>
      </c>
      <c r="E12">
        <v>85010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3.8094998984702193E-2</v>
      </c>
      <c r="M12">
        <f t="shared" si="8"/>
        <v>40078.293260500024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40078.293260500024</v>
      </c>
      <c r="Q12">
        <f t="shared" si="4"/>
        <v>-44931.706739499976</v>
      </c>
      <c r="R12">
        <f t="shared" si="5"/>
        <v>2018858270.5244277</v>
      </c>
      <c r="S12">
        <f t="shared" si="6"/>
        <v>2018858270.5244277</v>
      </c>
      <c r="T12">
        <f t="shared" si="7"/>
        <v>31716719.60290885</v>
      </c>
    </row>
    <row r="13" spans="1:20" x14ac:dyDescent="0.25">
      <c r="A13">
        <v>785.57098388671875</v>
      </c>
      <c r="B13">
        <v>49.75</v>
      </c>
      <c r="D13">
        <v>791.87298583984375</v>
      </c>
      <c r="E13">
        <v>63460</v>
      </c>
      <c r="F13">
        <v>9428</v>
      </c>
      <c r="J13">
        <f>'hidden params'!J13</f>
        <v>1.7100403136067916E-8</v>
      </c>
      <c r="K13">
        <f t="shared" si="0"/>
        <v>12</v>
      </c>
      <c r="L13">
        <f t="shared" si="1"/>
        <v>1.8180487108361214E-2</v>
      </c>
      <c r="M13">
        <f t="shared" si="8"/>
        <v>23742.130412919785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23742.130412919785</v>
      </c>
      <c r="Q13">
        <f t="shared" si="4"/>
        <v>-39717.869587080218</v>
      </c>
      <c r="R13">
        <f t="shared" si="5"/>
        <v>1577509164.5363119</v>
      </c>
      <c r="S13">
        <f t="shared" si="6"/>
        <v>1577509164.5363119</v>
      </c>
      <c r="T13">
        <f t="shared" si="7"/>
        <v>18800751.700277753</v>
      </c>
    </row>
    <row r="14" spans="1:20" x14ac:dyDescent="0.25">
      <c r="A14">
        <v>785.5830078125</v>
      </c>
      <c r="B14">
        <v>52.75</v>
      </c>
      <c r="D14">
        <v>792.37701416015625</v>
      </c>
      <c r="E14">
        <v>37410</v>
      </c>
      <c r="F14">
        <v>9428</v>
      </c>
      <c r="J14">
        <f>'hidden params'!J14</f>
        <v>2.001917954263115E-9</v>
      </c>
      <c r="K14">
        <f t="shared" si="0"/>
        <v>13</v>
      </c>
      <c r="L14">
        <f t="shared" si="1"/>
        <v>7.5785989062109368E-3</v>
      </c>
      <c r="M14">
        <f t="shared" si="8"/>
        <v>12570.698482688696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12570.698482688696</v>
      </c>
      <c r="Q14">
        <f t="shared" si="4"/>
        <v>-24839.301517311302</v>
      </c>
      <c r="R14">
        <f t="shared" si="5"/>
        <v>616990899.86790359</v>
      </c>
      <c r="S14">
        <f t="shared" si="6"/>
        <v>616990899.86790359</v>
      </c>
      <c r="T14">
        <f t="shared" si="7"/>
        <v>9960732.5296204761</v>
      </c>
    </row>
    <row r="15" spans="1:20" x14ac:dyDescent="0.25">
      <c r="A15">
        <v>785.594970703125</v>
      </c>
      <c r="B15">
        <v>41.75</v>
      </c>
      <c r="D15">
        <v>792.8809814453125</v>
      </c>
      <c r="E15">
        <v>15750</v>
      </c>
      <c r="J15">
        <f>'hidden params'!J15</f>
        <v>0</v>
      </c>
      <c r="K15">
        <f t="shared" si="0"/>
        <v>14</v>
      </c>
      <c r="L15">
        <f t="shared" si="1"/>
        <v>2.7668926009287152E-3</v>
      </c>
      <c r="M15">
        <f t="shared" si="8"/>
        <v>5983.9798097628891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5983.9798097628891</v>
      </c>
      <c r="Q15">
        <f t="shared" si="4"/>
        <v>-9766.0201902371118</v>
      </c>
      <c r="R15">
        <f t="shared" si="5"/>
        <v>95375150.356118917</v>
      </c>
      <c r="S15">
        <f t="shared" si="6"/>
        <v>95375150.356118917</v>
      </c>
      <c r="T15">
        <f t="shared" si="7"/>
        <v>4744583.7845137343</v>
      </c>
    </row>
    <row r="16" spans="1:20" x14ac:dyDescent="0.25">
      <c r="A16">
        <v>785.60699462890625</v>
      </c>
      <c r="B16">
        <v>22</v>
      </c>
      <c r="D16">
        <v>793.385009765625</v>
      </c>
      <c r="E16">
        <v>6087</v>
      </c>
      <c r="F16">
        <v>16870135.595543914</v>
      </c>
      <c r="J16">
        <f>'hidden params'!J16</f>
        <v>0</v>
      </c>
      <c r="K16">
        <f t="shared" si="0"/>
        <v>15</v>
      </c>
      <c r="L16">
        <f t="shared" si="1"/>
        <v>8.8605235920595992E-4</v>
      </c>
      <c r="M16">
        <f t="shared" si="8"/>
        <v>2574.3340465165847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2574.3340465165847</v>
      </c>
      <c r="Q16">
        <f t="shared" si="4"/>
        <v>-3512.6659534834153</v>
      </c>
      <c r="R16">
        <f t="shared" si="5"/>
        <v>12338822.100761551</v>
      </c>
      <c r="S16">
        <f t="shared" si="6"/>
        <v>12338822.100761551</v>
      </c>
      <c r="T16">
        <f t="shared" si="7"/>
        <v>2042438.0426355414</v>
      </c>
    </row>
    <row r="17" spans="1:20" x14ac:dyDescent="0.25">
      <c r="A17">
        <v>785.6199951171875</v>
      </c>
      <c r="B17">
        <v>17.25</v>
      </c>
      <c r="D17">
        <f>D16 + (1/$G$6)</f>
        <v>793.885009765625</v>
      </c>
      <c r="E17">
        <v>0</v>
      </c>
      <c r="F17">
        <v>16870135.59554369</v>
      </c>
      <c r="J17">
        <f>'hidden params'!J17</f>
        <v>0</v>
      </c>
      <c r="K17">
        <f t="shared" si="0"/>
        <v>16</v>
      </c>
      <c r="L17">
        <f t="shared" si="1"/>
        <v>2.4896474318611991E-4</v>
      </c>
      <c r="M17">
        <f t="shared" si="8"/>
        <v>1005.5409558796227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1005.5409558796227</v>
      </c>
      <c r="Q17">
        <f t="shared" si="4"/>
        <v>1005.5409558796227</v>
      </c>
      <c r="R17">
        <f t="shared" si="5"/>
        <v>1011112.6139513054</v>
      </c>
      <c r="S17">
        <f t="shared" si="6"/>
        <v>1011112.6139513054</v>
      </c>
      <c r="T17">
        <f t="shared" si="7"/>
        <v>798283.89157823019</v>
      </c>
    </row>
    <row r="18" spans="1:20" x14ac:dyDescent="0.25">
      <c r="A18">
        <v>785.63201904296875</v>
      </c>
      <c r="B18">
        <v>28</v>
      </c>
      <c r="D18">
        <f>D17 + (1/$G$6)</f>
        <v>794.385009765625</v>
      </c>
      <c r="E18">
        <v>0</v>
      </c>
      <c r="F18">
        <v>16870135.595543854</v>
      </c>
      <c r="J18">
        <f>'hidden params'!J18</f>
        <v>0</v>
      </c>
      <c r="K18">
        <f t="shared" si="0"/>
        <v>17</v>
      </c>
      <c r="L18">
        <f t="shared" si="1"/>
        <v>6.1331983895671682E-5</v>
      </c>
      <c r="M18">
        <f t="shared" si="8"/>
        <v>358.11631920387282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358.11631920387282</v>
      </c>
      <c r="Q18">
        <f t="shared" si="4"/>
        <v>358.11631920387282</v>
      </c>
      <c r="R18">
        <f t="shared" si="5"/>
        <v>128247.29808013013</v>
      </c>
      <c r="S18">
        <f t="shared" si="6"/>
        <v>128247.29808013013</v>
      </c>
      <c r="T18">
        <f t="shared" si="7"/>
        <v>284482.2357279982</v>
      </c>
    </row>
    <row r="19" spans="1:20" x14ac:dyDescent="0.25">
      <c r="A19">
        <v>785.64398193359375</v>
      </c>
      <c r="B19">
        <v>36.5</v>
      </c>
      <c r="D19">
        <f>D18 + (1/$G$6)</f>
        <v>794.885009765625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1.3220868091453476E-5</v>
      </c>
      <c r="M19">
        <f t="shared" si="8"/>
        <v>116.73771116725014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116.73771116725014</v>
      </c>
      <c r="Q19">
        <f t="shared" si="4"/>
        <v>116.73771116725014</v>
      </c>
      <c r="R19">
        <f t="shared" si="5"/>
        <v>13627.693208568318</v>
      </c>
      <c r="S19">
        <f t="shared" si="6"/>
        <v>13627.693208568318</v>
      </c>
      <c r="T19">
        <f t="shared" si="7"/>
        <v>92793.056681196336</v>
      </c>
    </row>
    <row r="20" spans="1:20" x14ac:dyDescent="0.25">
      <c r="A20">
        <v>785.656005859375</v>
      </c>
      <c r="B20">
        <v>58.75</v>
      </c>
      <c r="E20">
        <v>0</v>
      </c>
      <c r="F20">
        <v>0.35923586537449742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34.333414259280119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69</v>
      </c>
      <c r="E21">
        <v>0</v>
      </c>
      <c r="F21">
        <v>0.69701224610817358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9.0438139542827294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44.5</v>
      </c>
      <c r="E22">
        <v>0</v>
      </c>
      <c r="F22">
        <v>179972.75569507532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2.1314370306460861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55.5</v>
      </c>
      <c r="E23">
        <v>0</v>
      </c>
      <c r="F23">
        <v>9.5669690854354918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0.4507352542291897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82.75</v>
      </c>
      <c r="E24">
        <v>0</v>
      </c>
      <c r="F24">
        <v>13.708280657376738</v>
      </c>
      <c r="H24" t="s">
        <v>442</v>
      </c>
      <c r="I24">
        <v>19644367152.146988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8.5696833304168801E-2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81.25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1.4597044336455169E-2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72.25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2.1907690551139546E-3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53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2.7580838890736362E-4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69.5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2.4594868557798419E-5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158.69999694824219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352.70001220703125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669.20001220703125</v>
      </c>
      <c r="J31">
        <f>'hidden params'!J31</f>
        <v>0</v>
      </c>
    </row>
    <row r="32" spans="1:20" x14ac:dyDescent="0.25">
      <c r="A32">
        <v>785.802978515625</v>
      </c>
      <c r="B32">
        <v>1134</v>
      </c>
      <c r="J32">
        <f>'hidden params'!J32</f>
        <v>0</v>
      </c>
    </row>
    <row r="33" spans="1:20" x14ac:dyDescent="0.25">
      <c r="A33">
        <v>785.81597900390625</v>
      </c>
      <c r="B33">
        <v>1817</v>
      </c>
    </row>
    <row r="34" spans="1:20" x14ac:dyDescent="0.25">
      <c r="A34">
        <v>785.8280029296875</v>
      </c>
      <c r="B34">
        <v>2742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3405</v>
      </c>
      <c r="L35">
        <v>0.99958967350777728</v>
      </c>
      <c r="M35">
        <v>0.99872237272856901</v>
      </c>
      <c r="N35">
        <v>0.99986825715674177</v>
      </c>
      <c r="O35">
        <v>0.99917951538338479</v>
      </c>
      <c r="P35">
        <v>0.99886394437699422</v>
      </c>
    </row>
    <row r="36" spans="1:20" x14ac:dyDescent="0.25">
      <c r="A36">
        <v>785.85198974609375</v>
      </c>
      <c r="B36">
        <v>2967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1760</v>
      </c>
      <c r="J37">
        <v>9.5669690854354918</v>
      </c>
      <c r="K37">
        <v>0.65040163147817665</v>
      </c>
      <c r="L37">
        <v>14.709325165271359</v>
      </c>
      <c r="M37">
        <v>2.1603686564627926</v>
      </c>
      <c r="N37">
        <v>8.1618617866777754</v>
      </c>
      <c r="O37">
        <v>10.972076384193208</v>
      </c>
      <c r="P37">
        <v>1.7570519153943377E-9</v>
      </c>
      <c r="Q37" t="s">
        <v>463</v>
      </c>
      <c r="R37">
        <v>6.7984084161861817</v>
      </c>
      <c r="S37">
        <v>2.2747623067531097E-7</v>
      </c>
      <c r="T37" t="s">
        <v>463</v>
      </c>
    </row>
    <row r="38" spans="1:20" x14ac:dyDescent="0.25">
      <c r="A38">
        <v>785.87701416015625</v>
      </c>
      <c r="B38">
        <v>835.70001220703125</v>
      </c>
      <c r="J38">
        <v>0.35923586537449742</v>
      </c>
      <c r="K38">
        <v>2.2563829641990392E-2</v>
      </c>
      <c r="L38">
        <v>15.920872966793445</v>
      </c>
      <c r="M38">
        <v>2.1603686564627926</v>
      </c>
      <c r="N38">
        <v>0.31048967504617531</v>
      </c>
      <c r="O38">
        <v>0.40798205570281953</v>
      </c>
      <c r="P38">
        <v>6.6051782219836805E-10</v>
      </c>
      <c r="Q38" t="s">
        <v>463</v>
      </c>
      <c r="R38">
        <v>6.2810626156349878</v>
      </c>
      <c r="S38">
        <v>8.705934682832957E-8</v>
      </c>
      <c r="T38" t="s">
        <v>463</v>
      </c>
    </row>
    <row r="39" spans="1:20" x14ac:dyDescent="0.25">
      <c r="A39">
        <v>785.88897705078125</v>
      </c>
      <c r="B39">
        <v>460.70001220703125</v>
      </c>
      <c r="J39">
        <v>179972.75569507532</v>
      </c>
      <c r="K39">
        <v>2127.3754437095063</v>
      </c>
      <c r="L39">
        <v>84.598492582605303</v>
      </c>
      <c r="M39">
        <v>2.1603686564627926</v>
      </c>
      <c r="N39">
        <v>175376.84046595669</v>
      </c>
      <c r="O39">
        <v>184568.67092419395</v>
      </c>
      <c r="P39">
        <v>3.2867066715468055E-19</v>
      </c>
      <c r="Q39" t="s">
        <v>463</v>
      </c>
      <c r="R39">
        <v>1.1820541589716396</v>
      </c>
      <c r="S39">
        <v>4.8070534962173041E-17</v>
      </c>
      <c r="T39" t="s">
        <v>463</v>
      </c>
    </row>
    <row r="40" spans="1:20" x14ac:dyDescent="0.25">
      <c r="A40">
        <v>785.9010009765625</v>
      </c>
      <c r="B40">
        <v>304</v>
      </c>
      <c r="J40">
        <v>13.708280657376738</v>
      </c>
      <c r="K40">
        <v>0.19111810212334754</v>
      </c>
      <c r="L40">
        <v>71.726751705233127</v>
      </c>
      <c r="M40">
        <v>2.1603686564627926</v>
      </c>
      <c r="N40">
        <v>13.295395099866804</v>
      </c>
      <c r="O40">
        <v>14.121166214886673</v>
      </c>
      <c r="P40">
        <v>2.7973845977579473E-18</v>
      </c>
      <c r="Q40" t="s">
        <v>463</v>
      </c>
      <c r="R40">
        <v>1.3941799624630717</v>
      </c>
      <c r="S40">
        <v>4.0851061465387061E-16</v>
      </c>
      <c r="T40" t="s">
        <v>463</v>
      </c>
    </row>
    <row r="41" spans="1:20" x14ac:dyDescent="0.25">
      <c r="A41">
        <v>785.91302490234375</v>
      </c>
      <c r="B41">
        <v>162.69999694824219</v>
      </c>
      <c r="I41" t="s">
        <v>459</v>
      </c>
      <c r="J41">
        <v>0.69701224610817358</v>
      </c>
      <c r="K41">
        <v>1.0458795309897465E-2</v>
      </c>
      <c r="L41">
        <v>66.64364541569816</v>
      </c>
      <c r="M41">
        <v>2.1603686564627926</v>
      </c>
      <c r="N41">
        <v>0.67441739253631106</v>
      </c>
      <c r="O41">
        <v>0.71960709968003611</v>
      </c>
      <c r="P41">
        <v>7.2559143504820295E-18</v>
      </c>
      <c r="Q41" t="s">
        <v>463</v>
      </c>
      <c r="R41">
        <v>1.5005181570761528</v>
      </c>
      <c r="S41">
        <v>1.0586878803738422E-15</v>
      </c>
      <c r="T41" t="s">
        <v>463</v>
      </c>
    </row>
    <row r="42" spans="1:20" x14ac:dyDescent="0.25">
      <c r="A42">
        <v>785.926025390625</v>
      </c>
      <c r="B42">
        <v>90.5</v>
      </c>
      <c r="I42" t="s">
        <v>460</v>
      </c>
      <c r="J42">
        <v>180521.93672930257</v>
      </c>
      <c r="K42">
        <v>2206.0174376311916</v>
      </c>
      <c r="L42">
        <v>81.831600081614027</v>
      </c>
      <c r="M42">
        <v>2.1603686564627926</v>
      </c>
      <c r="N42">
        <v>175756.12580143378</v>
      </c>
      <c r="O42">
        <v>185287.74765717136</v>
      </c>
      <c r="P42">
        <v>5.060262107748465E-19</v>
      </c>
      <c r="Q42" t="s">
        <v>463</v>
      </c>
      <c r="R42">
        <v>1.2220218094265038</v>
      </c>
      <c r="S42">
        <v>7.3990120670809669E-17</v>
      </c>
      <c r="T42" t="s">
        <v>463</v>
      </c>
    </row>
    <row r="43" spans="1:20" x14ac:dyDescent="0.25">
      <c r="A43">
        <v>785.93798828125</v>
      </c>
      <c r="B43">
        <v>102.80000305175781</v>
      </c>
      <c r="F43">
        <v>80.505113331187857</v>
      </c>
    </row>
    <row r="44" spans="1:20" x14ac:dyDescent="0.25">
      <c r="A44">
        <v>785.95001220703125</v>
      </c>
      <c r="B44">
        <v>104.30000305175781</v>
      </c>
      <c r="F44">
        <f xml:space="preserve"> $F$51 / 2</f>
        <v>80.505113331187857</v>
      </c>
    </row>
    <row r="45" spans="1:20" x14ac:dyDescent="0.25">
      <c r="A45">
        <v>785.96197509765625</v>
      </c>
      <c r="B45">
        <v>57.5</v>
      </c>
    </row>
    <row r="46" spans="1:20" x14ac:dyDescent="0.25">
      <c r="A46">
        <v>785.9749755859375</v>
      </c>
      <c r="B46">
        <v>39.5</v>
      </c>
    </row>
    <row r="47" spans="1:20" x14ac:dyDescent="0.25">
      <c r="A47">
        <v>785.98699951171875</v>
      </c>
      <c r="B47">
        <v>68.25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70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33.5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18.5</v>
      </c>
      <c r="E50" t="s">
        <v>437</v>
      </c>
      <c r="F50">
        <f>MEDIAN(F54:F74)</f>
        <v>135.15000152587891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38.75</v>
      </c>
      <c r="E51" t="s">
        <v>438</v>
      </c>
      <c r="F51">
        <f>AVERAGE(F54:F74)</f>
        <v>161.01022666237571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56.5</v>
      </c>
      <c r="E52" t="s">
        <v>439</v>
      </c>
      <c r="F52">
        <f>SUM(E$1:E$18)</f>
        <v>844342</v>
      </c>
    </row>
    <row r="53" spans="1:11" x14ac:dyDescent="0.25">
      <c r="A53">
        <v>786.05999755859375</v>
      </c>
      <c r="B53">
        <v>68.75</v>
      </c>
      <c r="E53" t="s">
        <v>440</v>
      </c>
      <c r="F53">
        <f>ABS(F52/F50)</f>
        <v>6247.4435106707933</v>
      </c>
    </row>
    <row r="54" spans="1:11" x14ac:dyDescent="0.25">
      <c r="A54">
        <v>786.072998046875</v>
      </c>
      <c r="B54">
        <v>74.25</v>
      </c>
      <c r="F54">
        <f>AVERAGE(B1:B10)</f>
        <v>47.45</v>
      </c>
    </row>
    <row r="55" spans="1:11" x14ac:dyDescent="0.25">
      <c r="A55">
        <v>786.08502197265625</v>
      </c>
      <c r="B55">
        <v>55.25</v>
      </c>
      <c r="F55">
        <v>55.25</v>
      </c>
    </row>
    <row r="56" spans="1:11" x14ac:dyDescent="0.25">
      <c r="A56">
        <v>786.09698486328125</v>
      </c>
      <c r="B56">
        <v>32.25</v>
      </c>
      <c r="F56">
        <v>65.5</v>
      </c>
    </row>
    <row r="57" spans="1:11" x14ac:dyDescent="0.25">
      <c r="A57">
        <v>786.1090087890625</v>
      </c>
      <c r="B57">
        <v>35.25</v>
      </c>
      <c r="F57">
        <v>202</v>
      </c>
    </row>
    <row r="58" spans="1:11" x14ac:dyDescent="0.25">
      <c r="A58">
        <v>786.12200927734375</v>
      </c>
      <c r="B58">
        <v>57.5</v>
      </c>
      <c r="F58">
        <v>164.30000305175781</v>
      </c>
    </row>
    <row r="59" spans="1:11" x14ac:dyDescent="0.25">
      <c r="A59">
        <v>786.13397216796875</v>
      </c>
      <c r="B59">
        <v>67.75</v>
      </c>
      <c r="F59">
        <v>290</v>
      </c>
    </row>
    <row r="60" spans="1:11" x14ac:dyDescent="0.25">
      <c r="A60">
        <v>786.14599609375</v>
      </c>
      <c r="B60">
        <v>93.25</v>
      </c>
      <c r="F60">
        <v>172.80000305175781</v>
      </c>
    </row>
    <row r="61" spans="1:11" x14ac:dyDescent="0.25">
      <c r="A61">
        <v>786.15802001953125</v>
      </c>
      <c r="B61">
        <v>136.5</v>
      </c>
      <c r="F61">
        <v>164.80000305175781</v>
      </c>
    </row>
    <row r="62" spans="1:11" x14ac:dyDescent="0.25">
      <c r="A62">
        <v>786.1710205078125</v>
      </c>
      <c r="B62">
        <v>142</v>
      </c>
      <c r="F62">
        <v>139.80000305175781</v>
      </c>
    </row>
    <row r="63" spans="1:11" x14ac:dyDescent="0.25">
      <c r="A63">
        <v>786.1829833984375</v>
      </c>
      <c r="B63">
        <v>137</v>
      </c>
      <c r="F63">
        <v>255.5</v>
      </c>
    </row>
    <row r="64" spans="1:11" x14ac:dyDescent="0.25">
      <c r="A64">
        <v>786.19500732421875</v>
      </c>
      <c r="B64">
        <v>152.80000305175781</v>
      </c>
      <c r="F64">
        <v>304.29998779296875</v>
      </c>
    </row>
    <row r="65" spans="1:6" x14ac:dyDescent="0.25">
      <c r="A65">
        <v>786.20697021484375</v>
      </c>
      <c r="B65">
        <v>141.5</v>
      </c>
      <c r="F65">
        <v>307</v>
      </c>
    </row>
    <row r="66" spans="1:6" x14ac:dyDescent="0.25">
      <c r="A66">
        <v>786.218994140625</v>
      </c>
      <c r="B66">
        <v>96.25</v>
      </c>
      <c r="F66">
        <v>388.79998779296875</v>
      </c>
    </row>
    <row r="67" spans="1:6" x14ac:dyDescent="0.25">
      <c r="A67">
        <v>786.23199462890625</v>
      </c>
      <c r="B67">
        <v>81.75</v>
      </c>
      <c r="F67">
        <v>130.5</v>
      </c>
    </row>
    <row r="68" spans="1:6" x14ac:dyDescent="0.25">
      <c r="A68">
        <v>786.2440185546875</v>
      </c>
      <c r="B68">
        <v>95</v>
      </c>
      <c r="F68">
        <v>109.69999694824219</v>
      </c>
    </row>
    <row r="69" spans="1:6" x14ac:dyDescent="0.25">
      <c r="A69">
        <v>786.2559814453125</v>
      </c>
      <c r="B69">
        <v>149.5</v>
      </c>
      <c r="F69">
        <v>111.5</v>
      </c>
    </row>
    <row r="70" spans="1:6" x14ac:dyDescent="0.25">
      <c r="A70">
        <v>786.26800537109375</v>
      </c>
      <c r="B70">
        <v>253.5</v>
      </c>
      <c r="F70">
        <v>127.80000305175781</v>
      </c>
    </row>
    <row r="71" spans="1:6" x14ac:dyDescent="0.25">
      <c r="A71">
        <v>786.281005859375</v>
      </c>
      <c r="B71">
        <v>453.5</v>
      </c>
      <c r="F71">
        <v>55.75</v>
      </c>
    </row>
    <row r="72" spans="1:6" x14ac:dyDescent="0.25">
      <c r="A72">
        <v>786.29302978515625</v>
      </c>
      <c r="B72">
        <v>857.5</v>
      </c>
      <c r="F72">
        <v>58</v>
      </c>
    </row>
    <row r="73" spans="1:6" x14ac:dyDescent="0.25">
      <c r="A73">
        <v>786.30499267578125</v>
      </c>
      <c r="B73">
        <v>2056</v>
      </c>
      <c r="F73">
        <f>AVERAGE(B$794:B$804)</f>
        <v>69.454545454545453</v>
      </c>
    </row>
    <row r="74" spans="1:6" x14ac:dyDescent="0.25">
      <c r="A74">
        <v>786.3170166015625</v>
      </c>
      <c r="B74">
        <v>5952</v>
      </c>
    </row>
    <row r="75" spans="1:6" x14ac:dyDescent="0.25">
      <c r="A75">
        <v>786.33001708984375</v>
      </c>
      <c r="B75">
        <v>12390</v>
      </c>
    </row>
    <row r="76" spans="1:6" x14ac:dyDescent="0.25">
      <c r="A76">
        <v>786.34197998046875</v>
      </c>
      <c r="B76">
        <v>16150</v>
      </c>
    </row>
    <row r="77" spans="1:6" x14ac:dyDescent="0.25">
      <c r="A77">
        <v>786.35400390625</v>
      </c>
      <c r="B77">
        <v>13480</v>
      </c>
    </row>
    <row r="78" spans="1:6" x14ac:dyDescent="0.25">
      <c r="A78">
        <v>786.36602783203125</v>
      </c>
      <c r="B78">
        <v>7580</v>
      </c>
    </row>
    <row r="79" spans="1:6" x14ac:dyDescent="0.25">
      <c r="A79">
        <v>786.3790283203125</v>
      </c>
      <c r="B79">
        <v>3069</v>
      </c>
    </row>
    <row r="80" spans="1:6" x14ac:dyDescent="0.25">
      <c r="A80">
        <v>786.3909912109375</v>
      </c>
      <c r="B80">
        <v>1008</v>
      </c>
    </row>
    <row r="81" spans="1:2" x14ac:dyDescent="0.25">
      <c r="A81">
        <v>786.40301513671875</v>
      </c>
      <c r="B81">
        <v>404.29998779296875</v>
      </c>
    </row>
    <row r="82" spans="1:2" x14ac:dyDescent="0.25">
      <c r="A82">
        <v>786.41497802734375</v>
      </c>
      <c r="B82">
        <v>249.80000305175781</v>
      </c>
    </row>
    <row r="83" spans="1:2" x14ac:dyDescent="0.25">
      <c r="A83">
        <v>786.427978515625</v>
      </c>
      <c r="B83">
        <v>180.30000305175781</v>
      </c>
    </row>
    <row r="84" spans="1:2" x14ac:dyDescent="0.25">
      <c r="A84">
        <v>786.44000244140625</v>
      </c>
      <c r="B84">
        <v>192.5</v>
      </c>
    </row>
    <row r="85" spans="1:2" x14ac:dyDescent="0.25">
      <c r="A85">
        <v>786.4520263671875</v>
      </c>
      <c r="B85">
        <v>223.19999694824219</v>
      </c>
    </row>
    <row r="86" spans="1:2" x14ac:dyDescent="0.25">
      <c r="A86">
        <v>786.4639892578125</v>
      </c>
      <c r="B86">
        <v>198.80000305175781</v>
      </c>
    </row>
    <row r="87" spans="1:2" x14ac:dyDescent="0.25">
      <c r="A87">
        <v>786.47698974609375</v>
      </c>
      <c r="B87">
        <v>152</v>
      </c>
    </row>
    <row r="88" spans="1:2" x14ac:dyDescent="0.25">
      <c r="A88">
        <v>786.489013671875</v>
      </c>
      <c r="B88">
        <v>136</v>
      </c>
    </row>
    <row r="89" spans="1:2" x14ac:dyDescent="0.25">
      <c r="A89">
        <v>786.5009765625</v>
      </c>
      <c r="B89">
        <v>134.30000305175781</v>
      </c>
    </row>
    <row r="90" spans="1:2" x14ac:dyDescent="0.25">
      <c r="A90">
        <v>786.51300048828125</v>
      </c>
      <c r="B90">
        <v>115.5</v>
      </c>
    </row>
    <row r="91" spans="1:2" x14ac:dyDescent="0.25">
      <c r="A91">
        <v>786.5260009765625</v>
      </c>
      <c r="B91">
        <v>83</v>
      </c>
    </row>
    <row r="92" spans="1:2" x14ac:dyDescent="0.25">
      <c r="A92">
        <v>786.53802490234375</v>
      </c>
      <c r="B92">
        <v>96</v>
      </c>
    </row>
    <row r="93" spans="1:2" x14ac:dyDescent="0.25">
      <c r="A93">
        <v>786.54998779296875</v>
      </c>
      <c r="B93">
        <v>129.80000305175781</v>
      </c>
    </row>
    <row r="94" spans="1:2" x14ac:dyDescent="0.25">
      <c r="A94">
        <v>786.56201171875</v>
      </c>
      <c r="B94">
        <v>106</v>
      </c>
    </row>
    <row r="95" spans="1:2" x14ac:dyDescent="0.25">
      <c r="A95">
        <v>786.57501220703125</v>
      </c>
      <c r="B95">
        <v>67</v>
      </c>
    </row>
    <row r="96" spans="1:2" x14ac:dyDescent="0.25">
      <c r="A96">
        <v>786.58697509765625</v>
      </c>
      <c r="B96">
        <v>65.5</v>
      </c>
    </row>
    <row r="97" spans="1:19" x14ac:dyDescent="0.25">
      <c r="A97">
        <v>786.5989990234375</v>
      </c>
      <c r="B97">
        <v>84</v>
      </c>
      <c r="J97" t="s">
        <v>453</v>
      </c>
      <c r="K97">
        <f>AVERAGE(K101:K120)</f>
        <v>3.451405270840104</v>
      </c>
      <c r="L97">
        <f t="shared" ref="L97:P97" si="9">AVERAGE(L101:L120)</f>
        <v>181118.36445021364</v>
      </c>
      <c r="M97">
        <f t="shared" si="9"/>
        <v>9.5843986304025464</v>
      </c>
      <c r="N97">
        <f t="shared" si="9"/>
        <v>178302.25549715752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109.5</v>
      </c>
      <c r="J98" t="s">
        <v>454</v>
      </c>
      <c r="K98">
        <f>K99/AVERAGE(K101:K120)</f>
        <v>2.2452745753499759E-2</v>
      </c>
      <c r="L98">
        <f t="shared" ref="L98:P98" si="10">L99/AVERAGE(L101:L120)</f>
        <v>3.0929758546602914E-2</v>
      </c>
      <c r="M98">
        <f t="shared" si="10"/>
        <v>7.9075635777928789E-3</v>
      </c>
      <c r="N98">
        <f t="shared" si="10"/>
        <v>3.1902431237245961E-2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132</v>
      </c>
      <c r="J99" t="s">
        <v>445</v>
      </c>
      <c r="K99">
        <f>STDEV(K101:K120)</f>
        <v>7.7493525038461825E-2</v>
      </c>
      <c r="L99">
        <f t="shared" ref="L99:P99" si="11">STDEV(L101:L120)</f>
        <v>5601.9472808007367</v>
      </c>
      <c r="M99">
        <f t="shared" si="11"/>
        <v>7.5789241524819126E-2</v>
      </c>
      <c r="N99">
        <f t="shared" si="11"/>
        <v>5688.2754454439282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140.80000305175781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140</v>
      </c>
      <c r="J101">
        <v>1</v>
      </c>
      <c r="K101">
        <v>3.3843965831562248</v>
      </c>
      <c r="L101">
        <v>173121.43411208907</v>
      </c>
      <c r="M101">
        <v>9.4718074927123368</v>
      </c>
      <c r="N101">
        <v>173407.67213859819</v>
      </c>
      <c r="Q101">
        <f>L101/SUM(P101,N101,L101)</f>
        <v>0.49958699280760843</v>
      </c>
      <c r="R101">
        <f>N101/SUM(P101,N101,L101)</f>
        <v>0.50041300719239157</v>
      </c>
      <c r="S101">
        <f>P101/SUM(P101,N101,L101)</f>
        <v>0</v>
      </c>
    </row>
    <row r="102" spans="1:19" x14ac:dyDescent="0.25">
      <c r="A102">
        <v>786.65997314453125</v>
      </c>
      <c r="B102">
        <v>126.5</v>
      </c>
      <c r="J102">
        <v>2</v>
      </c>
      <c r="K102">
        <v>3.3463220362079542</v>
      </c>
      <c r="L102">
        <v>175644.82953114819</v>
      </c>
      <c r="M102">
        <v>9.5208268199325374</v>
      </c>
      <c r="N102">
        <v>189124.73827562924</v>
      </c>
      <c r="Q102">
        <f t="shared" ref="Q102:Q110" si="12">L102/SUM(P102,N102,L102)</f>
        <v>0.4815227064780504</v>
      </c>
      <c r="R102">
        <f t="shared" ref="R102:R110" si="13">N102/SUM(P102,N102,L102)</f>
        <v>0.5184772935219496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133.30000305175781</v>
      </c>
      <c r="J103">
        <v>3</v>
      </c>
      <c r="K103">
        <v>3.4032932601561003</v>
      </c>
      <c r="L103">
        <v>179851.60346608647</v>
      </c>
      <c r="M103">
        <v>9.6026336750012664</v>
      </c>
      <c r="N103">
        <v>178143.78653781308</v>
      </c>
      <c r="Q103">
        <f t="shared" si="12"/>
        <v>0.50238524988862954</v>
      </c>
      <c r="R103">
        <f t="shared" si="13"/>
        <v>0.49761475011137041</v>
      </c>
      <c r="S103">
        <f t="shared" si="14"/>
        <v>0</v>
      </c>
    </row>
    <row r="104" spans="1:19" x14ac:dyDescent="0.25">
      <c r="A104">
        <v>786.68499755859375</v>
      </c>
      <c r="B104">
        <v>187</v>
      </c>
      <c r="J104">
        <v>4</v>
      </c>
      <c r="K104">
        <v>3.3031315578611782</v>
      </c>
      <c r="L104">
        <v>176258.84075713984</v>
      </c>
      <c r="M104">
        <v>9.4376203719716365</v>
      </c>
      <c r="N104">
        <v>186873.04509668055</v>
      </c>
      <c r="Q104">
        <f t="shared" si="12"/>
        <v>0.48538519370918937</v>
      </c>
      <c r="R104">
        <f t="shared" si="13"/>
        <v>0.51461480629081069</v>
      </c>
      <c r="S104">
        <f t="shared" si="14"/>
        <v>0</v>
      </c>
    </row>
    <row r="105" spans="1:19" x14ac:dyDescent="0.25">
      <c r="A105">
        <v>786.697021484375</v>
      </c>
      <c r="B105">
        <v>218.5</v>
      </c>
      <c r="J105">
        <v>5</v>
      </c>
      <c r="K105">
        <v>3.5632610136082823</v>
      </c>
      <c r="L105">
        <v>182822.00771151291</v>
      </c>
      <c r="M105">
        <v>9.5984352169175313</v>
      </c>
      <c r="N105">
        <v>174420.99560832928</v>
      </c>
      <c r="Q105">
        <f t="shared" si="12"/>
        <v>0.51175811985835051</v>
      </c>
      <c r="R105">
        <f t="shared" si="13"/>
        <v>0.48824188014164954</v>
      </c>
      <c r="S105">
        <f t="shared" si="14"/>
        <v>0</v>
      </c>
    </row>
    <row r="106" spans="1:19" x14ac:dyDescent="0.25">
      <c r="A106">
        <v>786.708984375</v>
      </c>
      <c r="B106">
        <v>187.30000305175781</v>
      </c>
      <c r="J106">
        <v>6</v>
      </c>
      <c r="K106">
        <v>3.5411108418753443</v>
      </c>
      <c r="L106">
        <v>191389.0744196609</v>
      </c>
      <c r="M106">
        <v>9.6287015163381007</v>
      </c>
      <c r="N106">
        <v>177034.9930518179</v>
      </c>
      <c r="Q106">
        <f t="shared" si="12"/>
        <v>0.51948037958860294</v>
      </c>
      <c r="R106">
        <f t="shared" si="13"/>
        <v>0.48051962041139695</v>
      </c>
      <c r="S106">
        <f t="shared" si="14"/>
        <v>0</v>
      </c>
    </row>
    <row r="107" spans="1:19" x14ac:dyDescent="0.25">
      <c r="A107">
        <v>786.72100830078125</v>
      </c>
      <c r="B107">
        <v>166.80000305175781</v>
      </c>
      <c r="J107">
        <v>7</v>
      </c>
      <c r="K107">
        <v>3.3870715266581746</v>
      </c>
      <c r="L107">
        <v>172089.31418086865</v>
      </c>
      <c r="M107">
        <v>9.5823751829467856</v>
      </c>
      <c r="N107">
        <v>170313.36340283212</v>
      </c>
      <c r="Q107">
        <f t="shared" si="12"/>
        <v>0.5025933657858187</v>
      </c>
      <c r="R107">
        <f t="shared" si="13"/>
        <v>0.49740663421418141</v>
      </c>
      <c r="S107">
        <f t="shared" si="14"/>
        <v>0</v>
      </c>
    </row>
    <row r="108" spans="1:19" x14ac:dyDescent="0.25">
      <c r="A108">
        <v>786.7340087890625</v>
      </c>
      <c r="B108">
        <v>225.69999694824219</v>
      </c>
      <c r="J108">
        <v>8</v>
      </c>
      <c r="K108">
        <v>3.4718162761759968</v>
      </c>
      <c r="L108">
        <v>182404.30304830676</v>
      </c>
      <c r="M108">
        <v>9.5929971020641425</v>
      </c>
      <c r="N108">
        <v>173001.80449159109</v>
      </c>
      <c r="Q108">
        <f t="shared" si="12"/>
        <v>0.51322782354782714</v>
      </c>
      <c r="R108">
        <f t="shared" si="13"/>
        <v>0.48677217645217291</v>
      </c>
      <c r="S108">
        <f t="shared" si="14"/>
        <v>0</v>
      </c>
    </row>
    <row r="109" spans="1:19" x14ac:dyDescent="0.25">
      <c r="A109">
        <v>786.7459716796875</v>
      </c>
      <c r="B109">
        <v>282</v>
      </c>
      <c r="J109">
        <v>9</v>
      </c>
      <c r="K109">
        <v>3.4466353005949468</v>
      </c>
      <c r="L109">
        <v>172511.98413921002</v>
      </c>
      <c r="M109">
        <v>9.5128287571967434</v>
      </c>
      <c r="N109">
        <v>189812.71778564199</v>
      </c>
      <c r="Q109">
        <f t="shared" si="12"/>
        <v>0.47612537379521502</v>
      </c>
      <c r="R109">
        <f t="shared" si="13"/>
        <v>0.52387462620478509</v>
      </c>
      <c r="S109">
        <f t="shared" si="14"/>
        <v>0</v>
      </c>
    </row>
    <row r="110" spans="1:19" x14ac:dyDescent="0.25">
      <c r="A110">
        <v>786.75799560546875</v>
      </c>
      <c r="B110">
        <v>306</v>
      </c>
      <c r="J110">
        <v>10</v>
      </c>
      <c r="K110">
        <v>3.573902535351857</v>
      </c>
      <c r="L110">
        <v>186233.01089888255</v>
      </c>
      <c r="M110">
        <v>9.6261023616548123</v>
      </c>
      <c r="N110">
        <v>174087.51864214282</v>
      </c>
      <c r="Q110">
        <f t="shared" si="12"/>
        <v>0.51685373335819995</v>
      </c>
      <c r="R110">
        <f t="shared" si="13"/>
        <v>0.48314626664179999</v>
      </c>
      <c r="S110">
        <f t="shared" si="14"/>
        <v>0</v>
      </c>
    </row>
    <row r="111" spans="1:19" x14ac:dyDescent="0.25">
      <c r="A111">
        <v>786.77001953125</v>
      </c>
      <c r="B111">
        <v>421.29998779296875</v>
      </c>
      <c r="J111">
        <v>11</v>
      </c>
      <c r="K111">
        <v>3.4665432451750782</v>
      </c>
      <c r="L111">
        <v>186375.79952584935</v>
      </c>
      <c r="M111">
        <v>9.6525233952079983</v>
      </c>
      <c r="N111">
        <v>177941.14515750488</v>
      </c>
    </row>
    <row r="112" spans="1:19" x14ac:dyDescent="0.25">
      <c r="A112">
        <v>786.78302001953125</v>
      </c>
      <c r="B112">
        <v>550.79998779296875</v>
      </c>
      <c r="J112">
        <v>12</v>
      </c>
      <c r="K112">
        <v>3.5403363422597494</v>
      </c>
      <c r="L112">
        <v>189237.14410400845</v>
      </c>
      <c r="M112">
        <v>9.6468983778584132</v>
      </c>
      <c r="N112">
        <v>172860.07187992206</v>
      </c>
    </row>
    <row r="113" spans="1:14" x14ac:dyDescent="0.25">
      <c r="A113">
        <v>786.79498291015625</v>
      </c>
      <c r="B113">
        <v>938.70001220703125</v>
      </c>
      <c r="J113">
        <v>13</v>
      </c>
      <c r="K113">
        <v>3.5545868743781628</v>
      </c>
      <c r="L113">
        <v>186106.56734612255</v>
      </c>
      <c r="M113">
        <v>9.7219703272189921</v>
      </c>
      <c r="N113">
        <v>174942.47017424926</v>
      </c>
    </row>
    <row r="114" spans="1:14" x14ac:dyDescent="0.25">
      <c r="A114">
        <v>786.8070068359375</v>
      </c>
      <c r="B114">
        <v>3195</v>
      </c>
      <c r="J114">
        <v>14</v>
      </c>
      <c r="K114">
        <v>3.4680953236084231</v>
      </c>
      <c r="L114">
        <v>182996.37776155636</v>
      </c>
      <c r="M114">
        <v>9.5318930244421622</v>
      </c>
      <c r="N114">
        <v>180922.89071439629</v>
      </c>
    </row>
    <row r="115" spans="1:14" x14ac:dyDescent="0.25">
      <c r="A115">
        <v>786.8189697265625</v>
      </c>
      <c r="B115">
        <v>11920</v>
      </c>
      <c r="J115">
        <v>15</v>
      </c>
      <c r="K115">
        <v>3.3703074917858378</v>
      </c>
      <c r="L115">
        <v>179359.23866380667</v>
      </c>
      <c r="M115">
        <v>9.6235231366560754</v>
      </c>
      <c r="N115">
        <v>181091.30533727759</v>
      </c>
    </row>
    <row r="116" spans="1:14" x14ac:dyDescent="0.25">
      <c r="A116">
        <v>786.83197021484375</v>
      </c>
      <c r="B116">
        <v>30080</v>
      </c>
      <c r="J116">
        <v>16</v>
      </c>
      <c r="K116">
        <v>3.3764336817811689</v>
      </c>
      <c r="L116">
        <v>179847.08261112304</v>
      </c>
      <c r="M116">
        <v>9.4521635036122156</v>
      </c>
      <c r="N116">
        <v>181032.99067989507</v>
      </c>
    </row>
    <row r="117" spans="1:14" x14ac:dyDescent="0.25">
      <c r="A117">
        <v>786.843994140625</v>
      </c>
      <c r="B117">
        <v>44020</v>
      </c>
      <c r="J117">
        <v>17</v>
      </c>
      <c r="K117">
        <v>3.5018923705132425</v>
      </c>
      <c r="L117">
        <v>179918.75301483466</v>
      </c>
      <c r="M117">
        <v>9.66367242259577</v>
      </c>
      <c r="N117">
        <v>170283.54803163657</v>
      </c>
    </row>
    <row r="118" spans="1:14" x14ac:dyDescent="0.25">
      <c r="A118">
        <v>786.85601806640625</v>
      </c>
      <c r="B118">
        <v>37320</v>
      </c>
      <c r="J118">
        <v>18</v>
      </c>
      <c r="K118">
        <v>3.4508398022456794</v>
      </c>
      <c r="L118">
        <v>188009.46903084131</v>
      </c>
      <c r="M118">
        <v>9.6208803384559829</v>
      </c>
      <c r="N118">
        <v>179011.0819032891</v>
      </c>
    </row>
    <row r="119" spans="1:14" x14ac:dyDescent="0.25">
      <c r="A119">
        <v>786.86798095703125</v>
      </c>
      <c r="B119">
        <v>18890</v>
      </c>
      <c r="J119">
        <v>19</v>
      </c>
      <c r="K119">
        <v>3.4413309349912056</v>
      </c>
      <c r="L119">
        <v>178217.69898615006</v>
      </c>
      <c r="M119">
        <v>9.6452800939880579</v>
      </c>
      <c r="N119">
        <v>181217.03430460053</v>
      </c>
    </row>
    <row r="120" spans="1:14" x14ac:dyDescent="0.25">
      <c r="A120">
        <v>786.8809814453125</v>
      </c>
      <c r="B120">
        <v>6011</v>
      </c>
      <c r="J120">
        <v>20</v>
      </c>
      <c r="K120">
        <v>3.4367984184174829</v>
      </c>
      <c r="L120">
        <v>179972.75569507532</v>
      </c>
      <c r="M120">
        <v>9.5548394912793899</v>
      </c>
      <c r="N120">
        <v>180521.93672930257</v>
      </c>
    </row>
    <row r="121" spans="1:14" x14ac:dyDescent="0.25">
      <c r="A121">
        <v>786.89300537109375</v>
      </c>
      <c r="B121">
        <v>1556</v>
      </c>
    </row>
    <row r="122" spans="1:14" x14ac:dyDescent="0.25">
      <c r="A122">
        <v>786.905029296875</v>
      </c>
      <c r="B122">
        <v>670</v>
      </c>
    </row>
    <row r="123" spans="1:14" x14ac:dyDescent="0.25">
      <c r="A123">
        <v>786.9169921875</v>
      </c>
      <c r="B123">
        <v>473</v>
      </c>
    </row>
    <row r="124" spans="1:14" x14ac:dyDescent="0.25">
      <c r="A124">
        <v>786.92999267578125</v>
      </c>
      <c r="B124">
        <v>414</v>
      </c>
    </row>
    <row r="125" spans="1:14" x14ac:dyDescent="0.25">
      <c r="A125">
        <v>786.9420166015625</v>
      </c>
      <c r="B125">
        <v>279.70001220703125</v>
      </c>
    </row>
    <row r="126" spans="1:14" x14ac:dyDescent="0.25">
      <c r="A126">
        <v>786.9539794921875</v>
      </c>
      <c r="B126">
        <v>155</v>
      </c>
    </row>
    <row r="127" spans="1:14" x14ac:dyDescent="0.25">
      <c r="A127">
        <v>786.96600341796875</v>
      </c>
      <c r="B127">
        <v>105</v>
      </c>
    </row>
    <row r="128" spans="1:14" x14ac:dyDescent="0.25">
      <c r="A128">
        <v>786.97900390625</v>
      </c>
      <c r="B128">
        <v>110.30000305175781</v>
      </c>
    </row>
    <row r="129" spans="1:2" x14ac:dyDescent="0.25">
      <c r="A129">
        <v>786.99102783203125</v>
      </c>
      <c r="B129">
        <v>172.5</v>
      </c>
    </row>
    <row r="130" spans="1:2" x14ac:dyDescent="0.25">
      <c r="A130">
        <v>787.00299072265625</v>
      </c>
      <c r="B130">
        <v>238.5</v>
      </c>
    </row>
    <row r="131" spans="1:2" x14ac:dyDescent="0.25">
      <c r="A131">
        <v>787.0150146484375</v>
      </c>
      <c r="B131">
        <v>225</v>
      </c>
    </row>
    <row r="132" spans="1:2" x14ac:dyDescent="0.25">
      <c r="A132">
        <v>787.02801513671875</v>
      </c>
      <c r="B132">
        <v>197.80000305175781</v>
      </c>
    </row>
    <row r="133" spans="1:2" x14ac:dyDescent="0.25">
      <c r="A133">
        <v>787.03997802734375</v>
      </c>
      <c r="B133">
        <v>205.30000305175781</v>
      </c>
    </row>
    <row r="134" spans="1:2" x14ac:dyDescent="0.25">
      <c r="A134">
        <v>787.052001953125</v>
      </c>
      <c r="B134">
        <v>197.80000305175781</v>
      </c>
    </row>
    <row r="135" spans="1:2" x14ac:dyDescent="0.25">
      <c r="A135">
        <v>787.06402587890625</v>
      </c>
      <c r="B135">
        <v>144.19999694824219</v>
      </c>
    </row>
    <row r="136" spans="1:2" x14ac:dyDescent="0.25">
      <c r="A136">
        <v>787.0770263671875</v>
      </c>
      <c r="B136">
        <v>122.80000305175781</v>
      </c>
    </row>
    <row r="137" spans="1:2" x14ac:dyDescent="0.25">
      <c r="A137">
        <v>787.0889892578125</v>
      </c>
      <c r="B137">
        <v>202</v>
      </c>
    </row>
    <row r="138" spans="1:2" x14ac:dyDescent="0.25">
      <c r="A138">
        <v>787.10101318359375</v>
      </c>
      <c r="B138">
        <v>289</v>
      </c>
    </row>
    <row r="139" spans="1:2" x14ac:dyDescent="0.25">
      <c r="A139">
        <v>787.11297607421875</v>
      </c>
      <c r="B139">
        <v>284.79998779296875</v>
      </c>
    </row>
    <row r="140" spans="1:2" x14ac:dyDescent="0.25">
      <c r="A140">
        <v>787.1259765625</v>
      </c>
      <c r="B140">
        <v>239.30000305175781</v>
      </c>
    </row>
    <row r="141" spans="1:2" x14ac:dyDescent="0.25">
      <c r="A141">
        <v>787.13800048828125</v>
      </c>
      <c r="B141">
        <v>271</v>
      </c>
    </row>
    <row r="142" spans="1:2" x14ac:dyDescent="0.25">
      <c r="A142">
        <v>787.1500244140625</v>
      </c>
      <c r="B142">
        <v>294.5</v>
      </c>
    </row>
    <row r="143" spans="1:2" x14ac:dyDescent="0.25">
      <c r="A143">
        <v>787.1619873046875</v>
      </c>
      <c r="B143">
        <v>239.80000305175781</v>
      </c>
    </row>
    <row r="144" spans="1:2" x14ac:dyDescent="0.25">
      <c r="A144">
        <v>787.17498779296875</v>
      </c>
      <c r="B144">
        <v>209</v>
      </c>
    </row>
    <row r="145" spans="1:2" x14ac:dyDescent="0.25">
      <c r="A145">
        <v>787.18701171875</v>
      </c>
      <c r="B145">
        <v>225.5</v>
      </c>
    </row>
    <row r="146" spans="1:2" x14ac:dyDescent="0.25">
      <c r="A146">
        <v>787.198974609375</v>
      </c>
      <c r="B146">
        <v>277.29998779296875</v>
      </c>
    </row>
    <row r="147" spans="1:2" x14ac:dyDescent="0.25">
      <c r="A147">
        <v>787.21099853515625</v>
      </c>
      <c r="B147">
        <v>287.5</v>
      </c>
    </row>
    <row r="148" spans="1:2" x14ac:dyDescent="0.25">
      <c r="A148">
        <v>787.2239990234375</v>
      </c>
      <c r="B148">
        <v>231.69999694824219</v>
      </c>
    </row>
    <row r="149" spans="1:2" x14ac:dyDescent="0.25">
      <c r="A149">
        <v>787.23602294921875</v>
      </c>
      <c r="B149">
        <v>227</v>
      </c>
    </row>
    <row r="150" spans="1:2" x14ac:dyDescent="0.25">
      <c r="A150">
        <v>787.24798583984375</v>
      </c>
      <c r="B150">
        <v>254.5</v>
      </c>
    </row>
    <row r="151" spans="1:2" x14ac:dyDescent="0.25">
      <c r="A151">
        <v>787.260009765625</v>
      </c>
      <c r="B151">
        <v>299.29998779296875</v>
      </c>
    </row>
    <row r="152" spans="1:2" x14ac:dyDescent="0.25">
      <c r="A152">
        <v>787.27301025390625</v>
      </c>
      <c r="B152">
        <v>461.20001220703125</v>
      </c>
    </row>
    <row r="153" spans="1:2" x14ac:dyDescent="0.25">
      <c r="A153">
        <v>787.28497314453125</v>
      </c>
      <c r="B153">
        <v>730.29998779296875</v>
      </c>
    </row>
    <row r="154" spans="1:2" x14ac:dyDescent="0.25">
      <c r="A154">
        <v>787.2969970703125</v>
      </c>
      <c r="B154">
        <v>1180</v>
      </c>
    </row>
    <row r="155" spans="1:2" x14ac:dyDescent="0.25">
      <c r="A155">
        <v>787.30902099609375</v>
      </c>
      <c r="B155">
        <v>3745</v>
      </c>
    </row>
    <row r="156" spans="1:2" x14ac:dyDescent="0.25">
      <c r="A156">
        <v>787.322021484375</v>
      </c>
      <c r="B156">
        <v>16440</v>
      </c>
    </row>
    <row r="157" spans="1:2" x14ac:dyDescent="0.25">
      <c r="A157">
        <v>787.333984375</v>
      </c>
      <c r="B157">
        <v>48320</v>
      </c>
    </row>
    <row r="158" spans="1:2" x14ac:dyDescent="0.25">
      <c r="A158">
        <v>787.34600830078125</v>
      </c>
      <c r="B158">
        <v>78480</v>
      </c>
    </row>
    <row r="159" spans="1:2" x14ac:dyDescent="0.25">
      <c r="A159">
        <v>787.35797119140625</v>
      </c>
      <c r="B159">
        <v>69650</v>
      </c>
    </row>
    <row r="160" spans="1:2" x14ac:dyDescent="0.25">
      <c r="A160">
        <v>787.3709716796875</v>
      </c>
      <c r="B160">
        <v>33620</v>
      </c>
    </row>
    <row r="161" spans="1:2" x14ac:dyDescent="0.25">
      <c r="A161">
        <v>787.38299560546875</v>
      </c>
      <c r="B161">
        <v>8982</v>
      </c>
    </row>
    <row r="162" spans="1:2" x14ac:dyDescent="0.25">
      <c r="A162">
        <v>787.39501953125</v>
      </c>
      <c r="B162">
        <v>1806</v>
      </c>
    </row>
    <row r="163" spans="1:2" x14ac:dyDescent="0.25">
      <c r="A163">
        <v>787.406982421875</v>
      </c>
      <c r="B163">
        <v>675</v>
      </c>
    </row>
    <row r="164" spans="1:2" x14ac:dyDescent="0.25">
      <c r="A164">
        <v>787.41998291015625</v>
      </c>
      <c r="B164">
        <v>625.79998779296875</v>
      </c>
    </row>
    <row r="165" spans="1:2" x14ac:dyDescent="0.25">
      <c r="A165">
        <v>787.4320068359375</v>
      </c>
      <c r="B165">
        <v>675.29998779296875</v>
      </c>
    </row>
    <row r="166" spans="1:2" x14ac:dyDescent="0.25">
      <c r="A166">
        <v>787.4439697265625</v>
      </c>
      <c r="B166">
        <v>556.29998779296875</v>
      </c>
    </row>
    <row r="167" spans="1:2" x14ac:dyDescent="0.25">
      <c r="A167">
        <v>787.45599365234375</v>
      </c>
      <c r="B167">
        <v>358.5</v>
      </c>
    </row>
    <row r="168" spans="1:2" x14ac:dyDescent="0.25">
      <c r="A168">
        <v>787.468994140625</v>
      </c>
      <c r="B168">
        <v>261</v>
      </c>
    </row>
    <row r="169" spans="1:2" x14ac:dyDescent="0.25">
      <c r="A169">
        <v>787.48101806640625</v>
      </c>
      <c r="B169">
        <v>253.80000305175781</v>
      </c>
    </row>
    <row r="170" spans="1:2" x14ac:dyDescent="0.25">
      <c r="A170">
        <v>787.49298095703125</v>
      </c>
      <c r="B170">
        <v>252</v>
      </c>
    </row>
    <row r="171" spans="1:2" x14ac:dyDescent="0.25">
      <c r="A171">
        <v>787.5050048828125</v>
      </c>
      <c r="B171">
        <v>231.30000305175781</v>
      </c>
    </row>
    <row r="172" spans="1:2" x14ac:dyDescent="0.25">
      <c r="A172">
        <v>787.51800537109375</v>
      </c>
      <c r="B172">
        <v>208</v>
      </c>
    </row>
    <row r="173" spans="1:2" x14ac:dyDescent="0.25">
      <c r="A173">
        <v>787.530029296875</v>
      </c>
      <c r="B173">
        <v>213.19999694824219</v>
      </c>
    </row>
    <row r="174" spans="1:2" x14ac:dyDescent="0.25">
      <c r="A174">
        <v>787.5419921875</v>
      </c>
      <c r="B174">
        <v>269.20001220703125</v>
      </c>
    </row>
    <row r="175" spans="1:2" x14ac:dyDescent="0.25">
      <c r="A175">
        <v>787.55401611328125</v>
      </c>
      <c r="B175">
        <v>328</v>
      </c>
    </row>
    <row r="176" spans="1:2" x14ac:dyDescent="0.25">
      <c r="A176">
        <v>787.5670166015625</v>
      </c>
      <c r="B176">
        <v>275.20001220703125</v>
      </c>
    </row>
    <row r="177" spans="1:2" x14ac:dyDescent="0.25">
      <c r="A177">
        <v>787.5789794921875</v>
      </c>
      <c r="B177">
        <v>186</v>
      </c>
    </row>
    <row r="178" spans="1:2" x14ac:dyDescent="0.25">
      <c r="A178">
        <v>787.59100341796875</v>
      </c>
      <c r="B178">
        <v>164.30000305175781</v>
      </c>
    </row>
    <row r="179" spans="1:2" x14ac:dyDescent="0.25">
      <c r="A179">
        <v>787.60302734375</v>
      </c>
      <c r="B179">
        <v>160.30000305175781</v>
      </c>
    </row>
    <row r="180" spans="1:2" x14ac:dyDescent="0.25">
      <c r="A180">
        <v>787.61602783203125</v>
      </c>
      <c r="B180">
        <v>185.69999694824219</v>
      </c>
    </row>
    <row r="181" spans="1:2" x14ac:dyDescent="0.25">
      <c r="A181">
        <v>787.62799072265625</v>
      </c>
      <c r="B181">
        <v>247.80000305175781</v>
      </c>
    </row>
    <row r="182" spans="1:2" x14ac:dyDescent="0.25">
      <c r="A182">
        <v>787.6400146484375</v>
      </c>
      <c r="B182">
        <v>265</v>
      </c>
    </row>
    <row r="183" spans="1:2" x14ac:dyDescent="0.25">
      <c r="A183">
        <v>787.6519775390625</v>
      </c>
      <c r="B183">
        <v>248</v>
      </c>
    </row>
    <row r="184" spans="1:2" x14ac:dyDescent="0.25">
      <c r="A184">
        <v>787.66497802734375</v>
      </c>
      <c r="B184">
        <v>231.5</v>
      </c>
    </row>
    <row r="185" spans="1:2" x14ac:dyDescent="0.25">
      <c r="A185">
        <v>787.677001953125</v>
      </c>
      <c r="B185">
        <v>192</v>
      </c>
    </row>
    <row r="186" spans="1:2" x14ac:dyDescent="0.25">
      <c r="A186">
        <v>787.68902587890625</v>
      </c>
      <c r="B186">
        <v>162.30000305175781</v>
      </c>
    </row>
    <row r="187" spans="1:2" x14ac:dyDescent="0.25">
      <c r="A187">
        <v>787.70098876953125</v>
      </c>
      <c r="B187">
        <v>153.5</v>
      </c>
    </row>
    <row r="188" spans="1:2" x14ac:dyDescent="0.25">
      <c r="A188">
        <v>787.7139892578125</v>
      </c>
      <c r="B188">
        <v>147.80000305175781</v>
      </c>
    </row>
    <row r="189" spans="1:2" x14ac:dyDescent="0.25">
      <c r="A189">
        <v>787.72601318359375</v>
      </c>
      <c r="B189">
        <v>230.80000305175781</v>
      </c>
    </row>
    <row r="190" spans="1:2" x14ac:dyDescent="0.25">
      <c r="A190">
        <v>787.73797607421875</v>
      </c>
      <c r="B190">
        <v>362.5</v>
      </c>
    </row>
    <row r="191" spans="1:2" x14ac:dyDescent="0.25">
      <c r="A191">
        <v>787.75</v>
      </c>
      <c r="B191">
        <v>382.20001220703125</v>
      </c>
    </row>
    <row r="192" spans="1:2" x14ac:dyDescent="0.25">
      <c r="A192">
        <v>787.76300048828125</v>
      </c>
      <c r="B192">
        <v>372.79998779296875</v>
      </c>
    </row>
    <row r="193" spans="1:2" x14ac:dyDescent="0.25">
      <c r="A193">
        <v>787.7750244140625</v>
      </c>
      <c r="B193">
        <v>441</v>
      </c>
    </row>
    <row r="194" spans="1:2" x14ac:dyDescent="0.25">
      <c r="A194">
        <v>787.7869873046875</v>
      </c>
      <c r="B194">
        <v>584.29998779296875</v>
      </c>
    </row>
    <row r="195" spans="1:2" x14ac:dyDescent="0.25">
      <c r="A195">
        <v>787.79901123046875</v>
      </c>
      <c r="B195">
        <v>1381</v>
      </c>
    </row>
    <row r="196" spans="1:2" x14ac:dyDescent="0.25">
      <c r="A196">
        <v>787.81201171875</v>
      </c>
      <c r="B196">
        <v>4770</v>
      </c>
    </row>
    <row r="197" spans="1:2" x14ac:dyDescent="0.25">
      <c r="A197">
        <v>787.823974609375</v>
      </c>
      <c r="B197">
        <v>18910</v>
      </c>
    </row>
    <row r="198" spans="1:2" x14ac:dyDescent="0.25">
      <c r="A198">
        <v>787.83599853515625</v>
      </c>
      <c r="B198">
        <v>57290</v>
      </c>
    </row>
    <row r="199" spans="1:2" x14ac:dyDescent="0.25">
      <c r="A199">
        <v>787.8480224609375</v>
      </c>
      <c r="B199">
        <v>94280</v>
      </c>
    </row>
    <row r="200" spans="1:2" x14ac:dyDescent="0.25">
      <c r="A200">
        <v>787.86102294921875</v>
      </c>
      <c r="B200">
        <v>81370</v>
      </c>
    </row>
    <row r="201" spans="1:2" x14ac:dyDescent="0.25">
      <c r="A201">
        <v>787.87298583984375</v>
      </c>
      <c r="B201">
        <v>37290</v>
      </c>
    </row>
    <row r="202" spans="1:2" x14ac:dyDescent="0.25">
      <c r="A202">
        <v>787.885009765625</v>
      </c>
      <c r="B202">
        <v>9768</v>
      </c>
    </row>
    <row r="203" spans="1:2" x14ac:dyDescent="0.25">
      <c r="A203">
        <v>787.89697265625</v>
      </c>
      <c r="B203">
        <v>2251</v>
      </c>
    </row>
    <row r="204" spans="1:2" x14ac:dyDescent="0.25">
      <c r="A204">
        <v>787.90997314453125</v>
      </c>
      <c r="B204">
        <v>873.20001220703125</v>
      </c>
    </row>
    <row r="205" spans="1:2" x14ac:dyDescent="0.25">
      <c r="A205">
        <v>787.9219970703125</v>
      </c>
      <c r="B205">
        <v>626.5</v>
      </c>
    </row>
    <row r="206" spans="1:2" x14ac:dyDescent="0.25">
      <c r="A206">
        <v>787.93402099609375</v>
      </c>
      <c r="B206">
        <v>551.29998779296875</v>
      </c>
    </row>
    <row r="207" spans="1:2" x14ac:dyDescent="0.25">
      <c r="A207">
        <v>787.94598388671875</v>
      </c>
      <c r="B207">
        <v>395.79998779296875</v>
      </c>
    </row>
    <row r="208" spans="1:2" x14ac:dyDescent="0.25">
      <c r="A208">
        <v>787.958984375</v>
      </c>
      <c r="B208">
        <v>354.5</v>
      </c>
    </row>
    <row r="209" spans="1:2" x14ac:dyDescent="0.25">
      <c r="A209">
        <v>787.97100830078125</v>
      </c>
      <c r="B209">
        <v>304.70001220703125</v>
      </c>
    </row>
    <row r="210" spans="1:2" x14ac:dyDescent="0.25">
      <c r="A210">
        <v>787.98297119140625</v>
      </c>
      <c r="B210">
        <v>203.5</v>
      </c>
    </row>
    <row r="211" spans="1:2" x14ac:dyDescent="0.25">
      <c r="A211">
        <v>787.9949951171875</v>
      </c>
      <c r="B211">
        <v>168.30000305175781</v>
      </c>
    </row>
    <row r="212" spans="1:2" x14ac:dyDescent="0.25">
      <c r="A212">
        <v>788.00799560546875</v>
      </c>
      <c r="B212">
        <v>179.30000305175781</v>
      </c>
    </row>
    <row r="213" spans="1:2" x14ac:dyDescent="0.25">
      <c r="A213">
        <v>788.02001953125</v>
      </c>
      <c r="B213">
        <v>206.69999694824219</v>
      </c>
    </row>
    <row r="214" spans="1:2" x14ac:dyDescent="0.25">
      <c r="A214">
        <v>788.031982421875</v>
      </c>
      <c r="B214">
        <v>219.69999694824219</v>
      </c>
    </row>
    <row r="215" spans="1:2" x14ac:dyDescent="0.25">
      <c r="A215">
        <v>788.04400634765625</v>
      </c>
      <c r="B215">
        <v>253.30000305175781</v>
      </c>
    </row>
    <row r="216" spans="1:2" x14ac:dyDescent="0.25">
      <c r="A216">
        <v>788.0570068359375</v>
      </c>
      <c r="B216">
        <v>290.5</v>
      </c>
    </row>
    <row r="217" spans="1:2" x14ac:dyDescent="0.25">
      <c r="A217">
        <v>788.0689697265625</v>
      </c>
      <c r="B217">
        <v>266</v>
      </c>
    </row>
    <row r="218" spans="1:2" x14ac:dyDescent="0.25">
      <c r="A218">
        <v>788.08099365234375</v>
      </c>
      <c r="B218">
        <v>248.5</v>
      </c>
    </row>
    <row r="219" spans="1:2" x14ac:dyDescent="0.25">
      <c r="A219">
        <v>788.093994140625</v>
      </c>
      <c r="B219">
        <v>290</v>
      </c>
    </row>
    <row r="220" spans="1:2" x14ac:dyDescent="0.25">
      <c r="A220">
        <v>788.10601806640625</v>
      </c>
      <c r="B220">
        <v>301.29998779296875</v>
      </c>
    </row>
    <row r="221" spans="1:2" x14ac:dyDescent="0.25">
      <c r="A221">
        <v>788.11798095703125</v>
      </c>
      <c r="B221">
        <v>234.5</v>
      </c>
    </row>
    <row r="222" spans="1:2" x14ac:dyDescent="0.25">
      <c r="A222">
        <v>788.1300048828125</v>
      </c>
      <c r="B222">
        <v>162.69999694824219</v>
      </c>
    </row>
    <row r="223" spans="1:2" x14ac:dyDescent="0.25">
      <c r="A223">
        <v>788.14300537109375</v>
      </c>
      <c r="B223">
        <v>135.5</v>
      </c>
    </row>
    <row r="224" spans="1:2" x14ac:dyDescent="0.25">
      <c r="A224">
        <v>788.155029296875</v>
      </c>
      <c r="B224">
        <v>151.30000305175781</v>
      </c>
    </row>
    <row r="225" spans="1:2" x14ac:dyDescent="0.25">
      <c r="A225">
        <v>788.1669921875</v>
      </c>
      <c r="B225">
        <v>180.80000305175781</v>
      </c>
    </row>
    <row r="226" spans="1:2" x14ac:dyDescent="0.25">
      <c r="A226">
        <v>788.17901611328125</v>
      </c>
      <c r="B226">
        <v>198.19999694824219</v>
      </c>
    </row>
    <row r="227" spans="1:2" x14ac:dyDescent="0.25">
      <c r="A227">
        <v>788.1920166015625</v>
      </c>
      <c r="B227">
        <v>195.5</v>
      </c>
    </row>
    <row r="228" spans="1:2" x14ac:dyDescent="0.25">
      <c r="A228">
        <v>788.2039794921875</v>
      </c>
      <c r="B228">
        <v>206.69999694824219</v>
      </c>
    </row>
    <row r="229" spans="1:2" x14ac:dyDescent="0.25">
      <c r="A229">
        <v>788.21600341796875</v>
      </c>
      <c r="B229">
        <v>265.79998779296875</v>
      </c>
    </row>
    <row r="230" spans="1:2" x14ac:dyDescent="0.25">
      <c r="A230">
        <v>788.22802734375</v>
      </c>
      <c r="B230">
        <v>307</v>
      </c>
    </row>
    <row r="231" spans="1:2" x14ac:dyDescent="0.25">
      <c r="A231">
        <v>788.24102783203125</v>
      </c>
      <c r="B231">
        <v>288.5</v>
      </c>
    </row>
    <row r="232" spans="1:2" x14ac:dyDescent="0.25">
      <c r="A232">
        <v>788.25299072265625</v>
      </c>
      <c r="B232">
        <v>329.70001220703125</v>
      </c>
    </row>
    <row r="233" spans="1:2" x14ac:dyDescent="0.25">
      <c r="A233">
        <v>788.2650146484375</v>
      </c>
      <c r="B233">
        <v>451</v>
      </c>
    </row>
    <row r="234" spans="1:2" x14ac:dyDescent="0.25">
      <c r="A234">
        <v>788.2769775390625</v>
      </c>
      <c r="B234">
        <v>540.20001220703125</v>
      </c>
    </row>
    <row r="235" spans="1:2" x14ac:dyDescent="0.25">
      <c r="A235">
        <v>788.28997802734375</v>
      </c>
      <c r="B235">
        <v>661.5</v>
      </c>
    </row>
    <row r="236" spans="1:2" x14ac:dyDescent="0.25">
      <c r="A236">
        <v>788.302001953125</v>
      </c>
      <c r="B236">
        <v>1269</v>
      </c>
    </row>
    <row r="237" spans="1:2" x14ac:dyDescent="0.25">
      <c r="A237">
        <v>788.31402587890625</v>
      </c>
      <c r="B237">
        <v>3586</v>
      </c>
    </row>
    <row r="238" spans="1:2" x14ac:dyDescent="0.25">
      <c r="A238">
        <v>788.32598876953125</v>
      </c>
      <c r="B238">
        <v>14640</v>
      </c>
    </row>
    <row r="239" spans="1:2" x14ac:dyDescent="0.25">
      <c r="A239">
        <v>788.3389892578125</v>
      </c>
      <c r="B239">
        <v>48900</v>
      </c>
    </row>
    <row r="240" spans="1:2" x14ac:dyDescent="0.25">
      <c r="A240">
        <v>788.35101318359375</v>
      </c>
      <c r="B240">
        <v>85420</v>
      </c>
    </row>
    <row r="241" spans="1:2" x14ac:dyDescent="0.25">
      <c r="A241">
        <v>788.36297607421875</v>
      </c>
      <c r="B241">
        <v>76610</v>
      </c>
    </row>
    <row r="242" spans="1:2" x14ac:dyDescent="0.25">
      <c r="A242">
        <v>788.375</v>
      </c>
      <c r="B242">
        <v>36180</v>
      </c>
    </row>
    <row r="243" spans="1:2" x14ac:dyDescent="0.25">
      <c r="A243">
        <v>788.38800048828125</v>
      </c>
      <c r="B243">
        <v>9683</v>
      </c>
    </row>
    <row r="244" spans="1:2" x14ac:dyDescent="0.25">
      <c r="A244">
        <v>788.4000244140625</v>
      </c>
      <c r="B244">
        <v>2163</v>
      </c>
    </row>
    <row r="245" spans="1:2" x14ac:dyDescent="0.25">
      <c r="A245">
        <v>788.4119873046875</v>
      </c>
      <c r="B245">
        <v>868</v>
      </c>
    </row>
    <row r="246" spans="1:2" x14ac:dyDescent="0.25">
      <c r="A246">
        <v>788.42401123046875</v>
      </c>
      <c r="B246">
        <v>716.5</v>
      </c>
    </row>
    <row r="247" spans="1:2" x14ac:dyDescent="0.25">
      <c r="A247">
        <v>788.43701171875</v>
      </c>
      <c r="B247">
        <v>660.5</v>
      </c>
    </row>
    <row r="248" spans="1:2" x14ac:dyDescent="0.25">
      <c r="A248">
        <v>788.448974609375</v>
      </c>
      <c r="B248">
        <v>481.70001220703125</v>
      </c>
    </row>
    <row r="249" spans="1:2" x14ac:dyDescent="0.25">
      <c r="A249">
        <v>788.46099853515625</v>
      </c>
      <c r="B249">
        <v>331</v>
      </c>
    </row>
    <row r="250" spans="1:2" x14ac:dyDescent="0.25">
      <c r="A250">
        <v>788.4739990234375</v>
      </c>
      <c r="B250">
        <v>277</v>
      </c>
    </row>
    <row r="251" spans="1:2" x14ac:dyDescent="0.25">
      <c r="A251">
        <v>788.48602294921875</v>
      </c>
      <c r="B251">
        <v>246</v>
      </c>
    </row>
    <row r="252" spans="1:2" x14ac:dyDescent="0.25">
      <c r="A252">
        <v>788.49798583984375</v>
      </c>
      <c r="B252">
        <v>228</v>
      </c>
    </row>
    <row r="253" spans="1:2" x14ac:dyDescent="0.25">
      <c r="A253">
        <v>788.510009765625</v>
      </c>
      <c r="B253">
        <v>175.5</v>
      </c>
    </row>
    <row r="254" spans="1:2" x14ac:dyDescent="0.25">
      <c r="A254">
        <v>788.52301025390625</v>
      </c>
      <c r="B254">
        <v>123.5</v>
      </c>
    </row>
    <row r="255" spans="1:2" x14ac:dyDescent="0.25">
      <c r="A255">
        <v>788.53497314453125</v>
      </c>
      <c r="B255">
        <v>167</v>
      </c>
    </row>
    <row r="256" spans="1:2" x14ac:dyDescent="0.25">
      <c r="A256">
        <v>788.5469970703125</v>
      </c>
      <c r="B256">
        <v>233</v>
      </c>
    </row>
    <row r="257" spans="1:2" x14ac:dyDescent="0.25">
      <c r="A257">
        <v>788.55902099609375</v>
      </c>
      <c r="B257">
        <v>212.69999694824219</v>
      </c>
    </row>
    <row r="258" spans="1:2" x14ac:dyDescent="0.25">
      <c r="A258">
        <v>788.572021484375</v>
      </c>
      <c r="B258">
        <v>169</v>
      </c>
    </row>
    <row r="259" spans="1:2" x14ac:dyDescent="0.25">
      <c r="A259">
        <v>788.583984375</v>
      </c>
      <c r="B259">
        <v>155.30000305175781</v>
      </c>
    </row>
    <row r="260" spans="1:2" x14ac:dyDescent="0.25">
      <c r="A260">
        <v>788.59600830078125</v>
      </c>
      <c r="B260">
        <v>172.80000305175781</v>
      </c>
    </row>
    <row r="261" spans="1:2" x14ac:dyDescent="0.25">
      <c r="A261">
        <v>788.60797119140625</v>
      </c>
      <c r="B261">
        <v>259.5</v>
      </c>
    </row>
    <row r="262" spans="1:2" x14ac:dyDescent="0.25">
      <c r="A262">
        <v>788.6209716796875</v>
      </c>
      <c r="B262">
        <v>319</v>
      </c>
    </row>
    <row r="263" spans="1:2" x14ac:dyDescent="0.25">
      <c r="A263">
        <v>788.63299560546875</v>
      </c>
      <c r="B263">
        <v>297.5</v>
      </c>
    </row>
    <row r="264" spans="1:2" x14ac:dyDescent="0.25">
      <c r="A264">
        <v>788.64501953125</v>
      </c>
      <c r="B264">
        <v>280.5</v>
      </c>
    </row>
    <row r="265" spans="1:2" x14ac:dyDescent="0.25">
      <c r="A265">
        <v>788.656982421875</v>
      </c>
      <c r="B265">
        <v>278.29998779296875</v>
      </c>
    </row>
    <row r="266" spans="1:2" x14ac:dyDescent="0.25">
      <c r="A266">
        <v>788.66998291015625</v>
      </c>
      <c r="B266">
        <v>313</v>
      </c>
    </row>
    <row r="267" spans="1:2" x14ac:dyDescent="0.25">
      <c r="A267">
        <v>788.6820068359375</v>
      </c>
      <c r="B267">
        <v>348.70001220703125</v>
      </c>
    </row>
    <row r="268" spans="1:2" x14ac:dyDescent="0.25">
      <c r="A268">
        <v>788.6939697265625</v>
      </c>
      <c r="B268">
        <v>324.5</v>
      </c>
    </row>
    <row r="269" spans="1:2" x14ac:dyDescent="0.25">
      <c r="A269">
        <v>788.70599365234375</v>
      </c>
      <c r="B269">
        <v>298</v>
      </c>
    </row>
    <row r="270" spans="1:2" x14ac:dyDescent="0.25">
      <c r="A270">
        <v>788.718994140625</v>
      </c>
      <c r="B270">
        <v>331.5</v>
      </c>
    </row>
    <row r="271" spans="1:2" x14ac:dyDescent="0.25">
      <c r="A271">
        <v>788.73101806640625</v>
      </c>
      <c r="B271">
        <v>412.79998779296875</v>
      </c>
    </row>
    <row r="272" spans="1:2" x14ac:dyDescent="0.25">
      <c r="A272">
        <v>788.74298095703125</v>
      </c>
      <c r="B272">
        <v>374.29998779296875</v>
      </c>
    </row>
    <row r="273" spans="1:2" x14ac:dyDescent="0.25">
      <c r="A273">
        <v>788.7550048828125</v>
      </c>
      <c r="B273">
        <v>252.30000305175781</v>
      </c>
    </row>
    <row r="274" spans="1:2" x14ac:dyDescent="0.25">
      <c r="A274">
        <v>788.76800537109375</v>
      </c>
      <c r="B274">
        <v>261.20001220703125</v>
      </c>
    </row>
    <row r="275" spans="1:2" x14ac:dyDescent="0.25">
      <c r="A275">
        <v>788.780029296875</v>
      </c>
      <c r="B275">
        <v>346.70001220703125</v>
      </c>
    </row>
    <row r="276" spans="1:2" x14ac:dyDescent="0.25">
      <c r="A276">
        <v>788.7919921875</v>
      </c>
      <c r="B276">
        <v>526.79998779296875</v>
      </c>
    </row>
    <row r="277" spans="1:2" x14ac:dyDescent="0.25">
      <c r="A277">
        <v>788.80499267578125</v>
      </c>
      <c r="B277">
        <v>1060</v>
      </c>
    </row>
    <row r="278" spans="1:2" x14ac:dyDescent="0.25">
      <c r="A278">
        <v>788.8170166015625</v>
      </c>
      <c r="B278">
        <v>3502</v>
      </c>
    </row>
    <row r="279" spans="1:2" x14ac:dyDescent="0.25">
      <c r="A279">
        <v>788.8289794921875</v>
      </c>
      <c r="B279">
        <v>13900</v>
      </c>
    </row>
    <row r="280" spans="1:2" x14ac:dyDescent="0.25">
      <c r="A280">
        <v>788.84100341796875</v>
      </c>
      <c r="B280">
        <v>38590</v>
      </c>
    </row>
    <row r="281" spans="1:2" x14ac:dyDescent="0.25">
      <c r="A281">
        <v>788.85400390625</v>
      </c>
      <c r="B281">
        <v>61260</v>
      </c>
    </row>
    <row r="282" spans="1:2" x14ac:dyDescent="0.25">
      <c r="A282">
        <v>788.86602783203125</v>
      </c>
      <c r="B282">
        <v>54580</v>
      </c>
    </row>
    <row r="283" spans="1:2" x14ac:dyDescent="0.25">
      <c r="A283">
        <v>788.87799072265625</v>
      </c>
      <c r="B283">
        <v>27660</v>
      </c>
    </row>
    <row r="284" spans="1:2" x14ac:dyDescent="0.25">
      <c r="A284">
        <v>788.8900146484375</v>
      </c>
      <c r="B284">
        <v>8476</v>
      </c>
    </row>
    <row r="285" spans="1:2" x14ac:dyDescent="0.25">
      <c r="A285">
        <v>788.90301513671875</v>
      </c>
      <c r="B285">
        <v>2071</v>
      </c>
    </row>
    <row r="286" spans="1:2" x14ac:dyDescent="0.25">
      <c r="A286">
        <v>788.91497802734375</v>
      </c>
      <c r="B286">
        <v>682.20001220703125</v>
      </c>
    </row>
    <row r="287" spans="1:2" x14ac:dyDescent="0.25">
      <c r="A287">
        <v>788.927001953125</v>
      </c>
      <c r="B287">
        <v>420.20001220703125</v>
      </c>
    </row>
    <row r="288" spans="1:2" x14ac:dyDescent="0.25">
      <c r="A288">
        <v>788.93902587890625</v>
      </c>
      <c r="B288">
        <v>421</v>
      </c>
    </row>
    <row r="289" spans="1:2" x14ac:dyDescent="0.25">
      <c r="A289">
        <v>788.9520263671875</v>
      </c>
      <c r="B289">
        <v>439.5</v>
      </c>
    </row>
    <row r="290" spans="1:2" x14ac:dyDescent="0.25">
      <c r="A290">
        <v>788.9639892578125</v>
      </c>
      <c r="B290">
        <v>418</v>
      </c>
    </row>
    <row r="291" spans="1:2" x14ac:dyDescent="0.25">
      <c r="A291">
        <v>788.97601318359375</v>
      </c>
      <c r="B291">
        <v>256.5</v>
      </c>
    </row>
    <row r="292" spans="1:2" x14ac:dyDescent="0.25">
      <c r="A292">
        <v>788.98797607421875</v>
      </c>
      <c r="B292">
        <v>109.30000305175781</v>
      </c>
    </row>
    <row r="293" spans="1:2" x14ac:dyDescent="0.25">
      <c r="A293">
        <v>789.0009765625</v>
      </c>
      <c r="B293">
        <v>141.80000305175781</v>
      </c>
    </row>
    <row r="294" spans="1:2" x14ac:dyDescent="0.25">
      <c r="A294">
        <v>789.01300048828125</v>
      </c>
      <c r="B294">
        <v>210.69999694824219</v>
      </c>
    </row>
    <row r="295" spans="1:2" x14ac:dyDescent="0.25">
      <c r="A295">
        <v>789.0250244140625</v>
      </c>
      <c r="B295">
        <v>196.19999694824219</v>
      </c>
    </row>
    <row r="296" spans="1:2" x14ac:dyDescent="0.25">
      <c r="A296">
        <v>789.0369873046875</v>
      </c>
      <c r="B296">
        <v>161</v>
      </c>
    </row>
    <row r="297" spans="1:2" x14ac:dyDescent="0.25">
      <c r="A297">
        <v>789.04998779296875</v>
      </c>
      <c r="B297">
        <v>165</v>
      </c>
    </row>
    <row r="298" spans="1:2" x14ac:dyDescent="0.25">
      <c r="A298">
        <v>789.06201171875</v>
      </c>
      <c r="B298">
        <v>175</v>
      </c>
    </row>
    <row r="299" spans="1:2" x14ac:dyDescent="0.25">
      <c r="A299">
        <v>789.073974609375</v>
      </c>
      <c r="B299">
        <v>190</v>
      </c>
    </row>
    <row r="300" spans="1:2" x14ac:dyDescent="0.25">
      <c r="A300">
        <v>789.08599853515625</v>
      </c>
      <c r="B300">
        <v>195.5</v>
      </c>
    </row>
    <row r="301" spans="1:2" x14ac:dyDescent="0.25">
      <c r="A301">
        <v>789.0989990234375</v>
      </c>
      <c r="B301">
        <v>164.80000305175781</v>
      </c>
    </row>
    <row r="302" spans="1:2" x14ac:dyDescent="0.25">
      <c r="A302">
        <v>789.11102294921875</v>
      </c>
      <c r="B302">
        <v>156.69999694824219</v>
      </c>
    </row>
    <row r="303" spans="1:2" x14ac:dyDescent="0.25">
      <c r="A303">
        <v>789.12298583984375</v>
      </c>
      <c r="B303">
        <v>168.30000305175781</v>
      </c>
    </row>
    <row r="304" spans="1:2" x14ac:dyDescent="0.25">
      <c r="A304">
        <v>789.135986328125</v>
      </c>
      <c r="B304">
        <v>137.30000305175781</v>
      </c>
    </row>
    <row r="305" spans="1:2" x14ac:dyDescent="0.25">
      <c r="A305">
        <v>789.14801025390625</v>
      </c>
      <c r="B305">
        <v>110.5</v>
      </c>
    </row>
    <row r="306" spans="1:2" x14ac:dyDescent="0.25">
      <c r="A306">
        <v>789.15997314453125</v>
      </c>
      <c r="B306">
        <v>160.5</v>
      </c>
    </row>
    <row r="307" spans="1:2" x14ac:dyDescent="0.25">
      <c r="A307">
        <v>789.1719970703125</v>
      </c>
      <c r="B307">
        <v>205</v>
      </c>
    </row>
    <row r="308" spans="1:2" x14ac:dyDescent="0.25">
      <c r="A308">
        <v>789.18499755859375</v>
      </c>
      <c r="B308">
        <v>173.19999694824219</v>
      </c>
    </row>
    <row r="309" spans="1:2" x14ac:dyDescent="0.25">
      <c r="A309">
        <v>789.197021484375</v>
      </c>
      <c r="B309">
        <v>145.19999694824219</v>
      </c>
    </row>
    <row r="310" spans="1:2" x14ac:dyDescent="0.25">
      <c r="A310">
        <v>789.208984375</v>
      </c>
      <c r="B310">
        <v>134.5</v>
      </c>
    </row>
    <row r="311" spans="1:2" x14ac:dyDescent="0.25">
      <c r="A311">
        <v>789.22100830078125</v>
      </c>
      <c r="B311">
        <v>144.19999694824219</v>
      </c>
    </row>
    <row r="312" spans="1:2" x14ac:dyDescent="0.25">
      <c r="A312">
        <v>789.2340087890625</v>
      </c>
      <c r="B312">
        <v>173.19999694824219</v>
      </c>
    </row>
    <row r="313" spans="1:2" x14ac:dyDescent="0.25">
      <c r="A313">
        <v>789.2459716796875</v>
      </c>
      <c r="B313">
        <v>152.80000305175781</v>
      </c>
    </row>
    <row r="314" spans="1:2" x14ac:dyDescent="0.25">
      <c r="A314">
        <v>789.25799560546875</v>
      </c>
      <c r="B314">
        <v>146.19999694824219</v>
      </c>
    </row>
    <row r="315" spans="1:2" x14ac:dyDescent="0.25">
      <c r="A315">
        <v>789.27099609375</v>
      </c>
      <c r="B315">
        <v>301.5</v>
      </c>
    </row>
    <row r="316" spans="1:2" x14ac:dyDescent="0.25">
      <c r="A316">
        <v>789.28302001953125</v>
      </c>
      <c r="B316">
        <v>567</v>
      </c>
    </row>
    <row r="317" spans="1:2" x14ac:dyDescent="0.25">
      <c r="A317">
        <v>789.29498291015625</v>
      </c>
      <c r="B317">
        <v>849.5</v>
      </c>
    </row>
    <row r="318" spans="1:2" x14ac:dyDescent="0.25">
      <c r="A318">
        <v>789.3070068359375</v>
      </c>
      <c r="B318">
        <v>1313</v>
      </c>
    </row>
    <row r="319" spans="1:2" x14ac:dyDescent="0.25">
      <c r="A319">
        <v>789.32000732421875</v>
      </c>
      <c r="B319">
        <v>3002</v>
      </c>
    </row>
    <row r="320" spans="1:2" x14ac:dyDescent="0.25">
      <c r="A320">
        <v>789.33197021484375</v>
      </c>
      <c r="B320">
        <v>10860</v>
      </c>
    </row>
    <row r="321" spans="1:2" x14ac:dyDescent="0.25">
      <c r="A321">
        <v>789.343994140625</v>
      </c>
      <c r="B321">
        <v>30410</v>
      </c>
    </row>
    <row r="322" spans="1:2" x14ac:dyDescent="0.25">
      <c r="A322">
        <v>789.35601806640625</v>
      </c>
      <c r="B322">
        <v>48680</v>
      </c>
    </row>
    <row r="323" spans="1:2" x14ac:dyDescent="0.25">
      <c r="A323">
        <v>789.3690185546875</v>
      </c>
      <c r="B323">
        <v>43880</v>
      </c>
    </row>
    <row r="324" spans="1:2" x14ac:dyDescent="0.25">
      <c r="A324">
        <v>789.3809814453125</v>
      </c>
      <c r="B324">
        <v>22970</v>
      </c>
    </row>
    <row r="325" spans="1:2" x14ac:dyDescent="0.25">
      <c r="A325">
        <v>789.39300537109375</v>
      </c>
      <c r="B325">
        <v>7717</v>
      </c>
    </row>
    <row r="326" spans="1:2" x14ac:dyDescent="0.25">
      <c r="A326">
        <v>789.405029296875</v>
      </c>
      <c r="B326">
        <v>2204</v>
      </c>
    </row>
    <row r="327" spans="1:2" x14ac:dyDescent="0.25">
      <c r="A327">
        <v>789.41802978515625</v>
      </c>
      <c r="B327">
        <v>750.29998779296875</v>
      </c>
    </row>
    <row r="328" spans="1:2" x14ac:dyDescent="0.25">
      <c r="A328">
        <v>789.42999267578125</v>
      </c>
      <c r="B328">
        <v>474.5</v>
      </c>
    </row>
    <row r="329" spans="1:2" x14ac:dyDescent="0.25">
      <c r="A329">
        <v>789.4420166015625</v>
      </c>
      <c r="B329">
        <v>430</v>
      </c>
    </row>
    <row r="330" spans="1:2" x14ac:dyDescent="0.25">
      <c r="A330">
        <v>789.4539794921875</v>
      </c>
      <c r="B330">
        <v>270</v>
      </c>
    </row>
    <row r="331" spans="1:2" x14ac:dyDescent="0.25">
      <c r="A331">
        <v>789.46697998046875</v>
      </c>
      <c r="B331">
        <v>151</v>
      </c>
    </row>
    <row r="332" spans="1:2" x14ac:dyDescent="0.25">
      <c r="A332">
        <v>789.47900390625</v>
      </c>
      <c r="B332">
        <v>224.5</v>
      </c>
    </row>
    <row r="333" spans="1:2" x14ac:dyDescent="0.25">
      <c r="A333">
        <v>789.49102783203125</v>
      </c>
      <c r="B333">
        <v>314</v>
      </c>
    </row>
    <row r="334" spans="1:2" x14ac:dyDescent="0.25">
      <c r="A334">
        <v>789.5040283203125</v>
      </c>
      <c r="B334">
        <v>279.70001220703125</v>
      </c>
    </row>
    <row r="335" spans="1:2" x14ac:dyDescent="0.25">
      <c r="A335">
        <v>789.5159912109375</v>
      </c>
      <c r="B335">
        <v>236.80000305175781</v>
      </c>
    </row>
    <row r="336" spans="1:2" x14ac:dyDescent="0.25">
      <c r="A336">
        <v>789.52801513671875</v>
      </c>
      <c r="B336">
        <v>157.30000305175781</v>
      </c>
    </row>
    <row r="337" spans="1:2" x14ac:dyDescent="0.25">
      <c r="A337">
        <v>789.53997802734375</v>
      </c>
      <c r="B337">
        <v>95.5</v>
      </c>
    </row>
    <row r="338" spans="1:2" x14ac:dyDescent="0.25">
      <c r="A338">
        <v>789.552978515625</v>
      </c>
      <c r="B338">
        <v>129</v>
      </c>
    </row>
    <row r="339" spans="1:2" x14ac:dyDescent="0.25">
      <c r="A339">
        <v>789.56500244140625</v>
      </c>
      <c r="B339">
        <v>153.80000305175781</v>
      </c>
    </row>
    <row r="340" spans="1:2" x14ac:dyDescent="0.25">
      <c r="A340">
        <v>789.5770263671875</v>
      </c>
      <c r="B340">
        <v>135.69999694824219</v>
      </c>
    </row>
    <row r="341" spans="1:2" x14ac:dyDescent="0.25">
      <c r="A341">
        <v>789.5889892578125</v>
      </c>
      <c r="B341">
        <v>121.19999694824219</v>
      </c>
    </row>
    <row r="342" spans="1:2" x14ac:dyDescent="0.25">
      <c r="A342">
        <v>789.60198974609375</v>
      </c>
      <c r="B342">
        <v>139.80000305175781</v>
      </c>
    </row>
    <row r="343" spans="1:2" x14ac:dyDescent="0.25">
      <c r="A343">
        <v>789.614013671875</v>
      </c>
      <c r="B343">
        <v>186</v>
      </c>
    </row>
    <row r="344" spans="1:2" x14ac:dyDescent="0.25">
      <c r="A344">
        <v>789.6259765625</v>
      </c>
      <c r="B344">
        <v>200.19999694824219</v>
      </c>
    </row>
    <row r="345" spans="1:2" x14ac:dyDescent="0.25">
      <c r="A345">
        <v>789.63800048828125</v>
      </c>
      <c r="B345">
        <v>189.5</v>
      </c>
    </row>
    <row r="346" spans="1:2" x14ac:dyDescent="0.25">
      <c r="A346">
        <v>789.6510009765625</v>
      </c>
      <c r="B346">
        <v>207</v>
      </c>
    </row>
    <row r="347" spans="1:2" x14ac:dyDescent="0.25">
      <c r="A347">
        <v>789.66302490234375</v>
      </c>
      <c r="B347">
        <v>215</v>
      </c>
    </row>
    <row r="348" spans="1:2" x14ac:dyDescent="0.25">
      <c r="A348">
        <v>789.67498779296875</v>
      </c>
      <c r="B348">
        <v>224</v>
      </c>
    </row>
    <row r="349" spans="1:2" x14ac:dyDescent="0.25">
      <c r="A349">
        <v>789.68798828125</v>
      </c>
      <c r="B349">
        <v>242.19999694824219</v>
      </c>
    </row>
    <row r="350" spans="1:2" x14ac:dyDescent="0.25">
      <c r="A350">
        <v>789.70001220703125</v>
      </c>
      <c r="B350">
        <v>226</v>
      </c>
    </row>
    <row r="351" spans="1:2" x14ac:dyDescent="0.25">
      <c r="A351">
        <v>789.71197509765625</v>
      </c>
      <c r="B351">
        <v>193.30000305175781</v>
      </c>
    </row>
    <row r="352" spans="1:2" x14ac:dyDescent="0.25">
      <c r="A352">
        <v>789.7239990234375</v>
      </c>
      <c r="B352">
        <v>188.30000305175781</v>
      </c>
    </row>
    <row r="353" spans="1:2" x14ac:dyDescent="0.25">
      <c r="A353">
        <v>789.73699951171875</v>
      </c>
      <c r="B353">
        <v>190</v>
      </c>
    </row>
    <row r="354" spans="1:2" x14ac:dyDescent="0.25">
      <c r="A354">
        <v>789.7490234375</v>
      </c>
      <c r="B354">
        <v>204</v>
      </c>
    </row>
    <row r="355" spans="1:2" x14ac:dyDescent="0.25">
      <c r="A355">
        <v>789.760986328125</v>
      </c>
      <c r="B355">
        <v>247.5</v>
      </c>
    </row>
    <row r="356" spans="1:2" x14ac:dyDescent="0.25">
      <c r="A356">
        <v>789.77301025390625</v>
      </c>
      <c r="B356">
        <v>304.5</v>
      </c>
    </row>
    <row r="357" spans="1:2" x14ac:dyDescent="0.25">
      <c r="A357">
        <v>789.7860107421875</v>
      </c>
      <c r="B357">
        <v>449.70001220703125</v>
      </c>
    </row>
    <row r="358" spans="1:2" x14ac:dyDescent="0.25">
      <c r="A358">
        <v>789.7979736328125</v>
      </c>
      <c r="B358">
        <v>674.70001220703125</v>
      </c>
    </row>
    <row r="359" spans="1:2" x14ac:dyDescent="0.25">
      <c r="A359">
        <v>789.80999755859375</v>
      </c>
      <c r="B359">
        <v>1016</v>
      </c>
    </row>
    <row r="360" spans="1:2" x14ac:dyDescent="0.25">
      <c r="A360">
        <v>789.822998046875</v>
      </c>
      <c r="B360">
        <v>2940</v>
      </c>
    </row>
    <row r="361" spans="1:2" x14ac:dyDescent="0.25">
      <c r="A361">
        <v>789.83502197265625</v>
      </c>
      <c r="B361">
        <v>11870</v>
      </c>
    </row>
    <row r="362" spans="1:2" x14ac:dyDescent="0.25">
      <c r="A362">
        <v>789.84698486328125</v>
      </c>
      <c r="B362">
        <v>32470</v>
      </c>
    </row>
    <row r="363" spans="1:2" x14ac:dyDescent="0.25">
      <c r="A363">
        <v>789.8590087890625</v>
      </c>
      <c r="B363">
        <v>52110</v>
      </c>
    </row>
    <row r="364" spans="1:2" x14ac:dyDescent="0.25">
      <c r="A364">
        <v>789.87200927734375</v>
      </c>
      <c r="B364">
        <v>49140</v>
      </c>
    </row>
    <row r="365" spans="1:2" x14ac:dyDescent="0.25">
      <c r="A365">
        <v>789.88397216796875</v>
      </c>
      <c r="B365">
        <v>27360</v>
      </c>
    </row>
    <row r="366" spans="1:2" x14ac:dyDescent="0.25">
      <c r="A366">
        <v>789.89599609375</v>
      </c>
      <c r="B366">
        <v>9177</v>
      </c>
    </row>
    <row r="367" spans="1:2" x14ac:dyDescent="0.25">
      <c r="A367">
        <v>789.90802001953125</v>
      </c>
      <c r="B367">
        <v>2323</v>
      </c>
    </row>
    <row r="368" spans="1:2" x14ac:dyDescent="0.25">
      <c r="A368">
        <v>789.9210205078125</v>
      </c>
      <c r="B368">
        <v>794.20001220703125</v>
      </c>
    </row>
    <row r="369" spans="1:2" x14ac:dyDescent="0.25">
      <c r="A369">
        <v>789.9329833984375</v>
      </c>
      <c r="B369">
        <v>418.79998779296875</v>
      </c>
    </row>
    <row r="370" spans="1:2" x14ac:dyDescent="0.25">
      <c r="A370">
        <v>789.94500732421875</v>
      </c>
      <c r="B370">
        <v>404.29998779296875</v>
      </c>
    </row>
    <row r="371" spans="1:2" x14ac:dyDescent="0.25">
      <c r="A371">
        <v>789.95697021484375</v>
      </c>
      <c r="B371">
        <v>483.20001220703125</v>
      </c>
    </row>
    <row r="372" spans="1:2" x14ac:dyDescent="0.25">
      <c r="A372">
        <v>789.969970703125</v>
      </c>
      <c r="B372">
        <v>506.70001220703125</v>
      </c>
    </row>
    <row r="373" spans="1:2" x14ac:dyDescent="0.25">
      <c r="A373">
        <v>789.98199462890625</v>
      </c>
      <c r="B373">
        <v>390</v>
      </c>
    </row>
    <row r="374" spans="1:2" x14ac:dyDescent="0.25">
      <c r="A374">
        <v>789.9940185546875</v>
      </c>
      <c r="B374">
        <v>217</v>
      </c>
    </row>
    <row r="375" spans="1:2" x14ac:dyDescent="0.25">
      <c r="A375">
        <v>790.00701904296875</v>
      </c>
      <c r="B375">
        <v>174.80000305175781</v>
      </c>
    </row>
    <row r="376" spans="1:2" x14ac:dyDescent="0.25">
      <c r="A376">
        <v>790.01898193359375</v>
      </c>
      <c r="B376">
        <v>239.30000305175781</v>
      </c>
    </row>
    <row r="377" spans="1:2" x14ac:dyDescent="0.25">
      <c r="A377">
        <v>790.031005859375</v>
      </c>
      <c r="B377">
        <v>272</v>
      </c>
    </row>
    <row r="378" spans="1:2" x14ac:dyDescent="0.25">
      <c r="A378">
        <v>790.04302978515625</v>
      </c>
      <c r="B378">
        <v>233.30000305175781</v>
      </c>
    </row>
    <row r="379" spans="1:2" x14ac:dyDescent="0.25">
      <c r="A379">
        <v>790.0560302734375</v>
      </c>
      <c r="B379">
        <v>189</v>
      </c>
    </row>
    <row r="380" spans="1:2" x14ac:dyDescent="0.25">
      <c r="A380">
        <v>790.0679931640625</v>
      </c>
      <c r="B380">
        <v>159.5</v>
      </c>
    </row>
    <row r="381" spans="1:2" x14ac:dyDescent="0.25">
      <c r="A381">
        <v>790.08001708984375</v>
      </c>
      <c r="B381">
        <v>147.5</v>
      </c>
    </row>
    <row r="382" spans="1:2" x14ac:dyDescent="0.25">
      <c r="A382">
        <v>790.09197998046875</v>
      </c>
      <c r="B382">
        <v>195</v>
      </c>
    </row>
    <row r="383" spans="1:2" x14ac:dyDescent="0.25">
      <c r="A383">
        <v>790.10498046875</v>
      </c>
      <c r="B383">
        <v>255.5</v>
      </c>
    </row>
    <row r="384" spans="1:2" x14ac:dyDescent="0.25">
      <c r="A384">
        <v>790.11700439453125</v>
      </c>
      <c r="B384">
        <v>253.5</v>
      </c>
    </row>
    <row r="385" spans="1:2" x14ac:dyDescent="0.25">
      <c r="A385">
        <v>790.1290283203125</v>
      </c>
      <c r="B385">
        <v>206</v>
      </c>
    </row>
    <row r="386" spans="1:2" x14ac:dyDescent="0.25">
      <c r="A386">
        <v>790.14202880859375</v>
      </c>
      <c r="B386">
        <v>165</v>
      </c>
    </row>
    <row r="387" spans="1:2" x14ac:dyDescent="0.25">
      <c r="A387">
        <v>790.15399169921875</v>
      </c>
      <c r="B387">
        <v>148.19999694824219</v>
      </c>
    </row>
    <row r="388" spans="1:2" x14ac:dyDescent="0.25">
      <c r="A388">
        <v>790.166015625</v>
      </c>
      <c r="B388">
        <v>164</v>
      </c>
    </row>
    <row r="389" spans="1:2" x14ac:dyDescent="0.25">
      <c r="A389">
        <v>790.177978515625</v>
      </c>
      <c r="B389">
        <v>177.30000305175781</v>
      </c>
    </row>
    <row r="390" spans="1:2" x14ac:dyDescent="0.25">
      <c r="A390">
        <v>790.19097900390625</v>
      </c>
      <c r="B390">
        <v>123.80000305175781</v>
      </c>
    </row>
    <row r="391" spans="1:2" x14ac:dyDescent="0.25">
      <c r="A391">
        <v>790.2030029296875</v>
      </c>
      <c r="B391">
        <v>85</v>
      </c>
    </row>
    <row r="392" spans="1:2" x14ac:dyDescent="0.25">
      <c r="A392">
        <v>790.21502685546875</v>
      </c>
      <c r="B392">
        <v>150.5</v>
      </c>
    </row>
    <row r="393" spans="1:2" x14ac:dyDescent="0.25">
      <c r="A393">
        <v>790.22698974609375</v>
      </c>
      <c r="B393">
        <v>244</v>
      </c>
    </row>
    <row r="394" spans="1:2" x14ac:dyDescent="0.25">
      <c r="A394">
        <v>790.239990234375</v>
      </c>
      <c r="B394">
        <v>298.20001220703125</v>
      </c>
    </row>
    <row r="395" spans="1:2" x14ac:dyDescent="0.25">
      <c r="A395">
        <v>790.25201416015625</v>
      </c>
      <c r="B395">
        <v>290</v>
      </c>
    </row>
    <row r="396" spans="1:2" x14ac:dyDescent="0.25">
      <c r="A396">
        <v>790.26397705078125</v>
      </c>
      <c r="B396">
        <v>246.5</v>
      </c>
    </row>
    <row r="397" spans="1:2" x14ac:dyDescent="0.25">
      <c r="A397">
        <v>790.2769775390625</v>
      </c>
      <c r="B397">
        <v>331</v>
      </c>
    </row>
    <row r="398" spans="1:2" x14ac:dyDescent="0.25">
      <c r="A398">
        <v>790.28900146484375</v>
      </c>
      <c r="B398">
        <v>544</v>
      </c>
    </row>
    <row r="399" spans="1:2" x14ac:dyDescent="0.25">
      <c r="A399">
        <v>790.301025390625</v>
      </c>
      <c r="B399">
        <v>694.70001220703125</v>
      </c>
    </row>
    <row r="400" spans="1:2" x14ac:dyDescent="0.25">
      <c r="A400">
        <v>790.31298828125</v>
      </c>
      <c r="B400">
        <v>1013</v>
      </c>
    </row>
    <row r="401" spans="1:2" x14ac:dyDescent="0.25">
      <c r="A401">
        <v>790.32598876953125</v>
      </c>
      <c r="B401">
        <v>2687</v>
      </c>
    </row>
    <row r="402" spans="1:2" x14ac:dyDescent="0.25">
      <c r="A402">
        <v>790.3380126953125</v>
      </c>
      <c r="B402">
        <v>11880</v>
      </c>
    </row>
    <row r="403" spans="1:2" x14ac:dyDescent="0.25">
      <c r="A403">
        <v>790.3499755859375</v>
      </c>
      <c r="B403">
        <v>39320</v>
      </c>
    </row>
    <row r="404" spans="1:2" x14ac:dyDescent="0.25">
      <c r="A404">
        <v>790.36199951171875</v>
      </c>
      <c r="B404">
        <v>70290</v>
      </c>
    </row>
    <row r="405" spans="1:2" x14ac:dyDescent="0.25">
      <c r="A405">
        <v>790.375</v>
      </c>
      <c r="B405">
        <v>67520</v>
      </c>
    </row>
    <row r="406" spans="1:2" x14ac:dyDescent="0.25">
      <c r="A406">
        <v>790.38702392578125</v>
      </c>
      <c r="B406">
        <v>35390</v>
      </c>
    </row>
    <row r="407" spans="1:2" x14ac:dyDescent="0.25">
      <c r="A407">
        <v>790.39898681640625</v>
      </c>
      <c r="B407">
        <v>10590</v>
      </c>
    </row>
    <row r="408" spans="1:2" x14ac:dyDescent="0.25">
      <c r="A408">
        <v>790.4119873046875</v>
      </c>
      <c r="B408">
        <v>2432</v>
      </c>
    </row>
    <row r="409" spans="1:2" x14ac:dyDescent="0.25">
      <c r="A409">
        <v>790.42401123046875</v>
      </c>
      <c r="B409">
        <v>773.20001220703125</v>
      </c>
    </row>
    <row r="410" spans="1:2" x14ac:dyDescent="0.25">
      <c r="A410">
        <v>790.43597412109375</v>
      </c>
      <c r="B410">
        <v>579.5</v>
      </c>
    </row>
    <row r="411" spans="1:2" x14ac:dyDescent="0.25">
      <c r="A411">
        <v>790.447998046875</v>
      </c>
      <c r="B411">
        <v>647.5</v>
      </c>
    </row>
    <row r="412" spans="1:2" x14ac:dyDescent="0.25">
      <c r="A412">
        <v>790.46099853515625</v>
      </c>
      <c r="B412">
        <v>511.70001220703125</v>
      </c>
    </row>
    <row r="413" spans="1:2" x14ac:dyDescent="0.25">
      <c r="A413">
        <v>790.4730224609375</v>
      </c>
      <c r="B413">
        <v>291.29998779296875</v>
      </c>
    </row>
    <row r="414" spans="1:2" x14ac:dyDescent="0.25">
      <c r="A414">
        <v>790.4849853515625</v>
      </c>
      <c r="B414">
        <v>222</v>
      </c>
    </row>
    <row r="415" spans="1:2" x14ac:dyDescent="0.25">
      <c r="A415">
        <v>790.49700927734375</v>
      </c>
      <c r="B415">
        <v>220</v>
      </c>
    </row>
    <row r="416" spans="1:2" x14ac:dyDescent="0.25">
      <c r="A416">
        <v>790.510009765625</v>
      </c>
      <c r="B416">
        <v>207.19999694824219</v>
      </c>
    </row>
    <row r="417" spans="1:2" x14ac:dyDescent="0.25">
      <c r="A417">
        <v>790.52197265625</v>
      </c>
      <c r="B417">
        <v>222</v>
      </c>
    </row>
    <row r="418" spans="1:2" x14ac:dyDescent="0.25">
      <c r="A418">
        <v>790.53399658203125</v>
      </c>
      <c r="B418">
        <v>211.5</v>
      </c>
    </row>
    <row r="419" spans="1:2" x14ac:dyDescent="0.25">
      <c r="A419">
        <v>790.5469970703125</v>
      </c>
      <c r="B419">
        <v>163.5</v>
      </c>
    </row>
    <row r="420" spans="1:2" x14ac:dyDescent="0.25">
      <c r="A420">
        <v>790.55902099609375</v>
      </c>
      <c r="B420">
        <v>124.5</v>
      </c>
    </row>
    <row r="421" spans="1:2" x14ac:dyDescent="0.25">
      <c r="A421">
        <v>790.57098388671875</v>
      </c>
      <c r="B421">
        <v>143.5</v>
      </c>
    </row>
    <row r="422" spans="1:2" x14ac:dyDescent="0.25">
      <c r="A422">
        <v>790.5830078125</v>
      </c>
      <c r="B422">
        <v>187</v>
      </c>
    </row>
    <row r="423" spans="1:2" x14ac:dyDescent="0.25">
      <c r="A423">
        <v>790.59600830078125</v>
      </c>
      <c r="B423">
        <v>245.30000305175781</v>
      </c>
    </row>
    <row r="424" spans="1:2" x14ac:dyDescent="0.25">
      <c r="A424">
        <v>790.60797119140625</v>
      </c>
      <c r="B424">
        <v>304.29998779296875</v>
      </c>
    </row>
    <row r="425" spans="1:2" x14ac:dyDescent="0.25">
      <c r="A425">
        <v>790.6199951171875</v>
      </c>
      <c r="B425">
        <v>288</v>
      </c>
    </row>
    <row r="426" spans="1:2" x14ac:dyDescent="0.25">
      <c r="A426">
        <v>790.63299560546875</v>
      </c>
      <c r="B426">
        <v>246.69999694824219</v>
      </c>
    </row>
    <row r="427" spans="1:2" x14ac:dyDescent="0.25">
      <c r="A427">
        <v>790.64501953125</v>
      </c>
      <c r="B427">
        <v>242.19999694824219</v>
      </c>
    </row>
    <row r="428" spans="1:2" x14ac:dyDescent="0.25">
      <c r="A428">
        <v>790.656982421875</v>
      </c>
      <c r="B428">
        <v>267.20001220703125</v>
      </c>
    </row>
    <row r="429" spans="1:2" x14ac:dyDescent="0.25">
      <c r="A429">
        <v>790.66900634765625</v>
      </c>
      <c r="B429">
        <v>241.5</v>
      </c>
    </row>
    <row r="430" spans="1:2" x14ac:dyDescent="0.25">
      <c r="A430">
        <v>790.6820068359375</v>
      </c>
      <c r="B430">
        <v>162.69999694824219</v>
      </c>
    </row>
    <row r="431" spans="1:2" x14ac:dyDescent="0.25">
      <c r="A431">
        <v>790.6939697265625</v>
      </c>
      <c r="B431">
        <v>174</v>
      </c>
    </row>
    <row r="432" spans="1:2" x14ac:dyDescent="0.25">
      <c r="A432">
        <v>790.70599365234375</v>
      </c>
      <c r="B432">
        <v>243.80000305175781</v>
      </c>
    </row>
    <row r="433" spans="1:2" x14ac:dyDescent="0.25">
      <c r="A433">
        <v>790.718017578125</v>
      </c>
      <c r="B433">
        <v>250.5</v>
      </c>
    </row>
    <row r="434" spans="1:2" x14ac:dyDescent="0.25">
      <c r="A434">
        <v>790.73101806640625</v>
      </c>
      <c r="B434">
        <v>233</v>
      </c>
    </row>
    <row r="435" spans="1:2" x14ac:dyDescent="0.25">
      <c r="A435">
        <v>790.74298095703125</v>
      </c>
      <c r="B435">
        <v>233.5</v>
      </c>
    </row>
    <row r="436" spans="1:2" x14ac:dyDescent="0.25">
      <c r="A436">
        <v>790.7550048828125</v>
      </c>
      <c r="B436">
        <v>248.5</v>
      </c>
    </row>
    <row r="437" spans="1:2" x14ac:dyDescent="0.25">
      <c r="A437">
        <v>790.76800537109375</v>
      </c>
      <c r="B437">
        <v>297.29998779296875</v>
      </c>
    </row>
    <row r="438" spans="1:2" x14ac:dyDescent="0.25">
      <c r="A438">
        <v>790.780029296875</v>
      </c>
      <c r="B438">
        <v>365.79998779296875</v>
      </c>
    </row>
    <row r="439" spans="1:2" x14ac:dyDescent="0.25">
      <c r="A439">
        <v>790.7919921875</v>
      </c>
      <c r="B439">
        <v>448.5</v>
      </c>
    </row>
    <row r="440" spans="1:2" x14ac:dyDescent="0.25">
      <c r="A440">
        <v>790.80401611328125</v>
      </c>
      <c r="B440">
        <v>553.20001220703125</v>
      </c>
    </row>
    <row r="441" spans="1:2" x14ac:dyDescent="0.25">
      <c r="A441">
        <v>790.8170166015625</v>
      </c>
      <c r="B441">
        <v>921.29998779296875</v>
      </c>
    </row>
    <row r="442" spans="1:2" x14ac:dyDescent="0.25">
      <c r="A442">
        <v>790.8289794921875</v>
      </c>
      <c r="B442">
        <v>2908</v>
      </c>
    </row>
    <row r="443" spans="1:2" x14ac:dyDescent="0.25">
      <c r="A443">
        <v>790.84100341796875</v>
      </c>
      <c r="B443">
        <v>13740</v>
      </c>
    </row>
    <row r="444" spans="1:2" x14ac:dyDescent="0.25">
      <c r="A444">
        <v>790.85302734375</v>
      </c>
      <c r="B444">
        <v>46090</v>
      </c>
    </row>
    <row r="445" spans="1:2" x14ac:dyDescent="0.25">
      <c r="A445">
        <v>790.86602783203125</v>
      </c>
      <c r="B445">
        <v>82530</v>
      </c>
    </row>
    <row r="446" spans="1:2" x14ac:dyDescent="0.25">
      <c r="A446">
        <v>790.87799072265625</v>
      </c>
      <c r="B446">
        <v>78490</v>
      </c>
    </row>
    <row r="447" spans="1:2" x14ac:dyDescent="0.25">
      <c r="A447">
        <v>790.8900146484375</v>
      </c>
      <c r="B447">
        <v>40010</v>
      </c>
    </row>
    <row r="448" spans="1:2" x14ac:dyDescent="0.25">
      <c r="A448">
        <v>790.90301513671875</v>
      </c>
      <c r="B448">
        <v>11480</v>
      </c>
    </row>
    <row r="449" spans="1:2" x14ac:dyDescent="0.25">
      <c r="A449">
        <v>790.91497802734375</v>
      </c>
      <c r="B449">
        <v>2663</v>
      </c>
    </row>
    <row r="450" spans="1:2" x14ac:dyDescent="0.25">
      <c r="A450">
        <v>790.927001953125</v>
      </c>
      <c r="B450">
        <v>907.20001220703125</v>
      </c>
    </row>
    <row r="451" spans="1:2" x14ac:dyDescent="0.25">
      <c r="A451">
        <v>790.93902587890625</v>
      </c>
      <c r="B451">
        <v>581.5</v>
      </c>
    </row>
    <row r="452" spans="1:2" x14ac:dyDescent="0.25">
      <c r="A452">
        <v>790.9520263671875</v>
      </c>
      <c r="B452">
        <v>481</v>
      </c>
    </row>
    <row r="453" spans="1:2" x14ac:dyDescent="0.25">
      <c r="A453">
        <v>790.9639892578125</v>
      </c>
      <c r="B453">
        <v>373.5</v>
      </c>
    </row>
    <row r="454" spans="1:2" x14ac:dyDescent="0.25">
      <c r="A454">
        <v>790.97601318359375</v>
      </c>
      <c r="B454">
        <v>220.30000305175781</v>
      </c>
    </row>
    <row r="455" spans="1:2" x14ac:dyDescent="0.25">
      <c r="A455">
        <v>790.989013671875</v>
      </c>
      <c r="B455">
        <v>156.69999694824219</v>
      </c>
    </row>
    <row r="456" spans="1:2" x14ac:dyDescent="0.25">
      <c r="A456">
        <v>791.0009765625</v>
      </c>
      <c r="B456">
        <v>281.29998779296875</v>
      </c>
    </row>
    <row r="457" spans="1:2" x14ac:dyDescent="0.25">
      <c r="A457">
        <v>791.01300048828125</v>
      </c>
      <c r="B457">
        <v>358.70001220703125</v>
      </c>
    </row>
    <row r="458" spans="1:2" x14ac:dyDescent="0.25">
      <c r="A458">
        <v>791.0250244140625</v>
      </c>
      <c r="B458">
        <v>312</v>
      </c>
    </row>
    <row r="459" spans="1:2" x14ac:dyDescent="0.25">
      <c r="A459">
        <v>791.03802490234375</v>
      </c>
      <c r="B459">
        <v>276.79998779296875</v>
      </c>
    </row>
    <row r="460" spans="1:2" x14ac:dyDescent="0.25">
      <c r="A460">
        <v>791.04998779296875</v>
      </c>
      <c r="B460">
        <v>223.19999694824219</v>
      </c>
    </row>
    <row r="461" spans="1:2" x14ac:dyDescent="0.25">
      <c r="A461">
        <v>791.06201171875</v>
      </c>
      <c r="B461">
        <v>134.5</v>
      </c>
    </row>
    <row r="462" spans="1:2" x14ac:dyDescent="0.25">
      <c r="A462">
        <v>791.073974609375</v>
      </c>
      <c r="B462">
        <v>116.30000305175781</v>
      </c>
    </row>
    <row r="463" spans="1:2" x14ac:dyDescent="0.25">
      <c r="A463">
        <v>791.08697509765625</v>
      </c>
      <c r="B463">
        <v>178</v>
      </c>
    </row>
    <row r="464" spans="1:2" x14ac:dyDescent="0.25">
      <c r="A464">
        <v>791.0989990234375</v>
      </c>
      <c r="B464">
        <v>246.5</v>
      </c>
    </row>
    <row r="465" spans="1:2" x14ac:dyDescent="0.25">
      <c r="A465">
        <v>791.11102294921875</v>
      </c>
      <c r="B465">
        <v>307</v>
      </c>
    </row>
    <row r="466" spans="1:2" x14ac:dyDescent="0.25">
      <c r="A466">
        <v>791.1240234375</v>
      </c>
      <c r="B466">
        <v>372.29998779296875</v>
      </c>
    </row>
    <row r="467" spans="1:2" x14ac:dyDescent="0.25">
      <c r="A467">
        <v>791.135986328125</v>
      </c>
      <c r="B467">
        <v>349.5</v>
      </c>
    </row>
    <row r="468" spans="1:2" x14ac:dyDescent="0.25">
      <c r="A468">
        <v>791.14801025390625</v>
      </c>
      <c r="B468">
        <v>215.5</v>
      </c>
    </row>
    <row r="469" spans="1:2" x14ac:dyDescent="0.25">
      <c r="A469">
        <v>791.15997314453125</v>
      </c>
      <c r="B469">
        <v>203</v>
      </c>
    </row>
    <row r="470" spans="1:2" x14ac:dyDescent="0.25">
      <c r="A470">
        <v>791.1729736328125</v>
      </c>
      <c r="B470">
        <v>337.29998779296875</v>
      </c>
    </row>
    <row r="471" spans="1:2" x14ac:dyDescent="0.25">
      <c r="A471">
        <v>791.18499755859375</v>
      </c>
      <c r="B471">
        <v>377.5</v>
      </c>
    </row>
    <row r="472" spans="1:2" x14ac:dyDescent="0.25">
      <c r="A472">
        <v>791.197021484375</v>
      </c>
      <c r="B472">
        <v>300.5</v>
      </c>
    </row>
    <row r="473" spans="1:2" x14ac:dyDescent="0.25">
      <c r="A473">
        <v>791.21002197265625</v>
      </c>
      <c r="B473">
        <v>265.79998779296875</v>
      </c>
    </row>
    <row r="474" spans="1:2" x14ac:dyDescent="0.25">
      <c r="A474">
        <v>791.22198486328125</v>
      </c>
      <c r="B474">
        <v>274.29998779296875</v>
      </c>
    </row>
    <row r="475" spans="1:2" x14ac:dyDescent="0.25">
      <c r="A475">
        <v>791.2340087890625</v>
      </c>
      <c r="B475">
        <v>255</v>
      </c>
    </row>
    <row r="476" spans="1:2" x14ac:dyDescent="0.25">
      <c r="A476">
        <v>791.2459716796875</v>
      </c>
      <c r="B476">
        <v>278</v>
      </c>
    </row>
    <row r="477" spans="1:2" x14ac:dyDescent="0.25">
      <c r="A477">
        <v>791.25897216796875</v>
      </c>
      <c r="B477">
        <v>335.70001220703125</v>
      </c>
    </row>
    <row r="478" spans="1:2" x14ac:dyDescent="0.25">
      <c r="A478">
        <v>791.27099609375</v>
      </c>
      <c r="B478">
        <v>398.70001220703125</v>
      </c>
    </row>
    <row r="479" spans="1:2" x14ac:dyDescent="0.25">
      <c r="A479">
        <v>791.28302001953125</v>
      </c>
      <c r="B479">
        <v>482.70001220703125</v>
      </c>
    </row>
    <row r="480" spans="1:2" x14ac:dyDescent="0.25">
      <c r="A480">
        <v>791.2960205078125</v>
      </c>
      <c r="B480">
        <v>466.5</v>
      </c>
    </row>
    <row r="481" spans="1:2" x14ac:dyDescent="0.25">
      <c r="A481">
        <v>791.3079833984375</v>
      </c>
      <c r="B481">
        <v>454.5</v>
      </c>
    </row>
    <row r="482" spans="1:2" x14ac:dyDescent="0.25">
      <c r="A482">
        <v>791.32000732421875</v>
      </c>
      <c r="B482">
        <v>750.79998779296875</v>
      </c>
    </row>
    <row r="483" spans="1:2" x14ac:dyDescent="0.25">
      <c r="A483">
        <v>791.33197021484375</v>
      </c>
      <c r="B483">
        <v>2769</v>
      </c>
    </row>
    <row r="484" spans="1:2" x14ac:dyDescent="0.25">
      <c r="A484">
        <v>791.344970703125</v>
      </c>
      <c r="B484">
        <v>14340</v>
      </c>
    </row>
    <row r="485" spans="1:2" x14ac:dyDescent="0.25">
      <c r="A485">
        <v>791.35699462890625</v>
      </c>
      <c r="B485">
        <v>48470</v>
      </c>
    </row>
    <row r="486" spans="1:2" x14ac:dyDescent="0.25">
      <c r="A486">
        <v>791.3690185546875</v>
      </c>
      <c r="B486">
        <v>85010</v>
      </c>
    </row>
    <row r="487" spans="1:2" x14ac:dyDescent="0.25">
      <c r="A487">
        <v>791.3809814453125</v>
      </c>
      <c r="B487">
        <v>78280</v>
      </c>
    </row>
    <row r="488" spans="1:2" x14ac:dyDescent="0.25">
      <c r="A488">
        <v>791.39398193359375</v>
      </c>
      <c r="B488">
        <v>38420</v>
      </c>
    </row>
    <row r="489" spans="1:2" x14ac:dyDescent="0.25">
      <c r="A489">
        <v>791.406005859375</v>
      </c>
      <c r="B489">
        <v>10550</v>
      </c>
    </row>
    <row r="490" spans="1:2" x14ac:dyDescent="0.25">
      <c r="A490">
        <v>791.41802978515625</v>
      </c>
      <c r="B490">
        <v>2366</v>
      </c>
    </row>
    <row r="491" spans="1:2" x14ac:dyDescent="0.25">
      <c r="A491">
        <v>791.4310302734375</v>
      </c>
      <c r="B491">
        <v>973.20001220703125</v>
      </c>
    </row>
    <row r="492" spans="1:2" x14ac:dyDescent="0.25">
      <c r="A492">
        <v>791.4429931640625</v>
      </c>
      <c r="B492">
        <v>829.29998779296875</v>
      </c>
    </row>
    <row r="493" spans="1:2" x14ac:dyDescent="0.25">
      <c r="A493">
        <v>791.45501708984375</v>
      </c>
      <c r="B493">
        <v>766.20001220703125</v>
      </c>
    </row>
    <row r="494" spans="1:2" x14ac:dyDescent="0.25">
      <c r="A494">
        <v>791.46697998046875</v>
      </c>
      <c r="B494">
        <v>517.29998779296875</v>
      </c>
    </row>
    <row r="495" spans="1:2" x14ac:dyDescent="0.25">
      <c r="A495">
        <v>791.47998046875</v>
      </c>
      <c r="B495">
        <v>300</v>
      </c>
    </row>
    <row r="496" spans="1:2" x14ac:dyDescent="0.25">
      <c r="A496">
        <v>791.49200439453125</v>
      </c>
      <c r="B496">
        <v>296.70001220703125</v>
      </c>
    </row>
    <row r="497" spans="1:2" x14ac:dyDescent="0.25">
      <c r="A497">
        <v>791.5040283203125</v>
      </c>
      <c r="B497">
        <v>316.79998779296875</v>
      </c>
    </row>
    <row r="498" spans="1:2" x14ac:dyDescent="0.25">
      <c r="A498">
        <v>791.51702880859375</v>
      </c>
      <c r="B498">
        <v>319</v>
      </c>
    </row>
    <row r="499" spans="1:2" x14ac:dyDescent="0.25">
      <c r="A499">
        <v>791.52899169921875</v>
      </c>
      <c r="B499">
        <v>342.79998779296875</v>
      </c>
    </row>
    <row r="500" spans="1:2" x14ac:dyDescent="0.25">
      <c r="A500">
        <v>791.541015625</v>
      </c>
      <c r="B500">
        <v>293.29998779296875</v>
      </c>
    </row>
    <row r="501" spans="1:2" x14ac:dyDescent="0.25">
      <c r="A501">
        <v>791.552978515625</v>
      </c>
      <c r="B501">
        <v>236.19999694824219</v>
      </c>
    </row>
    <row r="502" spans="1:2" x14ac:dyDescent="0.25">
      <c r="A502">
        <v>791.56597900390625</v>
      </c>
      <c r="B502">
        <v>233.69999694824219</v>
      </c>
    </row>
    <row r="503" spans="1:2" x14ac:dyDescent="0.25">
      <c r="A503">
        <v>791.5780029296875</v>
      </c>
      <c r="B503">
        <v>232.19999694824219</v>
      </c>
    </row>
    <row r="504" spans="1:2" x14ac:dyDescent="0.25">
      <c r="A504">
        <v>791.59002685546875</v>
      </c>
      <c r="B504">
        <v>231.30000305175781</v>
      </c>
    </row>
    <row r="505" spans="1:2" x14ac:dyDescent="0.25">
      <c r="A505">
        <v>791.60302734375</v>
      </c>
      <c r="B505">
        <v>298.20001220703125</v>
      </c>
    </row>
    <row r="506" spans="1:2" x14ac:dyDescent="0.25">
      <c r="A506">
        <v>791.614990234375</v>
      </c>
      <c r="B506">
        <v>388.79998779296875</v>
      </c>
    </row>
    <row r="507" spans="1:2" x14ac:dyDescent="0.25">
      <c r="A507">
        <v>791.62701416015625</v>
      </c>
      <c r="B507">
        <v>332.79998779296875</v>
      </c>
    </row>
    <row r="508" spans="1:2" x14ac:dyDescent="0.25">
      <c r="A508">
        <v>791.63897705078125</v>
      </c>
      <c r="B508">
        <v>204</v>
      </c>
    </row>
    <row r="509" spans="1:2" x14ac:dyDescent="0.25">
      <c r="A509">
        <v>791.6519775390625</v>
      </c>
      <c r="B509">
        <v>140</v>
      </c>
    </row>
    <row r="510" spans="1:2" x14ac:dyDescent="0.25">
      <c r="A510">
        <v>791.66400146484375</v>
      </c>
      <c r="B510">
        <v>131.5</v>
      </c>
    </row>
    <row r="511" spans="1:2" x14ac:dyDescent="0.25">
      <c r="A511">
        <v>791.676025390625</v>
      </c>
      <c r="B511">
        <v>144.80000305175781</v>
      </c>
    </row>
    <row r="512" spans="1:2" x14ac:dyDescent="0.25">
      <c r="A512">
        <v>791.68902587890625</v>
      </c>
      <c r="B512">
        <v>203</v>
      </c>
    </row>
    <row r="513" spans="1:2" x14ac:dyDescent="0.25">
      <c r="A513">
        <v>791.70098876953125</v>
      </c>
      <c r="B513">
        <v>310.29998779296875</v>
      </c>
    </row>
    <row r="514" spans="1:2" x14ac:dyDescent="0.25">
      <c r="A514">
        <v>791.7130126953125</v>
      </c>
      <c r="B514">
        <v>301</v>
      </c>
    </row>
    <row r="515" spans="1:2" x14ac:dyDescent="0.25">
      <c r="A515">
        <v>791.7249755859375</v>
      </c>
      <c r="B515">
        <v>203.80000305175781</v>
      </c>
    </row>
    <row r="516" spans="1:2" x14ac:dyDescent="0.25">
      <c r="A516">
        <v>791.73797607421875</v>
      </c>
      <c r="B516">
        <v>189.30000305175781</v>
      </c>
    </row>
    <row r="517" spans="1:2" x14ac:dyDescent="0.25">
      <c r="A517">
        <v>791.75</v>
      </c>
      <c r="B517">
        <v>212.30000305175781</v>
      </c>
    </row>
    <row r="518" spans="1:2" x14ac:dyDescent="0.25">
      <c r="A518">
        <v>791.76202392578125</v>
      </c>
      <c r="B518">
        <v>276.29998779296875</v>
      </c>
    </row>
    <row r="519" spans="1:2" x14ac:dyDescent="0.25">
      <c r="A519">
        <v>791.7750244140625</v>
      </c>
      <c r="B519">
        <v>403.5</v>
      </c>
    </row>
    <row r="520" spans="1:2" x14ac:dyDescent="0.25">
      <c r="A520">
        <v>791.7869873046875</v>
      </c>
      <c r="B520">
        <v>419</v>
      </c>
    </row>
    <row r="521" spans="1:2" x14ac:dyDescent="0.25">
      <c r="A521">
        <v>791.79901123046875</v>
      </c>
      <c r="B521">
        <v>394.70001220703125</v>
      </c>
    </row>
    <row r="522" spans="1:2" x14ac:dyDescent="0.25">
      <c r="A522">
        <v>791.81097412109375</v>
      </c>
      <c r="B522">
        <v>583</v>
      </c>
    </row>
    <row r="523" spans="1:2" x14ac:dyDescent="0.25">
      <c r="A523">
        <v>791.823974609375</v>
      </c>
      <c r="B523">
        <v>1220</v>
      </c>
    </row>
    <row r="524" spans="1:2" x14ac:dyDescent="0.25">
      <c r="A524">
        <v>791.83599853515625</v>
      </c>
      <c r="B524">
        <v>3718</v>
      </c>
    </row>
    <row r="525" spans="1:2" x14ac:dyDescent="0.25">
      <c r="A525">
        <v>791.8480224609375</v>
      </c>
      <c r="B525">
        <v>14190</v>
      </c>
    </row>
    <row r="526" spans="1:2" x14ac:dyDescent="0.25">
      <c r="A526">
        <v>791.8599853515625</v>
      </c>
      <c r="B526">
        <v>40120</v>
      </c>
    </row>
    <row r="527" spans="1:2" x14ac:dyDescent="0.25">
      <c r="A527">
        <v>791.87298583984375</v>
      </c>
      <c r="B527">
        <v>63460</v>
      </c>
    </row>
    <row r="528" spans="1:2" x14ac:dyDescent="0.25">
      <c r="A528">
        <v>791.885009765625</v>
      </c>
      <c r="B528">
        <v>54510</v>
      </c>
    </row>
    <row r="529" spans="1:2" x14ac:dyDescent="0.25">
      <c r="A529">
        <v>791.89697265625</v>
      </c>
      <c r="B529">
        <v>25870</v>
      </c>
    </row>
    <row r="530" spans="1:2" x14ac:dyDescent="0.25">
      <c r="A530">
        <v>791.90997314453125</v>
      </c>
      <c r="B530">
        <v>7356</v>
      </c>
    </row>
    <row r="531" spans="1:2" x14ac:dyDescent="0.25">
      <c r="A531">
        <v>791.9219970703125</v>
      </c>
      <c r="B531">
        <v>1686</v>
      </c>
    </row>
    <row r="532" spans="1:2" x14ac:dyDescent="0.25">
      <c r="A532">
        <v>791.93402099609375</v>
      </c>
      <c r="B532">
        <v>587.20001220703125</v>
      </c>
    </row>
    <row r="533" spans="1:2" x14ac:dyDescent="0.25">
      <c r="A533">
        <v>791.947021484375</v>
      </c>
      <c r="B533">
        <v>443</v>
      </c>
    </row>
    <row r="534" spans="1:2" x14ac:dyDescent="0.25">
      <c r="A534">
        <v>791.958984375</v>
      </c>
      <c r="B534">
        <v>406.5</v>
      </c>
    </row>
    <row r="535" spans="1:2" x14ac:dyDescent="0.25">
      <c r="A535">
        <v>791.97100830078125</v>
      </c>
      <c r="B535">
        <v>357.5</v>
      </c>
    </row>
    <row r="536" spans="1:2" x14ac:dyDescent="0.25">
      <c r="A536">
        <v>791.98297119140625</v>
      </c>
      <c r="B536">
        <v>295</v>
      </c>
    </row>
    <row r="537" spans="1:2" x14ac:dyDescent="0.25">
      <c r="A537">
        <v>791.9959716796875</v>
      </c>
      <c r="B537">
        <v>289.79998779296875</v>
      </c>
    </row>
    <row r="538" spans="1:2" x14ac:dyDescent="0.25">
      <c r="A538">
        <v>792.00799560546875</v>
      </c>
      <c r="B538">
        <v>286.79998779296875</v>
      </c>
    </row>
    <row r="539" spans="1:2" x14ac:dyDescent="0.25">
      <c r="A539">
        <v>792.02001953125</v>
      </c>
      <c r="B539">
        <v>229.30000305175781</v>
      </c>
    </row>
    <row r="540" spans="1:2" x14ac:dyDescent="0.25">
      <c r="A540">
        <v>792.03302001953125</v>
      </c>
      <c r="B540">
        <v>141.5</v>
      </c>
    </row>
    <row r="541" spans="1:2" x14ac:dyDescent="0.25">
      <c r="A541">
        <v>792.04498291015625</v>
      </c>
      <c r="B541">
        <v>77.25</v>
      </c>
    </row>
    <row r="542" spans="1:2" x14ac:dyDescent="0.25">
      <c r="A542">
        <v>792.0570068359375</v>
      </c>
      <c r="B542">
        <v>68.75</v>
      </c>
    </row>
    <row r="543" spans="1:2" x14ac:dyDescent="0.25">
      <c r="A543">
        <v>792.0689697265625</v>
      </c>
      <c r="B543">
        <v>64.75</v>
      </c>
    </row>
    <row r="544" spans="1:2" x14ac:dyDescent="0.25">
      <c r="A544">
        <v>792.08197021484375</v>
      </c>
      <c r="B544">
        <v>62</v>
      </c>
    </row>
    <row r="545" spans="1:2" x14ac:dyDescent="0.25">
      <c r="A545">
        <v>792.093994140625</v>
      </c>
      <c r="B545">
        <v>88.75</v>
      </c>
    </row>
    <row r="546" spans="1:2" x14ac:dyDescent="0.25">
      <c r="A546">
        <v>792.10601806640625</v>
      </c>
      <c r="B546">
        <v>117.30000305175781</v>
      </c>
    </row>
    <row r="547" spans="1:2" x14ac:dyDescent="0.25">
      <c r="A547">
        <v>792.1190185546875</v>
      </c>
      <c r="B547">
        <v>130.5</v>
      </c>
    </row>
    <row r="548" spans="1:2" x14ac:dyDescent="0.25">
      <c r="A548">
        <v>792.1309814453125</v>
      </c>
      <c r="B548">
        <v>117.5</v>
      </c>
    </row>
    <row r="549" spans="1:2" x14ac:dyDescent="0.25">
      <c r="A549">
        <v>792.14300537109375</v>
      </c>
      <c r="B549">
        <v>139</v>
      </c>
    </row>
    <row r="550" spans="1:2" x14ac:dyDescent="0.25">
      <c r="A550">
        <v>792.155029296875</v>
      </c>
      <c r="B550">
        <v>177.30000305175781</v>
      </c>
    </row>
    <row r="551" spans="1:2" x14ac:dyDescent="0.25">
      <c r="A551">
        <v>792.16802978515625</v>
      </c>
      <c r="B551">
        <v>143</v>
      </c>
    </row>
    <row r="552" spans="1:2" x14ac:dyDescent="0.25">
      <c r="A552">
        <v>792.17999267578125</v>
      </c>
      <c r="B552">
        <v>131.5</v>
      </c>
    </row>
    <row r="553" spans="1:2" x14ac:dyDescent="0.25">
      <c r="A553">
        <v>792.1920166015625</v>
      </c>
      <c r="B553">
        <v>172.80000305175781</v>
      </c>
    </row>
    <row r="554" spans="1:2" x14ac:dyDescent="0.25">
      <c r="A554">
        <v>792.20501708984375</v>
      </c>
      <c r="B554">
        <v>172.5</v>
      </c>
    </row>
    <row r="555" spans="1:2" x14ac:dyDescent="0.25">
      <c r="A555">
        <v>792.21697998046875</v>
      </c>
      <c r="B555">
        <v>130.30000305175781</v>
      </c>
    </row>
    <row r="556" spans="1:2" x14ac:dyDescent="0.25">
      <c r="A556">
        <v>792.22900390625</v>
      </c>
      <c r="B556">
        <v>112.5</v>
      </c>
    </row>
    <row r="557" spans="1:2" x14ac:dyDescent="0.25">
      <c r="A557">
        <v>792.24102783203125</v>
      </c>
      <c r="B557">
        <v>162.69999694824219</v>
      </c>
    </row>
    <row r="558" spans="1:2" x14ac:dyDescent="0.25">
      <c r="A558">
        <v>792.2540283203125</v>
      </c>
      <c r="B558">
        <v>225.5</v>
      </c>
    </row>
    <row r="559" spans="1:2" x14ac:dyDescent="0.25">
      <c r="A559">
        <v>792.2659912109375</v>
      </c>
      <c r="B559">
        <v>200.19999694824219</v>
      </c>
    </row>
    <row r="560" spans="1:2" x14ac:dyDescent="0.25">
      <c r="A560">
        <v>792.27801513671875</v>
      </c>
      <c r="B560">
        <v>141</v>
      </c>
    </row>
    <row r="561" spans="1:2" x14ac:dyDescent="0.25">
      <c r="A561">
        <v>792.291015625</v>
      </c>
      <c r="B561">
        <v>173.5</v>
      </c>
    </row>
    <row r="562" spans="1:2" x14ac:dyDescent="0.25">
      <c r="A562">
        <v>792.302978515625</v>
      </c>
      <c r="B562">
        <v>290</v>
      </c>
    </row>
    <row r="563" spans="1:2" x14ac:dyDescent="0.25">
      <c r="A563">
        <v>792.31500244140625</v>
      </c>
      <c r="B563">
        <v>421.79998779296875</v>
      </c>
    </row>
    <row r="564" spans="1:2" x14ac:dyDescent="0.25">
      <c r="A564">
        <v>792.3270263671875</v>
      </c>
      <c r="B564">
        <v>875.20001220703125</v>
      </c>
    </row>
    <row r="565" spans="1:2" x14ac:dyDescent="0.25">
      <c r="A565">
        <v>792.34002685546875</v>
      </c>
      <c r="B565">
        <v>2957</v>
      </c>
    </row>
    <row r="566" spans="1:2" x14ac:dyDescent="0.25">
      <c r="A566">
        <v>792.35198974609375</v>
      </c>
      <c r="B566">
        <v>10710</v>
      </c>
    </row>
    <row r="567" spans="1:2" x14ac:dyDescent="0.25">
      <c r="A567">
        <v>792.364013671875</v>
      </c>
      <c r="B567">
        <v>26440</v>
      </c>
    </row>
    <row r="568" spans="1:2" x14ac:dyDescent="0.25">
      <c r="A568">
        <v>792.37701416015625</v>
      </c>
      <c r="B568">
        <v>37410</v>
      </c>
    </row>
    <row r="569" spans="1:2" x14ac:dyDescent="0.25">
      <c r="A569">
        <v>792.38897705078125</v>
      </c>
      <c r="B569">
        <v>29660</v>
      </c>
    </row>
    <row r="570" spans="1:2" x14ac:dyDescent="0.25">
      <c r="A570">
        <v>792.4010009765625</v>
      </c>
      <c r="B570">
        <v>13520</v>
      </c>
    </row>
    <row r="571" spans="1:2" x14ac:dyDescent="0.25">
      <c r="A571">
        <v>792.41302490234375</v>
      </c>
      <c r="B571">
        <v>4228</v>
      </c>
    </row>
    <row r="572" spans="1:2" x14ac:dyDescent="0.25">
      <c r="A572">
        <v>792.426025390625</v>
      </c>
      <c r="B572">
        <v>1345</v>
      </c>
    </row>
    <row r="573" spans="1:2" x14ac:dyDescent="0.25">
      <c r="A573">
        <v>792.43798828125</v>
      </c>
      <c r="B573">
        <v>489.5</v>
      </c>
    </row>
    <row r="574" spans="1:2" x14ac:dyDescent="0.25">
      <c r="A574">
        <v>792.45001220703125</v>
      </c>
      <c r="B574">
        <v>351.29998779296875</v>
      </c>
    </row>
    <row r="575" spans="1:2" x14ac:dyDescent="0.25">
      <c r="A575">
        <v>792.4630126953125</v>
      </c>
      <c r="B575">
        <v>370.29998779296875</v>
      </c>
    </row>
    <row r="576" spans="1:2" x14ac:dyDescent="0.25">
      <c r="A576">
        <v>792.4749755859375</v>
      </c>
      <c r="B576">
        <v>279.70001220703125</v>
      </c>
    </row>
    <row r="577" spans="1:2" x14ac:dyDescent="0.25">
      <c r="A577">
        <v>792.48699951171875</v>
      </c>
      <c r="B577">
        <v>147</v>
      </c>
    </row>
    <row r="578" spans="1:2" x14ac:dyDescent="0.25">
      <c r="A578">
        <v>792.4990234375</v>
      </c>
      <c r="B578">
        <v>67.25</v>
      </c>
    </row>
    <row r="579" spans="1:2" x14ac:dyDescent="0.25">
      <c r="A579">
        <v>792.51202392578125</v>
      </c>
      <c r="B579">
        <v>55.75</v>
      </c>
    </row>
    <row r="580" spans="1:2" x14ac:dyDescent="0.25">
      <c r="A580">
        <v>792.52398681640625</v>
      </c>
      <c r="B580">
        <v>97.5</v>
      </c>
    </row>
    <row r="581" spans="1:2" x14ac:dyDescent="0.25">
      <c r="A581">
        <v>792.5360107421875</v>
      </c>
      <c r="B581">
        <v>129.80000305175781</v>
      </c>
    </row>
    <row r="582" spans="1:2" x14ac:dyDescent="0.25">
      <c r="A582">
        <v>792.54901123046875</v>
      </c>
      <c r="B582">
        <v>133.5</v>
      </c>
    </row>
    <row r="583" spans="1:2" x14ac:dyDescent="0.25">
      <c r="A583">
        <v>792.56097412109375</v>
      </c>
      <c r="B583">
        <v>143.80000305175781</v>
      </c>
    </row>
    <row r="584" spans="1:2" x14ac:dyDescent="0.25">
      <c r="A584">
        <v>792.572998046875</v>
      </c>
      <c r="B584">
        <v>131.69999694824219</v>
      </c>
    </row>
    <row r="585" spans="1:2" x14ac:dyDescent="0.25">
      <c r="A585">
        <v>792.58599853515625</v>
      </c>
      <c r="B585">
        <v>108.30000305175781</v>
      </c>
    </row>
    <row r="586" spans="1:2" x14ac:dyDescent="0.25">
      <c r="A586">
        <v>792.5980224609375</v>
      </c>
      <c r="B586">
        <v>135.5</v>
      </c>
    </row>
    <row r="587" spans="1:2" x14ac:dyDescent="0.25">
      <c r="A587">
        <v>792.6099853515625</v>
      </c>
      <c r="B587">
        <v>144.80000305175781</v>
      </c>
    </row>
    <row r="588" spans="1:2" x14ac:dyDescent="0.25">
      <c r="A588">
        <v>792.62200927734375</v>
      </c>
      <c r="B588">
        <v>109.69999694824219</v>
      </c>
    </row>
    <row r="589" spans="1:2" x14ac:dyDescent="0.25">
      <c r="A589">
        <v>792.635009765625</v>
      </c>
      <c r="B589">
        <v>95.25</v>
      </c>
    </row>
    <row r="590" spans="1:2" x14ac:dyDescent="0.25">
      <c r="A590">
        <v>792.64697265625</v>
      </c>
      <c r="B590">
        <v>79.5</v>
      </c>
    </row>
    <row r="591" spans="1:2" x14ac:dyDescent="0.25">
      <c r="A591">
        <v>792.65899658203125</v>
      </c>
      <c r="B591">
        <v>59</v>
      </c>
    </row>
    <row r="592" spans="1:2" x14ac:dyDescent="0.25">
      <c r="A592">
        <v>792.6719970703125</v>
      </c>
      <c r="B592">
        <v>59.5</v>
      </c>
    </row>
    <row r="593" spans="1:2" x14ac:dyDescent="0.25">
      <c r="A593">
        <v>792.68402099609375</v>
      </c>
      <c r="B593">
        <v>85.75</v>
      </c>
    </row>
    <row r="594" spans="1:2" x14ac:dyDescent="0.25">
      <c r="A594">
        <v>792.69598388671875</v>
      </c>
      <c r="B594">
        <v>114.80000305175781</v>
      </c>
    </row>
    <row r="595" spans="1:2" x14ac:dyDescent="0.25">
      <c r="A595">
        <v>792.7080078125</v>
      </c>
      <c r="B595">
        <v>150</v>
      </c>
    </row>
    <row r="596" spans="1:2" x14ac:dyDescent="0.25">
      <c r="A596">
        <v>792.72100830078125</v>
      </c>
      <c r="B596">
        <v>221.5</v>
      </c>
    </row>
    <row r="597" spans="1:2" x14ac:dyDescent="0.25">
      <c r="A597">
        <v>792.73297119140625</v>
      </c>
      <c r="B597">
        <v>238</v>
      </c>
    </row>
    <row r="598" spans="1:2" x14ac:dyDescent="0.25">
      <c r="A598">
        <v>792.7449951171875</v>
      </c>
      <c r="B598">
        <v>182</v>
      </c>
    </row>
    <row r="599" spans="1:2" x14ac:dyDescent="0.25">
      <c r="A599">
        <v>792.75799560546875</v>
      </c>
      <c r="B599">
        <v>161.69999694824219</v>
      </c>
    </row>
    <row r="600" spans="1:2" x14ac:dyDescent="0.25">
      <c r="A600">
        <v>792.77001953125</v>
      </c>
      <c r="B600">
        <v>163.80000305175781</v>
      </c>
    </row>
    <row r="601" spans="1:2" x14ac:dyDescent="0.25">
      <c r="A601">
        <v>792.781982421875</v>
      </c>
      <c r="B601">
        <v>143.30000305175781</v>
      </c>
    </row>
    <row r="602" spans="1:2" x14ac:dyDescent="0.25">
      <c r="A602">
        <v>792.79400634765625</v>
      </c>
      <c r="B602">
        <v>145.5</v>
      </c>
    </row>
    <row r="603" spans="1:2" x14ac:dyDescent="0.25">
      <c r="A603">
        <v>792.8070068359375</v>
      </c>
      <c r="B603">
        <v>199</v>
      </c>
    </row>
    <row r="604" spans="1:2" x14ac:dyDescent="0.25">
      <c r="A604">
        <v>792.8189697265625</v>
      </c>
      <c r="B604">
        <v>330.29998779296875</v>
      </c>
    </row>
    <row r="605" spans="1:2" x14ac:dyDescent="0.25">
      <c r="A605">
        <v>792.83099365234375</v>
      </c>
      <c r="B605">
        <v>840</v>
      </c>
    </row>
    <row r="606" spans="1:2" x14ac:dyDescent="0.25">
      <c r="A606">
        <v>792.843994140625</v>
      </c>
      <c r="B606">
        <v>2543</v>
      </c>
    </row>
    <row r="607" spans="1:2" x14ac:dyDescent="0.25">
      <c r="A607">
        <v>792.85601806640625</v>
      </c>
      <c r="B607">
        <v>7000</v>
      </c>
    </row>
    <row r="608" spans="1:2" x14ac:dyDescent="0.25">
      <c r="A608">
        <v>792.86798095703125</v>
      </c>
      <c r="B608">
        <v>13170</v>
      </c>
    </row>
    <row r="609" spans="1:2" x14ac:dyDescent="0.25">
      <c r="A609">
        <v>792.8809814453125</v>
      </c>
      <c r="B609">
        <v>15750</v>
      </c>
    </row>
    <row r="610" spans="1:2" x14ac:dyDescent="0.25">
      <c r="A610">
        <v>792.89300537109375</v>
      </c>
      <c r="B610">
        <v>12150</v>
      </c>
    </row>
    <row r="611" spans="1:2" x14ac:dyDescent="0.25">
      <c r="A611">
        <v>792.905029296875</v>
      </c>
      <c r="B611">
        <v>6166</v>
      </c>
    </row>
    <row r="612" spans="1:2" x14ac:dyDescent="0.25">
      <c r="A612">
        <v>792.9169921875</v>
      </c>
      <c r="B612">
        <v>2214</v>
      </c>
    </row>
    <row r="613" spans="1:2" x14ac:dyDescent="0.25">
      <c r="A613">
        <v>792.92999267578125</v>
      </c>
      <c r="B613">
        <v>706.5</v>
      </c>
    </row>
    <row r="614" spans="1:2" x14ac:dyDescent="0.25">
      <c r="A614">
        <v>792.9420166015625</v>
      </c>
      <c r="B614">
        <v>322.5</v>
      </c>
    </row>
    <row r="615" spans="1:2" x14ac:dyDescent="0.25">
      <c r="A615">
        <v>792.9539794921875</v>
      </c>
      <c r="B615">
        <v>243</v>
      </c>
    </row>
    <row r="616" spans="1:2" x14ac:dyDescent="0.25">
      <c r="A616">
        <v>792.96697998046875</v>
      </c>
      <c r="B616">
        <v>131.69999694824219</v>
      </c>
    </row>
    <row r="617" spans="1:2" x14ac:dyDescent="0.25">
      <c r="A617">
        <v>792.97900390625</v>
      </c>
      <c r="B617">
        <v>79.75</v>
      </c>
    </row>
    <row r="618" spans="1:2" x14ac:dyDescent="0.25">
      <c r="A618">
        <v>792.99102783203125</v>
      </c>
      <c r="B618">
        <v>123.5</v>
      </c>
    </row>
    <row r="619" spans="1:2" x14ac:dyDescent="0.25">
      <c r="A619">
        <v>793.00299072265625</v>
      </c>
      <c r="B619">
        <v>155.80000305175781</v>
      </c>
    </row>
    <row r="620" spans="1:2" x14ac:dyDescent="0.25">
      <c r="A620">
        <v>793.0159912109375</v>
      </c>
      <c r="B620">
        <v>123.5</v>
      </c>
    </row>
    <row r="621" spans="1:2" x14ac:dyDescent="0.25">
      <c r="A621">
        <v>793.02801513671875</v>
      </c>
      <c r="B621">
        <v>76.5</v>
      </c>
    </row>
    <row r="622" spans="1:2" x14ac:dyDescent="0.25">
      <c r="A622">
        <v>793.03997802734375</v>
      </c>
      <c r="B622">
        <v>63.25</v>
      </c>
    </row>
    <row r="623" spans="1:2" x14ac:dyDescent="0.25">
      <c r="A623">
        <v>793.052978515625</v>
      </c>
      <c r="B623">
        <v>85.75</v>
      </c>
    </row>
    <row r="624" spans="1:2" x14ac:dyDescent="0.25">
      <c r="A624">
        <v>793.06500244140625</v>
      </c>
      <c r="B624">
        <v>94.75</v>
      </c>
    </row>
    <row r="625" spans="1:2" x14ac:dyDescent="0.25">
      <c r="A625">
        <v>793.0770263671875</v>
      </c>
      <c r="B625">
        <v>83.5</v>
      </c>
    </row>
    <row r="626" spans="1:2" x14ac:dyDescent="0.25">
      <c r="A626">
        <v>793.09002685546875</v>
      </c>
      <c r="B626">
        <v>70</v>
      </c>
    </row>
    <row r="627" spans="1:2" x14ac:dyDescent="0.25">
      <c r="A627">
        <v>793.10198974609375</v>
      </c>
      <c r="B627">
        <v>66.5</v>
      </c>
    </row>
    <row r="628" spans="1:2" x14ac:dyDescent="0.25">
      <c r="A628">
        <v>793.114013671875</v>
      </c>
      <c r="B628">
        <v>88.25</v>
      </c>
    </row>
    <row r="629" spans="1:2" x14ac:dyDescent="0.25">
      <c r="A629">
        <v>793.1259765625</v>
      </c>
      <c r="B629">
        <v>111.5</v>
      </c>
    </row>
    <row r="630" spans="1:2" x14ac:dyDescent="0.25">
      <c r="A630">
        <v>793.13897705078125</v>
      </c>
      <c r="B630">
        <v>112.30000305175781</v>
      </c>
    </row>
    <row r="631" spans="1:2" x14ac:dyDescent="0.25">
      <c r="A631">
        <v>793.1510009765625</v>
      </c>
      <c r="B631">
        <v>95</v>
      </c>
    </row>
    <row r="632" spans="1:2" x14ac:dyDescent="0.25">
      <c r="A632">
        <v>793.16302490234375</v>
      </c>
      <c r="B632">
        <v>106</v>
      </c>
    </row>
    <row r="633" spans="1:2" x14ac:dyDescent="0.25">
      <c r="A633">
        <v>793.176025390625</v>
      </c>
      <c r="B633">
        <v>132</v>
      </c>
    </row>
    <row r="634" spans="1:2" x14ac:dyDescent="0.25">
      <c r="A634">
        <v>793.18798828125</v>
      </c>
      <c r="B634">
        <v>96</v>
      </c>
    </row>
    <row r="635" spans="1:2" x14ac:dyDescent="0.25">
      <c r="A635">
        <v>793.20001220703125</v>
      </c>
      <c r="B635">
        <v>44.5</v>
      </c>
    </row>
    <row r="636" spans="1:2" x14ac:dyDescent="0.25">
      <c r="A636">
        <v>793.21197509765625</v>
      </c>
      <c r="B636">
        <v>65.25</v>
      </c>
    </row>
    <row r="637" spans="1:2" x14ac:dyDescent="0.25">
      <c r="A637">
        <v>793.2249755859375</v>
      </c>
      <c r="B637">
        <v>125</v>
      </c>
    </row>
    <row r="638" spans="1:2" x14ac:dyDescent="0.25">
      <c r="A638">
        <v>793.23699951171875</v>
      </c>
      <c r="B638">
        <v>140.30000305175781</v>
      </c>
    </row>
    <row r="639" spans="1:2" x14ac:dyDescent="0.25">
      <c r="A639">
        <v>793.2490234375</v>
      </c>
      <c r="B639">
        <v>113.30000305175781</v>
      </c>
    </row>
    <row r="640" spans="1:2" x14ac:dyDescent="0.25">
      <c r="A640">
        <v>793.26202392578125</v>
      </c>
      <c r="B640">
        <v>98.25</v>
      </c>
    </row>
    <row r="641" spans="1:2" x14ac:dyDescent="0.25">
      <c r="A641">
        <v>793.27398681640625</v>
      </c>
      <c r="B641">
        <v>99.5</v>
      </c>
    </row>
    <row r="642" spans="1:2" x14ac:dyDescent="0.25">
      <c r="A642">
        <v>793.2860107421875</v>
      </c>
      <c r="B642">
        <v>124</v>
      </c>
    </row>
    <row r="643" spans="1:2" x14ac:dyDescent="0.25">
      <c r="A643">
        <v>793.29901123046875</v>
      </c>
      <c r="B643">
        <v>173</v>
      </c>
    </row>
    <row r="644" spans="1:2" x14ac:dyDescent="0.25">
      <c r="A644">
        <v>793.31097412109375</v>
      </c>
      <c r="B644">
        <v>207.5</v>
      </c>
    </row>
    <row r="645" spans="1:2" x14ac:dyDescent="0.25">
      <c r="A645">
        <v>793.322998046875</v>
      </c>
      <c r="B645">
        <v>243.5</v>
      </c>
    </row>
    <row r="646" spans="1:2" x14ac:dyDescent="0.25">
      <c r="A646">
        <v>793.33502197265625</v>
      </c>
      <c r="B646">
        <v>446.29998779296875</v>
      </c>
    </row>
    <row r="647" spans="1:2" x14ac:dyDescent="0.25">
      <c r="A647">
        <v>793.3480224609375</v>
      </c>
      <c r="B647">
        <v>1213</v>
      </c>
    </row>
    <row r="648" spans="1:2" x14ac:dyDescent="0.25">
      <c r="A648">
        <v>793.3599853515625</v>
      </c>
      <c r="B648">
        <v>3065</v>
      </c>
    </row>
    <row r="649" spans="1:2" x14ac:dyDescent="0.25">
      <c r="A649">
        <v>793.37200927734375</v>
      </c>
      <c r="B649">
        <v>5327</v>
      </c>
    </row>
    <row r="650" spans="1:2" x14ac:dyDescent="0.25">
      <c r="A650">
        <v>793.385009765625</v>
      </c>
      <c r="B650">
        <v>6087</v>
      </c>
    </row>
    <row r="651" spans="1:2" x14ac:dyDescent="0.25">
      <c r="A651">
        <v>793.39697265625</v>
      </c>
      <c r="B651">
        <v>4693</v>
      </c>
    </row>
    <row r="652" spans="1:2" x14ac:dyDescent="0.25">
      <c r="A652">
        <v>793.40899658203125</v>
      </c>
      <c r="B652">
        <v>2453</v>
      </c>
    </row>
    <row r="653" spans="1:2" x14ac:dyDescent="0.25">
      <c r="A653">
        <v>793.4219970703125</v>
      </c>
      <c r="B653">
        <v>886.5</v>
      </c>
    </row>
    <row r="654" spans="1:2" x14ac:dyDescent="0.25">
      <c r="A654">
        <v>793.43402099609375</v>
      </c>
      <c r="B654">
        <v>277.5</v>
      </c>
    </row>
    <row r="655" spans="1:2" x14ac:dyDescent="0.25">
      <c r="A655">
        <v>793.44598388671875</v>
      </c>
      <c r="B655">
        <v>128.30000305175781</v>
      </c>
    </row>
    <row r="656" spans="1:2" x14ac:dyDescent="0.25">
      <c r="A656">
        <v>793.4580078125</v>
      </c>
      <c r="B656">
        <v>90.25</v>
      </c>
    </row>
    <row r="657" spans="1:2" x14ac:dyDescent="0.25">
      <c r="A657">
        <v>793.47100830078125</v>
      </c>
      <c r="B657">
        <v>50.75</v>
      </c>
    </row>
    <row r="658" spans="1:2" x14ac:dyDescent="0.25">
      <c r="A658">
        <v>793.48297119140625</v>
      </c>
      <c r="B658">
        <v>44.5</v>
      </c>
    </row>
    <row r="659" spans="1:2" x14ac:dyDescent="0.25">
      <c r="A659">
        <v>793.4949951171875</v>
      </c>
      <c r="B659">
        <v>75.25</v>
      </c>
    </row>
    <row r="660" spans="1:2" x14ac:dyDescent="0.25">
      <c r="A660">
        <v>793.50799560546875</v>
      </c>
      <c r="B660">
        <v>101.30000305175781</v>
      </c>
    </row>
    <row r="661" spans="1:2" x14ac:dyDescent="0.25">
      <c r="A661">
        <v>793.52001953125</v>
      </c>
      <c r="B661">
        <v>88.5</v>
      </c>
    </row>
    <row r="662" spans="1:2" x14ac:dyDescent="0.25">
      <c r="A662">
        <v>793.531982421875</v>
      </c>
      <c r="B662">
        <v>55.5</v>
      </c>
    </row>
    <row r="663" spans="1:2" x14ac:dyDescent="0.25">
      <c r="A663">
        <v>793.54400634765625</v>
      </c>
      <c r="B663">
        <v>42.5</v>
      </c>
    </row>
    <row r="664" spans="1:2" x14ac:dyDescent="0.25">
      <c r="A664">
        <v>793.5570068359375</v>
      </c>
      <c r="B664">
        <v>43.5</v>
      </c>
    </row>
    <row r="665" spans="1:2" x14ac:dyDescent="0.25">
      <c r="A665">
        <v>793.5689697265625</v>
      </c>
      <c r="B665">
        <v>44.5</v>
      </c>
    </row>
    <row r="666" spans="1:2" x14ac:dyDescent="0.25">
      <c r="A666">
        <v>793.58099365234375</v>
      </c>
      <c r="B666">
        <v>65.5</v>
      </c>
    </row>
    <row r="667" spans="1:2" x14ac:dyDescent="0.25">
      <c r="A667">
        <v>793.593994140625</v>
      </c>
      <c r="B667">
        <v>97</v>
      </c>
    </row>
    <row r="668" spans="1:2" x14ac:dyDescent="0.25">
      <c r="A668">
        <v>793.60601806640625</v>
      </c>
      <c r="B668">
        <v>95.75</v>
      </c>
    </row>
    <row r="669" spans="1:2" x14ac:dyDescent="0.25">
      <c r="A669">
        <v>793.61798095703125</v>
      </c>
      <c r="B669">
        <v>100</v>
      </c>
    </row>
    <row r="670" spans="1:2" x14ac:dyDescent="0.25">
      <c r="A670">
        <v>793.6309814453125</v>
      </c>
      <c r="B670">
        <v>127.80000305175781</v>
      </c>
    </row>
    <row r="671" spans="1:2" x14ac:dyDescent="0.25">
      <c r="A671">
        <v>793.64300537109375</v>
      </c>
      <c r="B671">
        <v>116.80000305175781</v>
      </c>
    </row>
    <row r="672" spans="1:2" x14ac:dyDescent="0.25">
      <c r="A672">
        <v>793.655029296875</v>
      </c>
      <c r="B672">
        <v>71.5</v>
      </c>
    </row>
    <row r="673" spans="1:2" x14ac:dyDescent="0.25">
      <c r="A673">
        <v>793.6669921875</v>
      </c>
      <c r="B673">
        <v>55.5</v>
      </c>
    </row>
    <row r="674" spans="1:2" x14ac:dyDescent="0.25">
      <c r="A674">
        <v>793.67999267578125</v>
      </c>
      <c r="B674">
        <v>85.25</v>
      </c>
    </row>
    <row r="675" spans="1:2" x14ac:dyDescent="0.25">
      <c r="A675">
        <v>793.6920166015625</v>
      </c>
      <c r="B675">
        <v>128.5</v>
      </c>
    </row>
    <row r="676" spans="1:2" x14ac:dyDescent="0.25">
      <c r="A676">
        <v>793.7039794921875</v>
      </c>
      <c r="B676">
        <v>145.19999694824219</v>
      </c>
    </row>
    <row r="677" spans="1:2" x14ac:dyDescent="0.25">
      <c r="A677">
        <v>793.71697998046875</v>
      </c>
      <c r="B677">
        <v>106</v>
      </c>
    </row>
    <row r="678" spans="1:2" x14ac:dyDescent="0.25">
      <c r="A678">
        <v>793.72900390625</v>
      </c>
      <c r="B678">
        <v>47</v>
      </c>
    </row>
    <row r="679" spans="1:2" x14ac:dyDescent="0.25">
      <c r="A679">
        <v>793.74102783203125</v>
      </c>
      <c r="B679">
        <v>26.75</v>
      </c>
    </row>
    <row r="680" spans="1:2" x14ac:dyDescent="0.25">
      <c r="A680">
        <v>793.7540283203125</v>
      </c>
      <c r="B680">
        <v>31.25</v>
      </c>
    </row>
    <row r="681" spans="1:2" x14ac:dyDescent="0.25">
      <c r="A681">
        <v>793.7659912109375</v>
      </c>
      <c r="B681">
        <v>28.25</v>
      </c>
    </row>
    <row r="682" spans="1:2" x14ac:dyDescent="0.25">
      <c r="A682">
        <v>793.77801513671875</v>
      </c>
      <c r="B682">
        <v>51.25</v>
      </c>
    </row>
    <row r="683" spans="1:2" x14ac:dyDescent="0.25">
      <c r="A683">
        <v>793.78997802734375</v>
      </c>
      <c r="B683">
        <v>104.30000305175781</v>
      </c>
    </row>
    <row r="684" spans="1:2" x14ac:dyDescent="0.25">
      <c r="A684">
        <v>793.802978515625</v>
      </c>
      <c r="B684">
        <v>144.19999694824219</v>
      </c>
    </row>
    <row r="685" spans="1:2" x14ac:dyDescent="0.25">
      <c r="A685">
        <v>793.81500244140625</v>
      </c>
      <c r="B685">
        <v>216.5</v>
      </c>
    </row>
    <row r="686" spans="1:2" x14ac:dyDescent="0.25">
      <c r="A686">
        <v>793.8270263671875</v>
      </c>
      <c r="B686">
        <v>343.79998779296875</v>
      </c>
    </row>
    <row r="687" spans="1:2" x14ac:dyDescent="0.25">
      <c r="A687">
        <v>793.84002685546875</v>
      </c>
      <c r="B687">
        <v>498.20001220703125</v>
      </c>
    </row>
    <row r="688" spans="1:2" x14ac:dyDescent="0.25">
      <c r="A688">
        <v>793.85198974609375</v>
      </c>
      <c r="B688">
        <v>850.20001220703125</v>
      </c>
    </row>
    <row r="689" spans="1:2" x14ac:dyDescent="0.25">
      <c r="A689">
        <v>793.864013671875</v>
      </c>
      <c r="B689">
        <v>1423</v>
      </c>
    </row>
    <row r="690" spans="1:2" x14ac:dyDescent="0.25">
      <c r="A690">
        <v>793.87701416015625</v>
      </c>
      <c r="B690">
        <v>1836</v>
      </c>
    </row>
    <row r="691" spans="1:2" x14ac:dyDescent="0.25">
      <c r="A691">
        <v>793.88897705078125</v>
      </c>
      <c r="B691">
        <v>1790</v>
      </c>
    </row>
    <row r="692" spans="1:2" x14ac:dyDescent="0.25">
      <c r="A692">
        <v>793.9010009765625</v>
      </c>
      <c r="B692">
        <v>1295</v>
      </c>
    </row>
    <row r="693" spans="1:2" x14ac:dyDescent="0.25">
      <c r="A693">
        <v>793.91302490234375</v>
      </c>
      <c r="B693">
        <v>653.70001220703125</v>
      </c>
    </row>
    <row r="694" spans="1:2" x14ac:dyDescent="0.25">
      <c r="A694">
        <v>793.926025390625</v>
      </c>
      <c r="B694">
        <v>245</v>
      </c>
    </row>
    <row r="695" spans="1:2" x14ac:dyDescent="0.25">
      <c r="A695">
        <v>793.93798828125</v>
      </c>
      <c r="B695">
        <v>126</v>
      </c>
    </row>
    <row r="696" spans="1:2" x14ac:dyDescent="0.25">
      <c r="A696">
        <v>793.95001220703125</v>
      </c>
      <c r="B696">
        <v>94.5</v>
      </c>
    </row>
    <row r="697" spans="1:2" x14ac:dyDescent="0.25">
      <c r="A697">
        <v>793.9630126953125</v>
      </c>
      <c r="B697">
        <v>63.5</v>
      </c>
    </row>
    <row r="698" spans="1:2" x14ac:dyDescent="0.25">
      <c r="A698">
        <v>793.9749755859375</v>
      </c>
      <c r="B698">
        <v>58</v>
      </c>
    </row>
    <row r="699" spans="1:2" x14ac:dyDescent="0.25">
      <c r="A699">
        <v>793.98699951171875</v>
      </c>
      <c r="B699">
        <v>49.75</v>
      </c>
    </row>
    <row r="700" spans="1:2" x14ac:dyDescent="0.25">
      <c r="A700">
        <v>794</v>
      </c>
      <c r="B700">
        <v>30.25</v>
      </c>
    </row>
    <row r="701" spans="1:2" x14ac:dyDescent="0.25">
      <c r="A701">
        <v>794.01202392578125</v>
      </c>
      <c r="B701">
        <v>19.75</v>
      </c>
    </row>
    <row r="702" spans="1:2" x14ac:dyDescent="0.25">
      <c r="A702">
        <v>794.02398681640625</v>
      </c>
      <c r="B702">
        <v>23.75</v>
      </c>
    </row>
    <row r="703" spans="1:2" x14ac:dyDescent="0.25">
      <c r="A703">
        <v>794.0360107421875</v>
      </c>
      <c r="B703">
        <v>28.75</v>
      </c>
    </row>
    <row r="704" spans="1:2" x14ac:dyDescent="0.25">
      <c r="A704">
        <v>794.04901123046875</v>
      </c>
      <c r="B704">
        <v>31</v>
      </c>
    </row>
    <row r="705" spans="1:2" x14ac:dyDescent="0.25">
      <c r="A705">
        <v>794.06097412109375</v>
      </c>
      <c r="B705">
        <v>27</v>
      </c>
    </row>
    <row r="706" spans="1:2" x14ac:dyDescent="0.25">
      <c r="A706">
        <v>794.072998046875</v>
      </c>
      <c r="B706">
        <v>10.25</v>
      </c>
    </row>
    <row r="707" spans="1:2" x14ac:dyDescent="0.25">
      <c r="A707">
        <v>794.08599853515625</v>
      </c>
      <c r="B707">
        <v>8.75</v>
      </c>
    </row>
    <row r="708" spans="1:2" x14ac:dyDescent="0.25">
      <c r="A708">
        <v>794.0980224609375</v>
      </c>
      <c r="B708">
        <v>41.25</v>
      </c>
    </row>
    <row r="709" spans="1:2" x14ac:dyDescent="0.25">
      <c r="A709">
        <v>794.1099853515625</v>
      </c>
      <c r="B709">
        <v>70.25</v>
      </c>
    </row>
    <row r="710" spans="1:2" x14ac:dyDescent="0.25">
      <c r="A710">
        <v>794.12298583984375</v>
      </c>
      <c r="B710">
        <v>60.25</v>
      </c>
    </row>
    <row r="711" spans="1:2" x14ac:dyDescent="0.25">
      <c r="A711">
        <v>794.135009765625</v>
      </c>
      <c r="B711">
        <v>55.75</v>
      </c>
    </row>
    <row r="712" spans="1:2" x14ac:dyDescent="0.25">
      <c r="A712">
        <v>794.14697265625</v>
      </c>
      <c r="B712">
        <v>66.25</v>
      </c>
    </row>
    <row r="713" spans="1:2" x14ac:dyDescent="0.25">
      <c r="A713">
        <v>794.15899658203125</v>
      </c>
      <c r="B713">
        <v>69</v>
      </c>
    </row>
    <row r="714" spans="1:2" x14ac:dyDescent="0.25">
      <c r="A714">
        <v>794.1719970703125</v>
      </c>
      <c r="B714">
        <v>66.75</v>
      </c>
    </row>
    <row r="715" spans="1:2" x14ac:dyDescent="0.25">
      <c r="A715">
        <v>794.18402099609375</v>
      </c>
      <c r="B715">
        <v>39.25</v>
      </c>
    </row>
    <row r="716" spans="1:2" x14ac:dyDescent="0.25">
      <c r="A716">
        <v>794.19598388671875</v>
      </c>
      <c r="B716">
        <v>24</v>
      </c>
    </row>
    <row r="717" spans="1:2" x14ac:dyDescent="0.25">
      <c r="A717">
        <v>794.208984375</v>
      </c>
      <c r="B717">
        <v>26.25</v>
      </c>
    </row>
    <row r="718" spans="1:2" x14ac:dyDescent="0.25">
      <c r="A718">
        <v>794.22100830078125</v>
      </c>
      <c r="B718">
        <v>15</v>
      </c>
    </row>
    <row r="719" spans="1:2" x14ac:dyDescent="0.25">
      <c r="A719">
        <v>794.23297119140625</v>
      </c>
      <c r="B719">
        <v>27</v>
      </c>
    </row>
    <row r="720" spans="1:2" x14ac:dyDescent="0.25">
      <c r="A720">
        <v>794.2459716796875</v>
      </c>
      <c r="B720">
        <v>63.75</v>
      </c>
    </row>
    <row r="721" spans="1:2" x14ac:dyDescent="0.25">
      <c r="A721">
        <v>794.25799560546875</v>
      </c>
      <c r="B721">
        <v>67.5</v>
      </c>
    </row>
    <row r="722" spans="1:2" x14ac:dyDescent="0.25">
      <c r="A722">
        <v>794.27001953125</v>
      </c>
      <c r="B722">
        <v>87.25</v>
      </c>
    </row>
    <row r="723" spans="1:2" x14ac:dyDescent="0.25">
      <c r="A723">
        <v>794.28302001953125</v>
      </c>
      <c r="B723">
        <v>178.30000305175781</v>
      </c>
    </row>
    <row r="724" spans="1:2" x14ac:dyDescent="0.25">
      <c r="A724">
        <v>794.29498291015625</v>
      </c>
      <c r="B724">
        <v>237.5</v>
      </c>
    </row>
    <row r="725" spans="1:2" x14ac:dyDescent="0.25">
      <c r="A725">
        <v>794.3070068359375</v>
      </c>
      <c r="B725">
        <v>208.30000305175781</v>
      </c>
    </row>
    <row r="726" spans="1:2" x14ac:dyDescent="0.25">
      <c r="A726">
        <v>794.3189697265625</v>
      </c>
      <c r="B726">
        <v>227.5</v>
      </c>
    </row>
    <row r="727" spans="1:2" x14ac:dyDescent="0.25">
      <c r="A727">
        <v>794.33197021484375</v>
      </c>
      <c r="B727">
        <v>358.5</v>
      </c>
    </row>
    <row r="728" spans="1:2" x14ac:dyDescent="0.25">
      <c r="A728">
        <v>794.343994140625</v>
      </c>
      <c r="B728">
        <v>445.20001220703125</v>
      </c>
    </row>
    <row r="729" spans="1:2" x14ac:dyDescent="0.25">
      <c r="A729">
        <v>794.35601806640625</v>
      </c>
      <c r="B729">
        <v>468</v>
      </c>
    </row>
    <row r="730" spans="1:2" x14ac:dyDescent="0.25">
      <c r="A730">
        <v>794.3690185546875</v>
      </c>
      <c r="B730">
        <v>568.79998779296875</v>
      </c>
    </row>
    <row r="731" spans="1:2" x14ac:dyDescent="0.25">
      <c r="A731">
        <v>794.3809814453125</v>
      </c>
      <c r="B731">
        <v>677</v>
      </c>
    </row>
    <row r="732" spans="1:2" x14ac:dyDescent="0.25">
      <c r="A732">
        <v>794.39300537109375</v>
      </c>
      <c r="B732">
        <v>593.5</v>
      </c>
    </row>
    <row r="733" spans="1:2" x14ac:dyDescent="0.25">
      <c r="A733">
        <v>794.406005859375</v>
      </c>
      <c r="B733">
        <v>389.79998779296875</v>
      </c>
    </row>
    <row r="734" spans="1:2" x14ac:dyDescent="0.25">
      <c r="A734">
        <v>794.41802978515625</v>
      </c>
      <c r="B734">
        <v>207.5</v>
      </c>
    </row>
    <row r="735" spans="1:2" x14ac:dyDescent="0.25">
      <c r="A735">
        <v>794.42999267578125</v>
      </c>
      <c r="B735">
        <v>70.25</v>
      </c>
    </row>
    <row r="736" spans="1:2" x14ac:dyDescent="0.25">
      <c r="A736">
        <v>794.4429931640625</v>
      </c>
      <c r="B736">
        <v>16</v>
      </c>
    </row>
    <row r="737" spans="1:2" x14ac:dyDescent="0.25">
      <c r="A737">
        <v>794.45501708984375</v>
      </c>
      <c r="B737">
        <v>15.5</v>
      </c>
    </row>
    <row r="738" spans="1:2" x14ac:dyDescent="0.25">
      <c r="A738">
        <v>794.46697998046875</v>
      </c>
      <c r="B738">
        <v>13.25</v>
      </c>
    </row>
    <row r="739" spans="1:2" x14ac:dyDescent="0.25">
      <c r="A739">
        <v>794.47900390625</v>
      </c>
      <c r="B739">
        <v>15.25</v>
      </c>
    </row>
    <row r="740" spans="1:2" x14ac:dyDescent="0.25">
      <c r="A740">
        <v>794.49200439453125</v>
      </c>
      <c r="B740">
        <v>34.25</v>
      </c>
    </row>
    <row r="741" spans="1:2" x14ac:dyDescent="0.25">
      <c r="A741">
        <v>794.5040283203125</v>
      </c>
      <c r="B741">
        <v>45</v>
      </c>
    </row>
    <row r="742" spans="1:2" x14ac:dyDescent="0.25">
      <c r="A742">
        <v>794.5159912109375</v>
      </c>
      <c r="B742">
        <v>32</v>
      </c>
    </row>
    <row r="743" spans="1:2" x14ac:dyDescent="0.25">
      <c r="A743">
        <v>794.52899169921875</v>
      </c>
      <c r="B743">
        <v>22.5</v>
      </c>
    </row>
    <row r="744" spans="1:2" x14ac:dyDescent="0.25">
      <c r="A744">
        <v>794.541015625</v>
      </c>
      <c r="B744">
        <v>26</v>
      </c>
    </row>
    <row r="745" spans="1:2" x14ac:dyDescent="0.25">
      <c r="A745">
        <v>794.552978515625</v>
      </c>
      <c r="B745">
        <v>23.5</v>
      </c>
    </row>
    <row r="746" spans="1:2" x14ac:dyDescent="0.25">
      <c r="A746">
        <v>794.56597900390625</v>
      </c>
      <c r="B746">
        <v>27</v>
      </c>
    </row>
    <row r="747" spans="1:2" x14ac:dyDescent="0.25">
      <c r="A747">
        <v>794.5780029296875</v>
      </c>
      <c r="B747">
        <v>52</v>
      </c>
    </row>
    <row r="748" spans="1:2" x14ac:dyDescent="0.25">
      <c r="A748">
        <v>794.59002685546875</v>
      </c>
      <c r="B748">
        <v>61.5</v>
      </c>
    </row>
    <row r="749" spans="1:2" x14ac:dyDescent="0.25">
      <c r="A749">
        <v>794.60198974609375</v>
      </c>
      <c r="B749">
        <v>40.75</v>
      </c>
    </row>
    <row r="750" spans="1:2" x14ac:dyDescent="0.25">
      <c r="A750">
        <v>794.614990234375</v>
      </c>
      <c r="B750">
        <v>43.75</v>
      </c>
    </row>
    <row r="751" spans="1:2" x14ac:dyDescent="0.25">
      <c r="A751">
        <v>794.62701416015625</v>
      </c>
      <c r="B751">
        <v>58</v>
      </c>
    </row>
    <row r="752" spans="1:2" x14ac:dyDescent="0.25">
      <c r="A752">
        <v>794.63897705078125</v>
      </c>
      <c r="B752">
        <v>52.5</v>
      </c>
    </row>
    <row r="753" spans="1:2" x14ac:dyDescent="0.25">
      <c r="A753">
        <v>794.6519775390625</v>
      </c>
      <c r="B753">
        <v>54.5</v>
      </c>
    </row>
    <row r="754" spans="1:2" x14ac:dyDescent="0.25">
      <c r="A754">
        <v>794.66400146484375</v>
      </c>
      <c r="B754">
        <v>55.5</v>
      </c>
    </row>
    <row r="755" spans="1:2" x14ac:dyDescent="0.25">
      <c r="A755">
        <v>794.676025390625</v>
      </c>
      <c r="B755">
        <v>63.75</v>
      </c>
    </row>
    <row r="756" spans="1:2" x14ac:dyDescent="0.25">
      <c r="A756">
        <v>794.68902587890625</v>
      </c>
      <c r="B756">
        <v>85.5</v>
      </c>
    </row>
    <row r="757" spans="1:2" x14ac:dyDescent="0.25">
      <c r="A757">
        <v>794.70098876953125</v>
      </c>
      <c r="B757">
        <v>115.30000305175781</v>
      </c>
    </row>
    <row r="758" spans="1:2" x14ac:dyDescent="0.25">
      <c r="A758">
        <v>794.7130126953125</v>
      </c>
      <c r="B758">
        <v>121.5</v>
      </c>
    </row>
    <row r="759" spans="1:2" x14ac:dyDescent="0.25">
      <c r="A759">
        <v>794.72601318359375</v>
      </c>
      <c r="B759">
        <v>72.25</v>
      </c>
    </row>
    <row r="760" spans="1:2" x14ac:dyDescent="0.25">
      <c r="A760">
        <v>794.73797607421875</v>
      </c>
      <c r="B760">
        <v>43</v>
      </c>
    </row>
    <row r="761" spans="1:2" x14ac:dyDescent="0.25">
      <c r="A761">
        <v>794.75</v>
      </c>
      <c r="B761">
        <v>85.25</v>
      </c>
    </row>
    <row r="762" spans="1:2" x14ac:dyDescent="0.25">
      <c r="A762">
        <v>794.76202392578125</v>
      </c>
      <c r="B762">
        <v>136</v>
      </c>
    </row>
    <row r="763" spans="1:2" x14ac:dyDescent="0.25">
      <c r="A763">
        <v>794.7750244140625</v>
      </c>
      <c r="B763">
        <v>124.80000305175781</v>
      </c>
    </row>
    <row r="764" spans="1:2" x14ac:dyDescent="0.25">
      <c r="A764">
        <v>794.7869873046875</v>
      </c>
      <c r="B764">
        <v>91.25</v>
      </c>
    </row>
    <row r="765" spans="1:2" x14ac:dyDescent="0.25">
      <c r="A765">
        <v>794.79901123046875</v>
      </c>
      <c r="B765">
        <v>124.5</v>
      </c>
    </row>
    <row r="766" spans="1:2" x14ac:dyDescent="0.25">
      <c r="A766">
        <v>794.81201171875</v>
      </c>
      <c r="B766">
        <v>208.5</v>
      </c>
    </row>
    <row r="767" spans="1:2" x14ac:dyDescent="0.25">
      <c r="A767">
        <v>794.823974609375</v>
      </c>
      <c r="B767">
        <v>290</v>
      </c>
    </row>
    <row r="768" spans="1:2" x14ac:dyDescent="0.25">
      <c r="A768">
        <v>794.83599853515625</v>
      </c>
      <c r="B768">
        <v>398.5</v>
      </c>
    </row>
    <row r="769" spans="1:2" x14ac:dyDescent="0.25">
      <c r="A769">
        <v>794.8489990234375</v>
      </c>
      <c r="B769">
        <v>455.29998779296875</v>
      </c>
    </row>
    <row r="770" spans="1:2" x14ac:dyDescent="0.25">
      <c r="A770">
        <v>794.86102294921875</v>
      </c>
      <c r="B770">
        <v>400.5</v>
      </c>
    </row>
    <row r="771" spans="1:2" x14ac:dyDescent="0.25">
      <c r="A771">
        <v>794.87298583984375</v>
      </c>
      <c r="B771">
        <v>393.5</v>
      </c>
    </row>
    <row r="772" spans="1:2" x14ac:dyDescent="0.25">
      <c r="A772">
        <v>794.885986328125</v>
      </c>
      <c r="B772">
        <v>412.79998779296875</v>
      </c>
    </row>
    <row r="773" spans="1:2" x14ac:dyDescent="0.25">
      <c r="A773">
        <v>794.89801025390625</v>
      </c>
      <c r="B773">
        <v>300.70001220703125</v>
      </c>
    </row>
    <row r="774" spans="1:2" x14ac:dyDescent="0.25">
      <c r="A774">
        <v>794.90997314453125</v>
      </c>
      <c r="B774">
        <v>160</v>
      </c>
    </row>
    <row r="775" spans="1:2" x14ac:dyDescent="0.25">
      <c r="A775">
        <v>794.9219970703125</v>
      </c>
      <c r="B775">
        <v>98.25</v>
      </c>
    </row>
    <row r="776" spans="1:2" x14ac:dyDescent="0.25">
      <c r="A776">
        <v>794.93499755859375</v>
      </c>
      <c r="B776">
        <v>55.75</v>
      </c>
    </row>
    <row r="777" spans="1:2" x14ac:dyDescent="0.25">
      <c r="A777">
        <v>794.947021484375</v>
      </c>
      <c r="B777">
        <v>23</v>
      </c>
    </row>
    <row r="778" spans="1:2" x14ac:dyDescent="0.25">
      <c r="A778">
        <v>794.958984375</v>
      </c>
      <c r="B778">
        <v>14.75</v>
      </c>
    </row>
    <row r="779" spans="1:2" x14ac:dyDescent="0.25">
      <c r="A779">
        <v>794.97198486328125</v>
      </c>
      <c r="B779">
        <v>10.75</v>
      </c>
    </row>
    <row r="780" spans="1:2" x14ac:dyDescent="0.25">
      <c r="A780">
        <v>794.9840087890625</v>
      </c>
      <c r="B780">
        <v>6.5</v>
      </c>
    </row>
    <row r="781" spans="1:2" x14ac:dyDescent="0.25">
      <c r="A781">
        <v>794.9959716796875</v>
      </c>
      <c r="B781">
        <v>23.75</v>
      </c>
    </row>
    <row r="782" spans="1:2" x14ac:dyDescent="0.25">
      <c r="A782">
        <v>795.00897216796875</v>
      </c>
      <c r="B782">
        <v>42.75</v>
      </c>
    </row>
    <row r="783" spans="1:2" x14ac:dyDescent="0.25">
      <c r="A783">
        <v>795.02099609375</v>
      </c>
      <c r="B783">
        <v>30</v>
      </c>
    </row>
    <row r="784" spans="1:2" x14ac:dyDescent="0.25">
      <c r="A784">
        <v>795.03302001953125</v>
      </c>
      <c r="B784">
        <v>17</v>
      </c>
    </row>
    <row r="785" spans="1:2" x14ac:dyDescent="0.25">
      <c r="A785">
        <v>795.0460205078125</v>
      </c>
      <c r="B785">
        <v>22.75</v>
      </c>
    </row>
    <row r="786" spans="1:2" x14ac:dyDescent="0.25">
      <c r="A786">
        <v>795.0579833984375</v>
      </c>
      <c r="B786">
        <v>34.75</v>
      </c>
    </row>
    <row r="787" spans="1:2" x14ac:dyDescent="0.25">
      <c r="A787">
        <v>795.07000732421875</v>
      </c>
      <c r="B787">
        <v>34.5</v>
      </c>
    </row>
    <row r="788" spans="1:2" x14ac:dyDescent="0.25">
      <c r="A788">
        <v>795.08197021484375</v>
      </c>
      <c r="B788">
        <v>24</v>
      </c>
    </row>
    <row r="789" spans="1:2" x14ac:dyDescent="0.25">
      <c r="A789">
        <v>795.094970703125</v>
      </c>
      <c r="B789">
        <v>23.75</v>
      </c>
    </row>
    <row r="790" spans="1:2" x14ac:dyDescent="0.25">
      <c r="A790">
        <v>795.10699462890625</v>
      </c>
      <c r="B790">
        <v>21.25</v>
      </c>
    </row>
    <row r="791" spans="1:2" x14ac:dyDescent="0.25">
      <c r="A791">
        <v>795.1190185546875</v>
      </c>
      <c r="B791">
        <v>13.5</v>
      </c>
    </row>
    <row r="792" spans="1:2" x14ac:dyDescent="0.25">
      <c r="A792">
        <v>795.13201904296875</v>
      </c>
      <c r="B792">
        <v>15.25</v>
      </c>
    </row>
    <row r="793" spans="1:2" x14ac:dyDescent="0.25">
      <c r="A793">
        <v>795.14398193359375</v>
      </c>
      <c r="B793">
        <v>27.25</v>
      </c>
    </row>
    <row r="794" spans="1:2" x14ac:dyDescent="0.25">
      <c r="A794">
        <v>795.156005859375</v>
      </c>
      <c r="B794">
        <v>49</v>
      </c>
    </row>
    <row r="795" spans="1:2" x14ac:dyDescent="0.25">
      <c r="A795">
        <v>795.16900634765625</v>
      </c>
      <c r="B795">
        <v>65.25</v>
      </c>
    </row>
    <row r="796" spans="1:2" x14ac:dyDescent="0.25">
      <c r="A796">
        <v>795.1810302734375</v>
      </c>
      <c r="B796">
        <v>72.25</v>
      </c>
    </row>
    <row r="797" spans="1:2" x14ac:dyDescent="0.25">
      <c r="A797">
        <v>795.1929931640625</v>
      </c>
      <c r="B797">
        <v>86.25</v>
      </c>
    </row>
    <row r="798" spans="1:2" x14ac:dyDescent="0.25">
      <c r="A798">
        <v>795.20599365234375</v>
      </c>
      <c r="B798">
        <v>84</v>
      </c>
    </row>
    <row r="799" spans="1:2" x14ac:dyDescent="0.25">
      <c r="A799">
        <v>795.218017578125</v>
      </c>
      <c r="B799">
        <v>59.75</v>
      </c>
    </row>
    <row r="800" spans="1:2" x14ac:dyDescent="0.25">
      <c r="A800">
        <v>795.22998046875</v>
      </c>
      <c r="B800">
        <v>48.75</v>
      </c>
    </row>
    <row r="801" spans="1:2" x14ac:dyDescent="0.25">
      <c r="A801">
        <v>795.24298095703125</v>
      </c>
      <c r="B801">
        <v>62.5</v>
      </c>
    </row>
    <row r="802" spans="1:2" x14ac:dyDescent="0.25">
      <c r="A802">
        <v>795.2550048828125</v>
      </c>
      <c r="B802">
        <v>69.75</v>
      </c>
    </row>
    <row r="803" spans="1:2" x14ac:dyDescent="0.25">
      <c r="A803">
        <v>795.26702880859375</v>
      </c>
      <c r="B803">
        <v>63</v>
      </c>
    </row>
    <row r="804" spans="1:2" x14ac:dyDescent="0.25">
      <c r="A804">
        <v>795.27899169921875</v>
      </c>
      <c r="B804">
        <v>103.5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87.25</v>
      </c>
      <c r="C1" s="2" t="s">
        <v>18</v>
      </c>
      <c r="D1">
        <f>D2 - (1/$G$6)</f>
        <v>785.843994140625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1.517448857556329E-5</v>
      </c>
      <c r="M1">
        <f>I$7*(L$1*J1) + $I$4</f>
        <v>4.5838577667856555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4.5838577667856555</v>
      </c>
      <c r="Q1">
        <f>IF(ISNUMBER(P1),P1-E1,"")</f>
        <v>4.5838577667856555</v>
      </c>
      <c r="R1">
        <f>IF(ISNUMBER(P1),Q1*Q1,"")</f>
        <v>21.011752026121176</v>
      </c>
      <c r="S1">
        <f>IF(ISNUMBER(P1),((IF(P1&gt;E1,I$5*(P1-E1),P1-E1)))^2,"")</f>
        <v>21.011752026121176</v>
      </c>
      <c r="T1">
        <f>IF(ISNUMBER(P1),(M1*D1),"")</f>
        <v>3602.1970960233652</v>
      </c>
    </row>
    <row r="2" spans="1:20" ht="15.75" thickTop="1" x14ac:dyDescent="0.25">
      <c r="A2">
        <v>785.43597412109375</v>
      </c>
      <c r="B2">
        <v>35.5</v>
      </c>
      <c r="C2" s="2" t="s">
        <v>19</v>
      </c>
      <c r="D2">
        <f>D3 - (1/$G$6)</f>
        <v>786.343994140625</v>
      </c>
      <c r="E2">
        <v>0</v>
      </c>
      <c r="F2" s="3" t="s">
        <v>22</v>
      </c>
      <c r="G2" s="4">
        <v>6.46453857421875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1.9398380120127904E-4</v>
      </c>
      <c r="M2">
        <f>I$7*((L$1*J2)+(L$2*J1)) + $I$4</f>
        <v>62.280848217326209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62.280848217326209</v>
      </c>
      <c r="Q2">
        <f t="shared" ref="Q2:Q30" si="4">IF(ISNUMBER(P2),P2-E2,"")</f>
        <v>62.280848217326209</v>
      </c>
      <c r="R2">
        <f t="shared" ref="R2:R30" si="5">IF(ISNUMBER(P2),Q2*Q2,"")</f>
        <v>3878.9040546696251</v>
      </c>
      <c r="S2">
        <f t="shared" ref="S2:S30" si="6">IF(ISNUMBER(P2),((IF(P2&gt;E2,I$5*(P2-E2),P2-E2)))^2,"")</f>
        <v>3878.9040546696251</v>
      </c>
      <c r="T2">
        <f t="shared" ref="T2:T30" si="7">IF(ISNUMBER(P2),(M2*D2),"")</f>
        <v>48974.170945678314</v>
      </c>
    </row>
    <row r="3" spans="1:20" x14ac:dyDescent="0.25">
      <c r="A3">
        <v>785.447998046875</v>
      </c>
      <c r="B3">
        <v>29.75</v>
      </c>
      <c r="D3">
        <v>786.843994140625</v>
      </c>
      <c r="E3">
        <v>2933</v>
      </c>
      <c r="F3" s="7" t="s">
        <v>16</v>
      </c>
      <c r="G3" s="8">
        <f>IF(ISBLANK(G2),"",$G$2*$G$6)</f>
        <v>12.9290771484375</v>
      </c>
      <c r="H3" t="s">
        <v>432</v>
      </c>
      <c r="I3">
        <v>40.088148124999861</v>
      </c>
      <c r="J3">
        <f>'hidden params'!J3</f>
        <v>0.37217999724675188</v>
      </c>
      <c r="K3">
        <f t="shared" si="0"/>
        <v>2</v>
      </c>
      <c r="L3">
        <f t="shared" si="1"/>
        <v>1.2089712489190966E-3</v>
      </c>
      <c r="M3">
        <f>I$7*((L$1*J3)+(L$2*J2)+(L$3*J1)) + $I$4</f>
        <v>413.98824381357423</v>
      </c>
      <c r="N3">
        <f t="shared" si="2"/>
        <v>0</v>
      </c>
      <c r="O3">
        <f>I$10*((N$1*J3)+(N$2*J2)+(N$3*J1)) + $I$4</f>
        <v>0</v>
      </c>
      <c r="P3">
        <f t="shared" si="3"/>
        <v>413.98824381357423</v>
      </c>
      <c r="Q3">
        <f t="shared" si="4"/>
        <v>-2519.0117561864258</v>
      </c>
      <c r="R3">
        <f t="shared" si="5"/>
        <v>6345420.2278054217</v>
      </c>
      <c r="S3">
        <f t="shared" si="6"/>
        <v>6345420.2278054217</v>
      </c>
      <c r="T3">
        <f t="shared" si="7"/>
        <v>325744.16328953562</v>
      </c>
    </row>
    <row r="4" spans="1:20" x14ac:dyDescent="0.25">
      <c r="A4">
        <v>785.46099853515625</v>
      </c>
      <c r="B4">
        <v>39.25</v>
      </c>
      <c r="D4">
        <v>787.34600830078125</v>
      </c>
      <c r="E4">
        <v>7357</v>
      </c>
      <c r="F4" s="5" t="s">
        <v>23</v>
      </c>
      <c r="G4" s="6">
        <v>790.849853515625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4.8946313033566766E-3</v>
      </c>
      <c r="M4">
        <f>I$7*((L$1*J4)+(L$2*J3)+(L$3*J2)+(L$4*J1)) + $I$4</f>
        <v>1794.3609644645244</v>
      </c>
      <c r="N4">
        <f t="shared" si="2"/>
        <v>0</v>
      </c>
      <c r="O4">
        <f>I$10*((N$1*J4)+(N$2*J3)+(N$3*J2)+(N$4*J1)) + $I$4</f>
        <v>0</v>
      </c>
      <c r="P4">
        <f t="shared" si="3"/>
        <v>1794.3609644645244</v>
      </c>
      <c r="Q4">
        <f t="shared" si="4"/>
        <v>-5562.6390355354761</v>
      </c>
      <c r="R4">
        <f t="shared" si="5"/>
        <v>30942953.03966305</v>
      </c>
      <c r="S4">
        <f t="shared" si="6"/>
        <v>30942953.03966305</v>
      </c>
      <c r="T4">
        <f t="shared" si="7"/>
        <v>1412782.9428218834</v>
      </c>
    </row>
    <row r="5" spans="1:20" ht="15.75" thickBot="1" x14ac:dyDescent="0.3">
      <c r="A5">
        <v>785.4730224609375</v>
      </c>
      <c r="B5">
        <v>33.25</v>
      </c>
      <c r="D5">
        <v>787.8480224609375</v>
      </c>
      <c r="E5">
        <v>19670</v>
      </c>
      <c r="F5" s="9" t="s">
        <v>24</v>
      </c>
      <c r="G5" s="10">
        <f>($G$4-1.00794)*$G$6</f>
        <v>1579.6838270312501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1.4472066473751981E-2</v>
      </c>
      <c r="M5">
        <f>I$7*((L$1*J5)+(L$2*J4)+(L$3*J3)+(L$4*J2)+(L$5*J1)) + $I$4</f>
        <v>5703.0831554453416</v>
      </c>
      <c r="N5">
        <f t="shared" si="2"/>
        <v>0</v>
      </c>
      <c r="O5">
        <f>I$10*((N$1*J5)+(N$2*J4)+(N$3*J3)+(N$4*J2)+(N$5*J1)) + $I$4</f>
        <v>0</v>
      </c>
      <c r="P5">
        <f t="shared" si="3"/>
        <v>5703.0831554453416</v>
      </c>
      <c r="Q5">
        <f t="shared" si="4"/>
        <v>-13966.916844554658</v>
      </c>
      <c r="R5">
        <f t="shared" si="5"/>
        <v>195074766.14270467</v>
      </c>
      <c r="S5">
        <f t="shared" si="6"/>
        <v>195074766.14270467</v>
      </c>
      <c r="T5">
        <f t="shared" si="7"/>
        <v>4493162.7859478956</v>
      </c>
    </row>
    <row r="6" spans="1:20" ht="15.75" thickTop="1" x14ac:dyDescent="0.25">
      <c r="A6">
        <v>785.4849853515625</v>
      </c>
      <c r="B6">
        <v>19.75</v>
      </c>
      <c r="D6">
        <v>788.35101318359375</v>
      </c>
      <c r="E6">
        <v>40010</v>
      </c>
      <c r="F6" t="s">
        <v>25</v>
      </c>
      <c r="G6">
        <v>2</v>
      </c>
      <c r="H6" t="s">
        <v>434</v>
      </c>
      <c r="I6">
        <f>SUM(S1:S30)</f>
        <v>6394588809.3893595</v>
      </c>
      <c r="J6">
        <f>'hidden params'!J6</f>
        <v>8.0089009138998458E-3</v>
      </c>
      <c r="K6">
        <f t="shared" si="0"/>
        <v>5</v>
      </c>
      <c r="L6">
        <f t="shared" si="1"/>
        <v>3.3308919798274869E-2</v>
      </c>
      <c r="M6">
        <f>I$7*((L$1*J6)+(L$2*J5)+(L$3*J4)+(L$4*J3)+(L$5*J2)+(L$6*J1)) + $I$4</f>
        <v>14172.673557248354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14172.673557248354</v>
      </c>
      <c r="Q6">
        <f t="shared" si="4"/>
        <v>-25837.326442751648</v>
      </c>
      <c r="R6">
        <f t="shared" si="5"/>
        <v>667567437.70931351</v>
      </c>
      <c r="S6">
        <f t="shared" si="6"/>
        <v>667567437.70931351</v>
      </c>
      <c r="T6">
        <f t="shared" si="7"/>
        <v>11173041.558377068</v>
      </c>
    </row>
    <row r="7" spans="1:20" x14ac:dyDescent="0.25">
      <c r="A7">
        <v>785.49700927734375</v>
      </c>
      <c r="B7">
        <v>9</v>
      </c>
      <c r="D7">
        <v>788.85400390625</v>
      </c>
      <c r="E7">
        <v>61790</v>
      </c>
      <c r="F7" t="s">
        <v>26</v>
      </c>
      <c r="G7" s="11">
        <v>0.10000000149011612</v>
      </c>
      <c r="H7" t="s">
        <v>435</v>
      </c>
      <c r="I7">
        <v>302076.59019015729</v>
      </c>
      <c r="J7">
        <f>'hidden params'!J7</f>
        <v>1.6289556013377802E-3</v>
      </c>
      <c r="K7">
        <f t="shared" si="0"/>
        <v>6</v>
      </c>
      <c r="L7">
        <f t="shared" si="1"/>
        <v>6.2116239243568384E-2</v>
      </c>
      <c r="M7">
        <f>I$7*((L$1*J7)+(L$2*J6)+(L$3*J5)+(L$4*J4)+(L$5*J3)+(L$6*J2)+(L$7*J1)) + $I$4</f>
        <v>28674.69187546401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28674.69187546401</v>
      </c>
      <c r="Q7">
        <f t="shared" si="4"/>
        <v>-33115.308124535994</v>
      </c>
      <c r="R7">
        <f t="shared" si="5"/>
        <v>1096623632.1829596</v>
      </c>
      <c r="S7">
        <f t="shared" si="6"/>
        <v>1096623632.1829596</v>
      </c>
      <c r="T7">
        <f t="shared" si="7"/>
        <v>22620145.496737801</v>
      </c>
    </row>
    <row r="8" spans="1:20" x14ac:dyDescent="0.25">
      <c r="A8">
        <v>785.510009765625</v>
      </c>
      <c r="B8">
        <v>4</v>
      </c>
      <c r="D8">
        <v>789.35601806640625</v>
      </c>
      <c r="E8">
        <v>76870</v>
      </c>
      <c r="F8" t="s">
        <v>27</v>
      </c>
      <c r="G8" s="11">
        <v>2.9999999329447746E-2</v>
      </c>
      <c r="H8" t="s">
        <v>436</v>
      </c>
      <c r="I8">
        <v>0.24178433534354138</v>
      </c>
      <c r="J8">
        <f>'hidden params'!J8</f>
        <v>2.9654445356787595E-4</v>
      </c>
      <c r="K8">
        <f t="shared" si="0"/>
        <v>7</v>
      </c>
      <c r="L8">
        <f t="shared" si="1"/>
        <v>9.6459705169389537E-2</v>
      </c>
      <c r="M8">
        <f>I$7*((L$1*J8)+(L$2*J7)+(L$3*J6)+(L$4*J5)+(L$5*J4)+(L$6*J3)+(L$7*J2)+(L$8*J1)) + $I$4</f>
        <v>48564.409908607602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48564.409908607602</v>
      </c>
      <c r="Q8">
        <f t="shared" si="4"/>
        <v>-28305.590091392398</v>
      </c>
      <c r="R8">
        <f t="shared" si="5"/>
        <v>801206430.42193151</v>
      </c>
      <c r="S8">
        <f t="shared" si="6"/>
        <v>801206430.42193151</v>
      </c>
      <c r="T8">
        <f t="shared" si="7"/>
        <v>38334609.225203224</v>
      </c>
    </row>
    <row r="9" spans="1:20" x14ac:dyDescent="0.25">
      <c r="A9">
        <v>785.52197265625</v>
      </c>
      <c r="B9">
        <v>8.75</v>
      </c>
      <c r="D9">
        <v>789.8590087890625</v>
      </c>
      <c r="E9">
        <v>72270</v>
      </c>
      <c r="F9" t="s">
        <v>28</v>
      </c>
      <c r="G9">
        <v>6</v>
      </c>
      <c r="H9" t="s">
        <v>441</v>
      </c>
      <c r="I9">
        <f>I3*I8</f>
        <v>9.6926862495565267</v>
      </c>
      <c r="J9">
        <f>'hidden params'!J9</f>
        <v>4.9062092495307995E-5</v>
      </c>
      <c r="K9">
        <f t="shared" si="0"/>
        <v>8</v>
      </c>
      <c r="L9">
        <f t="shared" si="1"/>
        <v>0.12722246683741492</v>
      </c>
      <c r="M9">
        <f>I$7*((L$1*J9)+(L$2*J8)+(L$3*J7)+(L$4*J6)+(L$5*J5)+(L$6*J4)+(L$7*J3)+(L$8*J2)+(L$9*J1)) + $I$4</f>
        <v>70258.268953035542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70258.268953035542</v>
      </c>
      <c r="Q9">
        <f t="shared" si="4"/>
        <v>-2011.7310469644581</v>
      </c>
      <c r="R9">
        <f t="shared" si="5"/>
        <v>4047061.8053207146</v>
      </c>
      <c r="S9">
        <f t="shared" si="6"/>
        <v>4047061.8053207146</v>
      </c>
      <c r="T9">
        <f t="shared" si="7"/>
        <v>55494126.674480014</v>
      </c>
    </row>
    <row r="10" spans="1:20" x14ac:dyDescent="0.25">
      <c r="A10">
        <v>785.53399658203125</v>
      </c>
      <c r="B10">
        <v>12.25</v>
      </c>
      <c r="D10">
        <v>790.36199951171875</v>
      </c>
      <c r="E10">
        <v>67070</v>
      </c>
      <c r="F10" s="2" t="s">
        <v>19</v>
      </c>
      <c r="G10">
        <v>787.44256591796875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0.14464431343796069</v>
      </c>
      <c r="M10">
        <f>I$7*((L1*J$10)+(L2*J$9)+(L3*J$8)+(L4*J$7)+(L5*J$6)+(L6*J$5)+(L7*J$4)+(L8*J$3)+(L9*J$2)+(L10*J$1)) + $I$4</f>
        <v>88167.677110454984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88167.677110454984</v>
      </c>
      <c r="Q10">
        <f t="shared" si="4"/>
        <v>21097.677110454984</v>
      </c>
      <c r="R10">
        <f t="shared" si="5"/>
        <v>445111979.45701617</v>
      </c>
      <c r="S10">
        <f t="shared" si="6"/>
        <v>445111979.45701617</v>
      </c>
      <c r="T10">
        <f t="shared" si="7"/>
        <v>69684381.573322803</v>
      </c>
    </row>
    <row r="11" spans="1:20" x14ac:dyDescent="0.25">
      <c r="A11">
        <v>785.5460205078125</v>
      </c>
      <c r="B11">
        <v>5.25</v>
      </c>
      <c r="D11">
        <v>790.86602783203125</v>
      </c>
      <c r="E11">
        <v>63100</v>
      </c>
      <c r="F11" s="2" t="s">
        <v>29</v>
      </c>
      <c r="G11">
        <v>793.9071044921875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0.1433942130115316</v>
      </c>
      <c r="M11">
        <f t="shared" ref="M11:M30" si="8">I$7*((L2*J$10)+(L3*J$9)+(L4*J$8)+(L5*J$7)+(L6*J$6)+(L7*J$5)+(L8*J$4)+(L9*J$3)+(L10*J$2)+(L11*J$1)) + $I$4</f>
        <v>97136.758304249699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97136.758304249699</v>
      </c>
      <c r="Q11">
        <f t="shared" si="4"/>
        <v>34036.758304249699</v>
      </c>
      <c r="R11">
        <f t="shared" si="5"/>
        <v>1158500915.8619108</v>
      </c>
      <c r="S11">
        <f t="shared" si="6"/>
        <v>1158500915.8619108</v>
      </c>
      <c r="T11">
        <f t="shared" si="7"/>
        <v>76822162.196562037</v>
      </c>
    </row>
    <row r="12" spans="1:20" x14ac:dyDescent="0.25">
      <c r="A12">
        <v>785.55902099609375</v>
      </c>
      <c r="B12">
        <v>2.5</v>
      </c>
      <c r="D12">
        <v>791.3690185546875</v>
      </c>
      <c r="E12">
        <v>77200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0.12507479677715982</v>
      </c>
      <c r="M12">
        <f t="shared" si="8"/>
        <v>94868.467595103051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94868.467595103051</v>
      </c>
      <c r="Q12">
        <f t="shared" si="4"/>
        <v>17668.467595103051</v>
      </c>
      <c r="R12">
        <f t="shared" si="5"/>
        <v>312174747.15920663</v>
      </c>
      <c r="S12">
        <f t="shared" si="6"/>
        <v>312174747.15920663</v>
      </c>
      <c r="T12">
        <f t="shared" si="7"/>
        <v>75075966.092523873</v>
      </c>
    </row>
    <row r="13" spans="1:20" x14ac:dyDescent="0.25">
      <c r="A13">
        <v>785.57098388671875</v>
      </c>
      <c r="B13">
        <v>6</v>
      </c>
      <c r="D13">
        <v>791.87298583984375</v>
      </c>
      <c r="E13">
        <v>97260</v>
      </c>
      <c r="F13">
        <v>9726</v>
      </c>
      <c r="J13">
        <f>'hidden params'!J13</f>
        <v>1.7100403136067916E-8</v>
      </c>
      <c r="K13">
        <f t="shared" si="0"/>
        <v>12</v>
      </c>
      <c r="L13">
        <f t="shared" si="1"/>
        <v>9.6680756678213089E-2</v>
      </c>
      <c r="M13">
        <f t="shared" si="8"/>
        <v>82788.308435841158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82788.308435841158</v>
      </c>
      <c r="Q13">
        <f t="shared" si="4"/>
        <v>-14471.691564158842</v>
      </c>
      <c r="R13">
        <f t="shared" si="5"/>
        <v>209429856.7281462</v>
      </c>
      <c r="S13">
        <f t="shared" si="6"/>
        <v>209429856.7281462</v>
      </c>
      <c r="T13">
        <f t="shared" si="7"/>
        <v>65557824.993719459</v>
      </c>
    </row>
    <row r="14" spans="1:20" x14ac:dyDescent="0.25">
      <c r="A14">
        <v>785.5830078125</v>
      </c>
      <c r="B14">
        <v>4.5</v>
      </c>
      <c r="D14">
        <v>792.37701416015625</v>
      </c>
      <c r="E14">
        <v>97140</v>
      </c>
      <c r="F14">
        <v>9726</v>
      </c>
      <c r="J14">
        <f>'hidden params'!J14</f>
        <v>2.001917954263115E-9</v>
      </c>
      <c r="K14">
        <f t="shared" si="0"/>
        <v>13</v>
      </c>
      <c r="L14">
        <f t="shared" si="1"/>
        <v>6.6612418677403182E-2</v>
      </c>
      <c r="M14">
        <f t="shared" si="8"/>
        <v>64982.604089404362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64982.604089404362</v>
      </c>
      <c r="Q14">
        <f t="shared" si="4"/>
        <v>-32157.395910595638</v>
      </c>
      <c r="R14">
        <f t="shared" si="5"/>
        <v>1034098111.7507931</v>
      </c>
      <c r="S14">
        <f t="shared" si="6"/>
        <v>1034098111.7507931</v>
      </c>
      <c r="T14">
        <f t="shared" si="7"/>
        <v>51490721.800713785</v>
      </c>
    </row>
    <row r="15" spans="1:20" x14ac:dyDescent="0.25">
      <c r="A15">
        <v>785.594970703125</v>
      </c>
      <c r="B15">
        <v>1</v>
      </c>
      <c r="D15">
        <v>792.8809814453125</v>
      </c>
      <c r="E15">
        <v>63840</v>
      </c>
      <c r="J15">
        <f>'hidden params'!J15</f>
        <v>0</v>
      </c>
      <c r="K15">
        <f t="shared" si="0"/>
        <v>14</v>
      </c>
      <c r="L15">
        <f t="shared" si="1"/>
        <v>4.1100006522719668E-2</v>
      </c>
      <c r="M15">
        <f t="shared" si="8"/>
        <v>46135.573229212183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46135.573229212183</v>
      </c>
      <c r="Q15">
        <f t="shared" si="4"/>
        <v>-17704.426770787817</v>
      </c>
      <c r="R15">
        <f t="shared" si="5"/>
        <v>313446727.28218836</v>
      </c>
      <c r="S15">
        <f t="shared" si="6"/>
        <v>313446727.28218836</v>
      </c>
      <c r="T15">
        <f t="shared" si="7"/>
        <v>36580018.581519842</v>
      </c>
    </row>
    <row r="16" spans="1:20" x14ac:dyDescent="0.25">
      <c r="A16">
        <v>785.60699462890625</v>
      </c>
      <c r="B16">
        <v>0.25</v>
      </c>
      <c r="D16">
        <v>793.385009765625</v>
      </c>
      <c r="E16">
        <v>30810</v>
      </c>
      <c r="F16">
        <v>14421782.87970617</v>
      </c>
      <c r="J16">
        <f>'hidden params'!J16</f>
        <v>0</v>
      </c>
      <c r="K16">
        <f t="shared" si="0"/>
        <v>15</v>
      </c>
      <c r="L16">
        <f t="shared" si="1"/>
        <v>2.2794459107792864E-2</v>
      </c>
      <c r="M16">
        <f t="shared" si="8"/>
        <v>29769.231124405087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29769.231124405087</v>
      </c>
      <c r="Q16">
        <f t="shared" si="4"/>
        <v>-1040.768875594913</v>
      </c>
      <c r="R16">
        <f t="shared" si="5"/>
        <v>1083199.8524070994</v>
      </c>
      <c r="S16">
        <f t="shared" si="6"/>
        <v>1083199.8524070994</v>
      </c>
      <c r="T16">
        <f t="shared" si="7"/>
        <v>23618461.726351276</v>
      </c>
    </row>
    <row r="17" spans="1:20" x14ac:dyDescent="0.25">
      <c r="A17">
        <v>785.6199951171875</v>
      </c>
      <c r="B17">
        <v>30.5</v>
      </c>
      <c r="D17">
        <v>793.88897705078125</v>
      </c>
      <c r="E17">
        <v>9960</v>
      </c>
      <c r="F17">
        <v>14421782.879706208</v>
      </c>
      <c r="J17">
        <f>'hidden params'!J17</f>
        <v>0</v>
      </c>
      <c r="K17">
        <f t="shared" si="0"/>
        <v>16</v>
      </c>
      <c r="L17">
        <f t="shared" si="1"/>
        <v>1.1397597645373863E-2</v>
      </c>
      <c r="M17">
        <f t="shared" si="8"/>
        <v>17530.64103077467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17530.64103077467</v>
      </c>
      <c r="Q17">
        <f t="shared" si="4"/>
        <v>7570.6410307746701</v>
      </c>
      <c r="R17">
        <f t="shared" si="5"/>
        <v>57314605.616848961</v>
      </c>
      <c r="S17">
        <f t="shared" si="6"/>
        <v>57314605.616848961</v>
      </c>
      <c r="T17">
        <f t="shared" si="7"/>
        <v>13917382.674966156</v>
      </c>
    </row>
    <row r="18" spans="1:20" x14ac:dyDescent="0.25">
      <c r="A18">
        <v>785.63201904296875</v>
      </c>
      <c r="B18">
        <v>89</v>
      </c>
      <c r="D18">
        <v>794.3809814453125</v>
      </c>
      <c r="E18">
        <v>3604</v>
      </c>
      <c r="F18">
        <v>14421844.491233613</v>
      </c>
      <c r="J18">
        <f>'hidden params'!J18</f>
        <v>0</v>
      </c>
      <c r="K18">
        <f t="shared" si="0"/>
        <v>17</v>
      </c>
      <c r="L18">
        <f t="shared" si="1"/>
        <v>5.1499524732011815E-3</v>
      </c>
      <c r="M18">
        <f t="shared" si="8"/>
        <v>9456.0510551832722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9456.0510551832722</v>
      </c>
      <c r="Q18">
        <f t="shared" si="4"/>
        <v>5852.0510551832722</v>
      </c>
      <c r="R18">
        <f t="shared" si="5"/>
        <v>34246501.552471653</v>
      </c>
      <c r="S18">
        <f t="shared" si="6"/>
        <v>34246501.552471653</v>
      </c>
      <c r="T18">
        <f t="shared" si="7"/>
        <v>7511707.1178134708</v>
      </c>
    </row>
    <row r="19" spans="1:20" x14ac:dyDescent="0.25">
      <c r="A19">
        <v>785.64398193359375</v>
      </c>
      <c r="B19">
        <v>94.25</v>
      </c>
      <c r="D19">
        <f>D18 + (1/$G$6)</f>
        <v>794.8809814453125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2.1064697357994874E-3</v>
      </c>
      <c r="M19">
        <f t="shared" si="8"/>
        <v>4687.1318197388164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4687.1318197388164</v>
      </c>
      <c r="Q19">
        <f t="shared" si="4"/>
        <v>4687.1318197388164</v>
      </c>
      <c r="R19">
        <f t="shared" si="5"/>
        <v>21969204.695608109</v>
      </c>
      <c r="S19">
        <f t="shared" si="6"/>
        <v>21969204.695608109</v>
      </c>
      <c r="T19">
        <f t="shared" si="7"/>
        <v>3725711.941037544</v>
      </c>
    </row>
    <row r="20" spans="1:20" x14ac:dyDescent="0.25">
      <c r="A20">
        <v>785.656005859375</v>
      </c>
      <c r="B20">
        <v>45</v>
      </c>
      <c r="D20">
        <f>D19 + (1/$G$6)</f>
        <v>795.3809814453125</v>
      </c>
      <c r="E20">
        <v>0</v>
      </c>
      <c r="F20">
        <v>0.47741786867586539</v>
      </c>
      <c r="J20">
        <f>'hidden params'!J20</f>
        <v>0</v>
      </c>
      <c r="K20">
        <f t="shared" si="0"/>
        <v>19</v>
      </c>
      <c r="L20">
        <f t="shared" si="1"/>
        <v>7.8090164342688412E-4</v>
      </c>
      <c r="M20">
        <f t="shared" si="8"/>
        <v>2141.1499936411274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2141.1499936411274</v>
      </c>
      <c r="Q20">
        <f t="shared" si="4"/>
        <v>2141.1499936411274</v>
      </c>
      <c r="R20">
        <f t="shared" si="5"/>
        <v>4584523.2952693999</v>
      </c>
      <c r="S20">
        <f t="shared" si="6"/>
        <v>4584523.2952693999</v>
      </c>
      <c r="T20">
        <f t="shared" si="7"/>
        <v>1703029.9833639045</v>
      </c>
    </row>
    <row r="21" spans="1:20" x14ac:dyDescent="0.25">
      <c r="A21">
        <v>785.66900634765625</v>
      </c>
      <c r="B21">
        <v>12.25</v>
      </c>
      <c r="D21">
        <f>D20 + (1/$G$6)</f>
        <v>795.8809814453125</v>
      </c>
      <c r="E21">
        <v>0</v>
      </c>
      <c r="F21">
        <v>0.84937606233044149</v>
      </c>
      <c r="J21">
        <f>'hidden params'!J21</f>
        <v>0</v>
      </c>
      <c r="K21">
        <f t="shared" si="0"/>
        <v>20</v>
      </c>
      <c r="L21">
        <f t="shared" si="1"/>
        <v>2.6256703042633561E-4</v>
      </c>
      <c r="M21">
        <f t="shared" si="8"/>
        <v>903.78907494362113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>
        <f t="shared" si="3"/>
        <v>903.78907494362113</v>
      </c>
      <c r="Q21">
        <f t="shared" si="4"/>
        <v>903.78907494362113</v>
      </c>
      <c r="R21">
        <f t="shared" si="5"/>
        <v>816834.69198744639</v>
      </c>
      <c r="S21">
        <f t="shared" si="6"/>
        <v>816834.69198744639</v>
      </c>
      <c r="T21">
        <f t="shared" si="7"/>
        <v>719308.5359856803</v>
      </c>
    </row>
    <row r="22" spans="1:20" x14ac:dyDescent="0.25">
      <c r="A22">
        <v>785.6810302734375</v>
      </c>
      <c r="B22">
        <v>5</v>
      </c>
      <c r="E22">
        <v>0</v>
      </c>
      <c r="F22">
        <v>170755.54699341516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329.1561452593503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14.25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102.10533227828756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40</v>
      </c>
      <c r="E24">
        <v>0</v>
      </c>
      <c r="F24">
        <v>13.699501616096617</v>
      </c>
      <c r="H24" t="s">
        <v>442</v>
      </c>
      <c r="I24">
        <v>6394588809.3893595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27.22779614742355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51.5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6.3438686877889134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32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1.3101980836339313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24.5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0.24198093264771373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40.25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3.9841994004021268E-2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73.75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5.6515750334603819E-3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113.30000305175781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5.9184139601463099E-4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151.80000305175781</v>
      </c>
      <c r="J31">
        <f>'hidden params'!J31</f>
        <v>0</v>
      </c>
    </row>
    <row r="32" spans="1:20" x14ac:dyDescent="0.25">
      <c r="A32">
        <v>785.802978515625</v>
      </c>
      <c r="B32">
        <v>322.29998779296875</v>
      </c>
      <c r="J32">
        <f>'hidden params'!J32</f>
        <v>0</v>
      </c>
    </row>
    <row r="33" spans="1:20" x14ac:dyDescent="0.25">
      <c r="A33">
        <v>785.81597900390625</v>
      </c>
      <c r="B33">
        <v>663.79998779296875</v>
      </c>
    </row>
    <row r="34" spans="1:20" x14ac:dyDescent="0.25">
      <c r="A34">
        <v>785.8280029296875</v>
      </c>
      <c r="B34">
        <v>961.70001220703125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1012</v>
      </c>
      <c r="L35">
        <v>0.99971924254003597</v>
      </c>
      <c r="M35">
        <v>0.99919665616358544</v>
      </c>
      <c r="N35">
        <v>0.99990189586772005</v>
      </c>
      <c r="O35">
        <v>0.99943856390482333</v>
      </c>
      <c r="P35">
        <v>0.99925141853976462</v>
      </c>
    </row>
    <row r="36" spans="1:20" x14ac:dyDescent="0.25">
      <c r="A36">
        <v>785.85198974609375</v>
      </c>
      <c r="B36">
        <v>924.20001220703125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823</v>
      </c>
      <c r="J37">
        <v>13.753941153995562</v>
      </c>
      <c r="K37">
        <v>0.78940757608323808</v>
      </c>
      <c r="L37">
        <v>17.423117753996948</v>
      </c>
      <c r="M37">
        <v>2.1314495455597742</v>
      </c>
      <c r="N37">
        <v>12.071358734691502</v>
      </c>
      <c r="O37">
        <v>15.436523573299622</v>
      </c>
      <c r="P37">
        <v>2.3045119369396951E-11</v>
      </c>
      <c r="Q37" t="s">
        <v>463</v>
      </c>
      <c r="R37">
        <v>5.7395008982855273</v>
      </c>
      <c r="S37">
        <v>4.1301389417735085E-9</v>
      </c>
      <c r="T37" t="s">
        <v>463</v>
      </c>
    </row>
    <row r="38" spans="1:20" x14ac:dyDescent="0.25">
      <c r="A38">
        <v>785.87701416015625</v>
      </c>
      <c r="B38">
        <v>588.79998779296875</v>
      </c>
      <c r="J38">
        <v>0.4774161694314879</v>
      </c>
      <c r="K38">
        <v>2.4240632666764638E-2</v>
      </c>
      <c r="L38">
        <v>19.694872489283423</v>
      </c>
      <c r="M38">
        <v>2.1314495455597742</v>
      </c>
      <c r="N38">
        <v>0.425748483949831</v>
      </c>
      <c r="O38">
        <v>0.5290838549131448</v>
      </c>
      <c r="P38">
        <v>3.9420252300494004E-12</v>
      </c>
      <c r="Q38" t="s">
        <v>463</v>
      </c>
      <c r="R38">
        <v>5.07746369286793</v>
      </c>
      <c r="S38">
        <v>7.2261709146415052E-10</v>
      </c>
      <c r="T38" t="s">
        <v>463</v>
      </c>
    </row>
    <row r="39" spans="1:20" x14ac:dyDescent="0.25">
      <c r="A39">
        <v>785.88897705078125</v>
      </c>
      <c r="B39">
        <v>354</v>
      </c>
      <c r="J39">
        <v>170752.80414873411</v>
      </c>
      <c r="K39">
        <v>3414.2811755285529</v>
      </c>
      <c r="L39">
        <v>50.011348032078956</v>
      </c>
      <c r="M39">
        <v>2.1314495455597742</v>
      </c>
      <c r="N39">
        <v>163475.43608874048</v>
      </c>
      <c r="O39">
        <v>178030.17220872774</v>
      </c>
      <c r="P39">
        <v>4.1974624808889456E-18</v>
      </c>
      <c r="Q39" t="s">
        <v>463</v>
      </c>
      <c r="R39">
        <v>1.9995461817157307</v>
      </c>
      <c r="S39">
        <v>8.254898002544933E-16</v>
      </c>
      <c r="T39" t="s">
        <v>463</v>
      </c>
    </row>
    <row r="40" spans="1:20" x14ac:dyDescent="0.25">
      <c r="A40">
        <v>785.9010009765625</v>
      </c>
      <c r="B40">
        <v>288.5</v>
      </c>
      <c r="J40">
        <v>13.69955311362124</v>
      </c>
      <c r="K40">
        <v>8.9535083966568188E-2</v>
      </c>
      <c r="L40">
        <v>153.00765361136607</v>
      </c>
      <c r="M40">
        <v>2.1314495455597742</v>
      </c>
      <c r="N40">
        <v>13.508713599589042</v>
      </c>
      <c r="O40">
        <v>13.890392627653439</v>
      </c>
      <c r="P40">
        <v>2.2630027511616443E-25</v>
      </c>
      <c r="Q40" t="s">
        <v>463</v>
      </c>
      <c r="R40">
        <v>0.65356207771146146</v>
      </c>
      <c r="S40">
        <v>4.5032131873792689E-23</v>
      </c>
      <c r="T40" t="s">
        <v>463</v>
      </c>
    </row>
    <row r="41" spans="1:20" x14ac:dyDescent="0.25">
      <c r="A41">
        <v>785.91302490234375</v>
      </c>
      <c r="B41">
        <v>248.19999694824219</v>
      </c>
      <c r="I41" t="s">
        <v>459</v>
      </c>
      <c r="J41">
        <v>0.84936988906340305</v>
      </c>
      <c r="K41">
        <v>7.0215015590716903E-3</v>
      </c>
      <c r="L41">
        <v>120.96698717755436</v>
      </c>
      <c r="M41">
        <v>2.1314495455597742</v>
      </c>
      <c r="N41">
        <v>0.83440391275617243</v>
      </c>
      <c r="O41">
        <v>0.86433586537063367</v>
      </c>
      <c r="P41">
        <v>7.6595298320104394E-24</v>
      </c>
      <c r="Q41" t="s">
        <v>463</v>
      </c>
      <c r="R41">
        <v>0.82667182454681476</v>
      </c>
      <c r="S41">
        <v>1.5229009578715483E-21</v>
      </c>
      <c r="T41" t="s">
        <v>463</v>
      </c>
    </row>
    <row r="42" spans="1:20" x14ac:dyDescent="0.25">
      <c r="A42">
        <v>785.926025390625</v>
      </c>
      <c r="B42">
        <v>153.30000305175781</v>
      </c>
      <c r="I42" t="s">
        <v>460</v>
      </c>
      <c r="J42">
        <v>165521.45136017687</v>
      </c>
      <c r="K42">
        <v>3401.6657827834056</v>
      </c>
      <c r="L42">
        <v>48.658940039882253</v>
      </c>
      <c r="M42">
        <v>2.1314495455597742</v>
      </c>
      <c r="N42">
        <v>158270.97237331694</v>
      </c>
      <c r="O42">
        <v>172771.9303470368</v>
      </c>
      <c r="P42">
        <v>6.3175064363859704E-18</v>
      </c>
      <c r="Q42" t="s">
        <v>463</v>
      </c>
      <c r="R42">
        <v>2.0551208044819131</v>
      </c>
      <c r="S42">
        <v>1.2415065130518326E-15</v>
      </c>
      <c r="T42" t="s">
        <v>463</v>
      </c>
    </row>
    <row r="43" spans="1:20" x14ac:dyDescent="0.25">
      <c r="A43">
        <v>785.93798828125</v>
      </c>
      <c r="B43">
        <v>78.25</v>
      </c>
      <c r="F43">
        <v>65.530527067578532</v>
      </c>
    </row>
    <row r="44" spans="1:20" x14ac:dyDescent="0.25">
      <c r="A44">
        <v>785.95001220703125</v>
      </c>
      <c r="B44">
        <v>42.75</v>
      </c>
      <c r="F44">
        <f xml:space="preserve"> $F$51 / 2</f>
        <v>65.530527067578532</v>
      </c>
    </row>
    <row r="45" spans="1:20" x14ac:dyDescent="0.25">
      <c r="A45">
        <v>785.96197509765625</v>
      </c>
      <c r="B45">
        <v>22.5</v>
      </c>
    </row>
    <row r="46" spans="1:20" x14ac:dyDescent="0.25">
      <c r="A46">
        <v>785.9749755859375</v>
      </c>
      <c r="B46">
        <v>13.5</v>
      </c>
    </row>
    <row r="47" spans="1:20" x14ac:dyDescent="0.25">
      <c r="A47">
        <v>785.98699951171875</v>
      </c>
      <c r="B47">
        <v>19.25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36.5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45.75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42.75</v>
      </c>
      <c r="E50" t="s">
        <v>437</v>
      </c>
      <c r="F50">
        <f>MEDIAN(F54:F76)</f>
        <v>130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36.5</v>
      </c>
      <c r="E51" t="s">
        <v>438</v>
      </c>
      <c r="F51">
        <f>AVERAGE(F54:F76)</f>
        <v>131.06105413515706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37</v>
      </c>
      <c r="E52" t="s">
        <v>439</v>
      </c>
      <c r="F52">
        <f>SUM(E$1:E$20)</f>
        <v>790884</v>
      </c>
    </row>
    <row r="53" spans="1:11" x14ac:dyDescent="0.25">
      <c r="A53">
        <v>786.05999755859375</v>
      </c>
      <c r="B53">
        <v>40.25</v>
      </c>
      <c r="E53" t="s">
        <v>440</v>
      </c>
      <c r="F53">
        <f>ABS(F52/F50)</f>
        <v>6083.7230769230773</v>
      </c>
    </row>
    <row r="54" spans="1:11" x14ac:dyDescent="0.25">
      <c r="A54">
        <v>786.072998046875</v>
      </c>
      <c r="B54">
        <v>27</v>
      </c>
      <c r="F54">
        <f>AVERAGE(B1:B10)</f>
        <v>27.875</v>
      </c>
    </row>
    <row r="55" spans="1:11" x14ac:dyDescent="0.25">
      <c r="A55">
        <v>786.08502197265625</v>
      </c>
      <c r="B55">
        <v>7.5</v>
      </c>
      <c r="F55">
        <v>7.5</v>
      </c>
    </row>
    <row r="56" spans="1:11" x14ac:dyDescent="0.25">
      <c r="A56">
        <v>786.09698486328125</v>
      </c>
      <c r="B56">
        <v>13.5</v>
      </c>
      <c r="F56">
        <v>44.5</v>
      </c>
    </row>
    <row r="57" spans="1:11" x14ac:dyDescent="0.25">
      <c r="A57">
        <v>786.1090087890625</v>
      </c>
      <c r="B57">
        <v>35.5</v>
      </c>
      <c r="F57">
        <v>27.75</v>
      </c>
    </row>
    <row r="58" spans="1:11" x14ac:dyDescent="0.25">
      <c r="A58">
        <v>786.12200927734375</v>
      </c>
      <c r="B58">
        <v>49.75</v>
      </c>
      <c r="F58">
        <v>46.75</v>
      </c>
    </row>
    <row r="59" spans="1:11" x14ac:dyDescent="0.25">
      <c r="A59">
        <v>786.13397216796875</v>
      </c>
      <c r="B59">
        <v>71</v>
      </c>
      <c r="F59">
        <v>132</v>
      </c>
    </row>
    <row r="60" spans="1:11" x14ac:dyDescent="0.25">
      <c r="A60">
        <v>786.14599609375</v>
      </c>
      <c r="B60">
        <v>76</v>
      </c>
      <c r="F60">
        <v>234.80000305175781</v>
      </c>
    </row>
    <row r="61" spans="1:11" x14ac:dyDescent="0.25">
      <c r="A61">
        <v>786.15802001953125</v>
      </c>
      <c r="B61">
        <v>41</v>
      </c>
      <c r="F61">
        <v>182</v>
      </c>
    </row>
    <row r="62" spans="1:11" x14ac:dyDescent="0.25">
      <c r="A62">
        <v>786.1710205078125</v>
      </c>
      <c r="B62">
        <v>11.25</v>
      </c>
      <c r="F62">
        <v>346</v>
      </c>
    </row>
    <row r="63" spans="1:11" x14ac:dyDescent="0.25">
      <c r="A63">
        <v>786.1829833984375</v>
      </c>
      <c r="B63">
        <v>18</v>
      </c>
      <c r="F63">
        <v>209.5</v>
      </c>
    </row>
    <row r="64" spans="1:11" x14ac:dyDescent="0.25">
      <c r="A64">
        <v>786.19500732421875</v>
      </c>
      <c r="B64">
        <v>52</v>
      </c>
      <c r="F64">
        <v>167</v>
      </c>
    </row>
    <row r="65" spans="1:6" x14ac:dyDescent="0.25">
      <c r="A65">
        <v>786.20697021484375</v>
      </c>
      <c r="B65">
        <v>57.5</v>
      </c>
      <c r="F65">
        <v>153</v>
      </c>
    </row>
    <row r="66" spans="1:6" x14ac:dyDescent="0.25">
      <c r="A66">
        <v>786.218994140625</v>
      </c>
      <c r="B66">
        <v>22.5</v>
      </c>
      <c r="F66">
        <v>222.80000305175781</v>
      </c>
    </row>
    <row r="67" spans="1:6" x14ac:dyDescent="0.25">
      <c r="A67">
        <v>786.23199462890625</v>
      </c>
      <c r="B67">
        <v>22</v>
      </c>
      <c r="F67">
        <v>226</v>
      </c>
    </row>
    <row r="68" spans="1:6" x14ac:dyDescent="0.25">
      <c r="A68">
        <v>786.2440185546875</v>
      </c>
      <c r="B68">
        <v>46.75</v>
      </c>
      <c r="F68">
        <v>207</v>
      </c>
    </row>
    <row r="69" spans="1:6" x14ac:dyDescent="0.25">
      <c r="A69">
        <v>786.2559814453125</v>
      </c>
      <c r="B69">
        <v>38.25</v>
      </c>
      <c r="F69">
        <v>186.5</v>
      </c>
    </row>
    <row r="70" spans="1:6" x14ac:dyDescent="0.25">
      <c r="A70">
        <v>786.26800537109375</v>
      </c>
      <c r="B70">
        <v>25.75</v>
      </c>
      <c r="F70">
        <v>101.30000305175781</v>
      </c>
    </row>
    <row r="71" spans="1:6" x14ac:dyDescent="0.25">
      <c r="A71">
        <v>786.281005859375</v>
      </c>
      <c r="B71">
        <v>56</v>
      </c>
      <c r="F71">
        <v>128</v>
      </c>
    </row>
    <row r="72" spans="1:6" x14ac:dyDescent="0.25">
      <c r="A72">
        <v>786.29302978515625</v>
      </c>
      <c r="B72">
        <v>135.30000305175781</v>
      </c>
      <c r="F72">
        <v>64.5</v>
      </c>
    </row>
    <row r="73" spans="1:6" x14ac:dyDescent="0.25">
      <c r="A73">
        <v>786.30499267578125</v>
      </c>
      <c r="B73">
        <v>323.20001220703125</v>
      </c>
      <c r="F73">
        <v>52.25</v>
      </c>
    </row>
    <row r="74" spans="1:6" x14ac:dyDescent="0.25">
      <c r="A74">
        <v>786.3170166015625</v>
      </c>
      <c r="B74">
        <v>755.5</v>
      </c>
      <c r="F74">
        <v>62.75</v>
      </c>
    </row>
    <row r="75" spans="1:6" x14ac:dyDescent="0.25">
      <c r="A75">
        <v>786.33001708984375</v>
      </c>
      <c r="B75">
        <v>1324</v>
      </c>
      <c r="F75">
        <f>AVERAGE(B$794:B$804)</f>
        <v>53.56818181818182</v>
      </c>
    </row>
    <row r="76" spans="1:6" x14ac:dyDescent="0.25">
      <c r="A76">
        <v>786.34197998046875</v>
      </c>
      <c r="B76">
        <v>1756</v>
      </c>
    </row>
    <row r="77" spans="1:6" x14ac:dyDescent="0.25">
      <c r="A77">
        <v>786.35400390625</v>
      </c>
      <c r="B77">
        <v>1688</v>
      </c>
    </row>
    <row r="78" spans="1:6" x14ac:dyDescent="0.25">
      <c r="A78">
        <v>786.36602783203125</v>
      </c>
      <c r="B78">
        <v>1053</v>
      </c>
    </row>
    <row r="79" spans="1:6" x14ac:dyDescent="0.25">
      <c r="A79">
        <v>786.3790283203125</v>
      </c>
      <c r="B79">
        <v>528.70001220703125</v>
      </c>
    </row>
    <row r="80" spans="1:6" x14ac:dyDescent="0.25">
      <c r="A80">
        <v>786.3909912109375</v>
      </c>
      <c r="B80">
        <v>354</v>
      </c>
    </row>
    <row r="81" spans="1:2" x14ac:dyDescent="0.25">
      <c r="A81">
        <v>786.40301513671875</v>
      </c>
      <c r="B81">
        <v>242.80000305175781</v>
      </c>
    </row>
    <row r="82" spans="1:2" x14ac:dyDescent="0.25">
      <c r="A82">
        <v>786.41497802734375</v>
      </c>
      <c r="B82">
        <v>150</v>
      </c>
    </row>
    <row r="83" spans="1:2" x14ac:dyDescent="0.25">
      <c r="A83">
        <v>786.427978515625</v>
      </c>
      <c r="B83">
        <v>62</v>
      </c>
    </row>
    <row r="84" spans="1:2" x14ac:dyDescent="0.25">
      <c r="A84">
        <v>786.44000244140625</v>
      </c>
      <c r="B84">
        <v>11.5</v>
      </c>
    </row>
    <row r="85" spans="1:2" x14ac:dyDescent="0.25">
      <c r="A85">
        <v>786.4520263671875</v>
      </c>
      <c r="B85">
        <v>12.75</v>
      </c>
    </row>
    <row r="86" spans="1:2" x14ac:dyDescent="0.25">
      <c r="A86">
        <v>786.4639892578125</v>
      </c>
      <c r="B86">
        <v>14.75</v>
      </c>
    </row>
    <row r="87" spans="1:2" x14ac:dyDescent="0.25">
      <c r="A87">
        <v>786.47698974609375</v>
      </c>
      <c r="B87">
        <v>20</v>
      </c>
    </row>
    <row r="88" spans="1:2" x14ac:dyDescent="0.25">
      <c r="A88">
        <v>786.489013671875</v>
      </c>
      <c r="B88">
        <v>28</v>
      </c>
    </row>
    <row r="89" spans="1:2" x14ac:dyDescent="0.25">
      <c r="A89">
        <v>786.5009765625</v>
      </c>
      <c r="B89">
        <v>18.5</v>
      </c>
    </row>
    <row r="90" spans="1:2" x14ac:dyDescent="0.25">
      <c r="A90">
        <v>786.51300048828125</v>
      </c>
      <c r="B90">
        <v>13.75</v>
      </c>
    </row>
    <row r="91" spans="1:2" x14ac:dyDescent="0.25">
      <c r="A91">
        <v>786.5260009765625</v>
      </c>
      <c r="B91">
        <v>25</v>
      </c>
    </row>
    <row r="92" spans="1:2" x14ac:dyDescent="0.25">
      <c r="A92">
        <v>786.53802490234375</v>
      </c>
      <c r="B92">
        <v>28.5</v>
      </c>
    </row>
    <row r="93" spans="1:2" x14ac:dyDescent="0.25">
      <c r="A93">
        <v>786.54998779296875</v>
      </c>
      <c r="B93">
        <v>24</v>
      </c>
    </row>
    <row r="94" spans="1:2" x14ac:dyDescent="0.25">
      <c r="A94">
        <v>786.56201171875</v>
      </c>
      <c r="B94">
        <v>16</v>
      </c>
    </row>
    <row r="95" spans="1:2" x14ac:dyDescent="0.25">
      <c r="A95">
        <v>786.57501220703125</v>
      </c>
      <c r="B95">
        <v>22</v>
      </c>
    </row>
    <row r="96" spans="1:2" x14ac:dyDescent="0.25">
      <c r="A96">
        <v>786.58697509765625</v>
      </c>
      <c r="B96">
        <v>44.5</v>
      </c>
    </row>
    <row r="97" spans="1:19" x14ac:dyDescent="0.25">
      <c r="A97">
        <v>786.5989990234375</v>
      </c>
      <c r="B97">
        <v>48.5</v>
      </c>
      <c r="J97" t="s">
        <v>453</v>
      </c>
      <c r="K97">
        <f>AVERAGE(K101:K120)</f>
        <v>6.5246757753206923</v>
      </c>
      <c r="L97">
        <f t="shared" ref="L97:P97" si="9">AVERAGE(L101:L120)</f>
        <v>166791.05179118874</v>
      </c>
      <c r="M97">
        <f t="shared" si="9"/>
        <v>11.614636936323427</v>
      </c>
      <c r="N97">
        <f t="shared" si="9"/>
        <v>167056.46514877438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39.75</v>
      </c>
      <c r="J98" t="s">
        <v>454</v>
      </c>
      <c r="K98">
        <f>K99/AVERAGE(K101:K120)</f>
        <v>1.8721415719283884E-2</v>
      </c>
      <c r="L98">
        <f t="shared" ref="L98:P98" si="10">L99/AVERAGE(L101:L120)</f>
        <v>4.1520386966861535E-2</v>
      </c>
      <c r="M98">
        <f t="shared" si="10"/>
        <v>7.5731617129383639E-3</v>
      </c>
      <c r="N98">
        <f t="shared" si="10"/>
        <v>4.7581171748734198E-2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47.5</v>
      </c>
      <c r="J99" t="s">
        <v>445</v>
      </c>
      <c r="K99">
        <f>STDEV(K101:K120)</f>
        <v>0.12215116762331957</v>
      </c>
      <c r="L99">
        <f t="shared" ref="L99:P99" si="11">STDEV(L101:L120)</f>
        <v>6925.2290129800003</v>
      </c>
      <c r="M99">
        <f t="shared" si="11"/>
        <v>8.7959523755844315E-2</v>
      </c>
      <c r="N99">
        <f t="shared" si="11"/>
        <v>7948.7423599802632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61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56</v>
      </c>
      <c r="J101">
        <v>1</v>
      </c>
      <c r="K101">
        <v>6.5045094598249547</v>
      </c>
      <c r="L101">
        <v>164953.06621534412</v>
      </c>
      <c r="M101">
        <v>11.619152749790542</v>
      </c>
      <c r="N101">
        <v>171989.31791045831</v>
      </c>
      <c r="Q101">
        <f>L101/SUM(P101,N101,L101)</f>
        <v>0.48955867230332306</v>
      </c>
      <c r="R101">
        <f>N101/SUM(P101,N101,L101)</f>
        <v>0.51044132769667694</v>
      </c>
      <c r="S101">
        <f>P101/SUM(P101,N101,L101)</f>
        <v>0</v>
      </c>
    </row>
    <row r="102" spans="1:19" x14ac:dyDescent="0.25">
      <c r="A102">
        <v>786.65997314453125</v>
      </c>
      <c r="B102">
        <v>36.25</v>
      </c>
      <c r="J102">
        <v>2</v>
      </c>
      <c r="K102">
        <v>6.569635114360775</v>
      </c>
      <c r="L102">
        <v>172543.07352815391</v>
      </c>
      <c r="M102">
        <v>11.688212746325735</v>
      </c>
      <c r="N102">
        <v>169693.43141222085</v>
      </c>
      <c r="Q102">
        <f t="shared" ref="Q102:Q110" si="12">L102/SUM(P102,N102,L102)</f>
        <v>0.50416326440165926</v>
      </c>
      <c r="R102">
        <f t="shared" ref="R102:R110" si="13">N102/SUM(P102,N102,L102)</f>
        <v>0.49583673559834079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27.25</v>
      </c>
      <c r="J103">
        <v>3</v>
      </c>
      <c r="K103">
        <v>6.5106774730747077</v>
      </c>
      <c r="L103">
        <v>166706.51063195552</v>
      </c>
      <c r="M103">
        <v>11.632951989804067</v>
      </c>
      <c r="N103">
        <v>164232.06300764505</v>
      </c>
      <c r="Q103">
        <f t="shared" si="12"/>
        <v>0.50373853007991332</v>
      </c>
      <c r="R103">
        <f t="shared" si="13"/>
        <v>0.4962614699200868</v>
      </c>
      <c r="S103">
        <f t="shared" si="14"/>
        <v>0</v>
      </c>
    </row>
    <row r="104" spans="1:19" x14ac:dyDescent="0.25">
      <c r="A104">
        <v>786.68499755859375</v>
      </c>
      <c r="B104">
        <v>40.5</v>
      </c>
      <c r="J104">
        <v>4</v>
      </c>
      <c r="K104">
        <v>6.5002367265859577</v>
      </c>
      <c r="L104">
        <v>166080.34797993492</v>
      </c>
      <c r="M104">
        <v>11.588916040635057</v>
      </c>
      <c r="N104">
        <v>155882.62702832272</v>
      </c>
      <c r="Q104">
        <f t="shared" si="12"/>
        <v>0.51583679140645067</v>
      </c>
      <c r="R104">
        <f t="shared" si="13"/>
        <v>0.48416320859354917</v>
      </c>
      <c r="S104">
        <f t="shared" si="14"/>
        <v>0</v>
      </c>
    </row>
    <row r="105" spans="1:19" x14ac:dyDescent="0.25">
      <c r="A105">
        <v>786.697021484375</v>
      </c>
      <c r="B105">
        <v>57.5</v>
      </c>
      <c r="J105">
        <v>5</v>
      </c>
      <c r="K105">
        <v>6.318783219781885</v>
      </c>
      <c r="L105">
        <v>156776.52902639523</v>
      </c>
      <c r="M105">
        <v>11.41181371287635</v>
      </c>
      <c r="N105">
        <v>176172.11034617436</v>
      </c>
      <c r="Q105">
        <f t="shared" si="12"/>
        <v>0.47087301309245555</v>
      </c>
      <c r="R105">
        <f t="shared" si="13"/>
        <v>0.52912698690754434</v>
      </c>
      <c r="S105">
        <f t="shared" si="14"/>
        <v>0</v>
      </c>
    </row>
    <row r="106" spans="1:19" x14ac:dyDescent="0.25">
      <c r="A106">
        <v>786.708984375</v>
      </c>
      <c r="B106">
        <v>62.5</v>
      </c>
      <c r="J106">
        <v>6</v>
      </c>
      <c r="K106">
        <v>6.4992446156181867</v>
      </c>
      <c r="L106">
        <v>167290.80540940922</v>
      </c>
      <c r="M106">
        <v>11.604151778441723</v>
      </c>
      <c r="N106">
        <v>160970.66188923793</v>
      </c>
      <c r="Q106">
        <f t="shared" si="12"/>
        <v>0.50962669114377246</v>
      </c>
      <c r="R106">
        <f t="shared" si="13"/>
        <v>0.49037330885622754</v>
      </c>
      <c r="S106">
        <f t="shared" si="14"/>
        <v>0</v>
      </c>
    </row>
    <row r="107" spans="1:19" x14ac:dyDescent="0.25">
      <c r="A107">
        <v>786.72100830078125</v>
      </c>
      <c r="B107">
        <v>59</v>
      </c>
      <c r="J107">
        <v>7</v>
      </c>
      <c r="K107">
        <v>6.6538610148385651</v>
      </c>
      <c r="L107">
        <v>171514.49343235127</v>
      </c>
      <c r="M107">
        <v>11.680333097202205</v>
      </c>
      <c r="N107">
        <v>163314.88549064973</v>
      </c>
      <c r="Q107">
        <f t="shared" si="12"/>
        <v>0.51224445711436084</v>
      </c>
      <c r="R107">
        <f t="shared" si="13"/>
        <v>0.4877555428856391</v>
      </c>
      <c r="S107">
        <f t="shared" si="14"/>
        <v>0</v>
      </c>
    </row>
    <row r="108" spans="1:19" x14ac:dyDescent="0.25">
      <c r="A108">
        <v>786.7340087890625</v>
      </c>
      <c r="B108">
        <v>88</v>
      </c>
      <c r="J108">
        <v>8</v>
      </c>
      <c r="K108">
        <v>6.6622429667466303</v>
      </c>
      <c r="L108">
        <v>167959.21105451425</v>
      </c>
      <c r="M108">
        <v>11.686499286428884</v>
      </c>
      <c r="N108">
        <v>161162.75166324907</v>
      </c>
      <c r="Q108">
        <f t="shared" si="12"/>
        <v>0.51032513803567314</v>
      </c>
      <c r="R108">
        <f t="shared" si="13"/>
        <v>0.4896748619643268</v>
      </c>
      <c r="S108">
        <f t="shared" si="14"/>
        <v>0</v>
      </c>
    </row>
    <row r="109" spans="1:19" x14ac:dyDescent="0.25">
      <c r="A109">
        <v>786.7459716796875</v>
      </c>
      <c r="B109">
        <v>135</v>
      </c>
      <c r="J109">
        <v>9</v>
      </c>
      <c r="K109">
        <v>6.2682672581900816</v>
      </c>
      <c r="L109">
        <v>149953.2414549797</v>
      </c>
      <c r="M109">
        <v>11.470198469986348</v>
      </c>
      <c r="N109">
        <v>183691.10401144426</v>
      </c>
      <c r="Q109">
        <f t="shared" si="12"/>
        <v>0.44944038013097432</v>
      </c>
      <c r="R109">
        <f t="shared" si="13"/>
        <v>0.55055961986902568</v>
      </c>
      <c r="S109">
        <f t="shared" si="14"/>
        <v>0</v>
      </c>
    </row>
    <row r="110" spans="1:19" x14ac:dyDescent="0.25">
      <c r="A110">
        <v>786.75799560546875</v>
      </c>
      <c r="B110">
        <v>144.5</v>
      </c>
      <c r="J110">
        <v>10</v>
      </c>
      <c r="K110">
        <v>6.6451127176436868</v>
      </c>
      <c r="L110">
        <v>174416.57252171534</v>
      </c>
      <c r="M110">
        <v>11.601674677694206</v>
      </c>
      <c r="N110">
        <v>166267.31466851413</v>
      </c>
      <c r="Q110">
        <f t="shared" si="12"/>
        <v>0.51196014569460813</v>
      </c>
      <c r="R110">
        <f t="shared" si="13"/>
        <v>0.48803985430539176</v>
      </c>
      <c r="S110">
        <f t="shared" si="14"/>
        <v>0</v>
      </c>
    </row>
    <row r="111" spans="1:19" x14ac:dyDescent="0.25">
      <c r="A111">
        <v>786.77001953125</v>
      </c>
      <c r="B111">
        <v>169.80000305175781</v>
      </c>
      <c r="J111">
        <v>11</v>
      </c>
      <c r="K111">
        <v>6.6356016431802578</v>
      </c>
      <c r="L111">
        <v>168345.9922442121</v>
      </c>
      <c r="M111">
        <v>11.604142005853056</v>
      </c>
      <c r="N111">
        <v>171092.93548097345</v>
      </c>
    </row>
    <row r="112" spans="1:19" x14ac:dyDescent="0.25">
      <c r="A112">
        <v>786.78302001953125</v>
      </c>
      <c r="B112">
        <v>219.19999694824219</v>
      </c>
      <c r="J112">
        <v>12</v>
      </c>
      <c r="K112">
        <v>6.6508493425752171</v>
      </c>
      <c r="L112">
        <v>172778.47682272858</v>
      </c>
      <c r="M112">
        <v>11.66101710029303</v>
      </c>
      <c r="N112">
        <v>152739.46207178131</v>
      </c>
    </row>
    <row r="113" spans="1:14" x14ac:dyDescent="0.25">
      <c r="A113">
        <v>786.79498291015625</v>
      </c>
      <c r="B113">
        <v>260.70001220703125</v>
      </c>
      <c r="J113">
        <v>13</v>
      </c>
      <c r="K113">
        <v>6.6781709863120033</v>
      </c>
      <c r="L113">
        <v>173903.22966018028</v>
      </c>
      <c r="M113">
        <v>11.777169608692603</v>
      </c>
      <c r="N113">
        <v>161221.84939018657</v>
      </c>
    </row>
    <row r="114" spans="1:14" x14ac:dyDescent="0.25">
      <c r="A114">
        <v>786.8070068359375</v>
      </c>
      <c r="B114">
        <v>632.20001220703125</v>
      </c>
      <c r="J114">
        <v>14</v>
      </c>
      <c r="K114">
        <v>6.5904213024078588</v>
      </c>
      <c r="L114">
        <v>172931.73971773832</v>
      </c>
      <c r="M114">
        <v>11.664791265230956</v>
      </c>
      <c r="N114">
        <v>169794.98008905383</v>
      </c>
    </row>
    <row r="115" spans="1:14" x14ac:dyDescent="0.25">
      <c r="A115">
        <v>786.8189697265625</v>
      </c>
      <c r="B115">
        <v>1442</v>
      </c>
      <c r="J115">
        <v>15</v>
      </c>
      <c r="K115">
        <v>6.3461103997995458</v>
      </c>
      <c r="L115">
        <v>159208.88315128334</v>
      </c>
      <c r="M115">
        <v>11.462460252316532</v>
      </c>
      <c r="N115">
        <v>177752.49134853782</v>
      </c>
    </row>
    <row r="116" spans="1:14" x14ac:dyDescent="0.25">
      <c r="A116">
        <v>786.83197021484375</v>
      </c>
      <c r="B116">
        <v>2334</v>
      </c>
      <c r="J116">
        <v>16</v>
      </c>
      <c r="K116">
        <v>6.5675886184788546</v>
      </c>
      <c r="L116">
        <v>156097.91444517687</v>
      </c>
      <c r="M116">
        <v>11.587398820685261</v>
      </c>
      <c r="N116">
        <v>165684.10352732119</v>
      </c>
    </row>
    <row r="117" spans="1:14" x14ac:dyDescent="0.25">
      <c r="A117">
        <v>786.843994140625</v>
      </c>
      <c r="B117">
        <v>2933</v>
      </c>
      <c r="J117">
        <v>17</v>
      </c>
      <c r="K117">
        <v>6.4810808824451334</v>
      </c>
      <c r="L117">
        <v>170444.17328077729</v>
      </c>
      <c r="M117">
        <v>11.677780591360703</v>
      </c>
      <c r="N117">
        <v>173012.16709031528</v>
      </c>
    </row>
    <row r="118" spans="1:14" x14ac:dyDescent="0.25">
      <c r="A118">
        <v>786.85601806640625</v>
      </c>
      <c r="B118">
        <v>2773</v>
      </c>
      <c r="J118">
        <v>18</v>
      </c>
      <c r="K118">
        <v>6.4813948846390392</v>
      </c>
      <c r="L118">
        <v>172937.61158570429</v>
      </c>
      <c r="M118">
        <v>11.686977135941399</v>
      </c>
      <c r="N118">
        <v>156297.96985303151</v>
      </c>
    </row>
    <row r="119" spans="1:14" x14ac:dyDescent="0.25">
      <c r="A119">
        <v>786.86798095703125</v>
      </c>
      <c r="B119">
        <v>1880</v>
      </c>
      <c r="J119">
        <v>19</v>
      </c>
      <c r="K119">
        <v>6.3633496082766863</v>
      </c>
      <c r="L119">
        <v>160223.61666780518</v>
      </c>
      <c r="M119">
        <v>11.551068658340236</v>
      </c>
      <c r="N119">
        <v>174637.38371567702</v>
      </c>
    </row>
    <row r="120" spans="1:14" x14ac:dyDescent="0.25">
      <c r="A120">
        <v>786.8809814453125</v>
      </c>
      <c r="B120">
        <v>890.79998779296875</v>
      </c>
      <c r="J120">
        <v>20</v>
      </c>
      <c r="K120">
        <v>6.5663772716338338</v>
      </c>
      <c r="L120">
        <v>170755.54699341516</v>
      </c>
      <c r="M120">
        <v>11.636028738569664</v>
      </c>
      <c r="N120">
        <v>165519.6929806938</v>
      </c>
    </row>
    <row r="121" spans="1:14" x14ac:dyDescent="0.25">
      <c r="A121">
        <v>786.89300537109375</v>
      </c>
      <c r="B121">
        <v>400.29998779296875</v>
      </c>
    </row>
    <row r="122" spans="1:14" x14ac:dyDescent="0.25">
      <c r="A122">
        <v>786.905029296875</v>
      </c>
      <c r="B122">
        <v>283.29998779296875</v>
      </c>
    </row>
    <row r="123" spans="1:14" x14ac:dyDescent="0.25">
      <c r="A123">
        <v>786.9169921875</v>
      </c>
      <c r="B123">
        <v>191.5</v>
      </c>
    </row>
    <row r="124" spans="1:14" x14ac:dyDescent="0.25">
      <c r="A124">
        <v>786.92999267578125</v>
      </c>
      <c r="B124">
        <v>117</v>
      </c>
    </row>
    <row r="125" spans="1:14" x14ac:dyDescent="0.25">
      <c r="A125">
        <v>786.9420166015625</v>
      </c>
      <c r="B125">
        <v>70.75</v>
      </c>
    </row>
    <row r="126" spans="1:14" x14ac:dyDescent="0.25">
      <c r="A126">
        <v>786.9539794921875</v>
      </c>
      <c r="B126">
        <v>46</v>
      </c>
    </row>
    <row r="127" spans="1:14" x14ac:dyDescent="0.25">
      <c r="A127">
        <v>786.96600341796875</v>
      </c>
      <c r="B127">
        <v>35.5</v>
      </c>
    </row>
    <row r="128" spans="1:14" x14ac:dyDescent="0.25">
      <c r="A128">
        <v>786.97900390625</v>
      </c>
      <c r="B128">
        <v>36.75</v>
      </c>
    </row>
    <row r="129" spans="1:2" x14ac:dyDescent="0.25">
      <c r="A129">
        <v>786.99102783203125</v>
      </c>
      <c r="B129">
        <v>33</v>
      </c>
    </row>
    <row r="130" spans="1:2" x14ac:dyDescent="0.25">
      <c r="A130">
        <v>787.00299072265625</v>
      </c>
      <c r="B130">
        <v>18.5</v>
      </c>
    </row>
    <row r="131" spans="1:2" x14ac:dyDescent="0.25">
      <c r="A131">
        <v>787.0150146484375</v>
      </c>
      <c r="B131">
        <v>14.5</v>
      </c>
    </row>
    <row r="132" spans="1:2" x14ac:dyDescent="0.25">
      <c r="A132">
        <v>787.02801513671875</v>
      </c>
      <c r="B132">
        <v>27.25</v>
      </c>
    </row>
    <row r="133" spans="1:2" x14ac:dyDescent="0.25">
      <c r="A133">
        <v>787.03997802734375</v>
      </c>
      <c r="B133">
        <v>32.5</v>
      </c>
    </row>
    <row r="134" spans="1:2" x14ac:dyDescent="0.25">
      <c r="A134">
        <v>787.052001953125</v>
      </c>
      <c r="B134">
        <v>26</v>
      </c>
    </row>
    <row r="135" spans="1:2" x14ac:dyDescent="0.25">
      <c r="A135">
        <v>787.06402587890625</v>
      </c>
      <c r="B135">
        <v>21</v>
      </c>
    </row>
    <row r="136" spans="1:2" x14ac:dyDescent="0.25">
      <c r="A136">
        <v>787.0770263671875</v>
      </c>
      <c r="B136">
        <v>18.5</v>
      </c>
    </row>
    <row r="137" spans="1:2" x14ac:dyDescent="0.25">
      <c r="A137">
        <v>787.0889892578125</v>
      </c>
      <c r="B137">
        <v>27.75</v>
      </c>
    </row>
    <row r="138" spans="1:2" x14ac:dyDescent="0.25">
      <c r="A138">
        <v>787.10101318359375</v>
      </c>
      <c r="B138">
        <v>46</v>
      </c>
    </row>
    <row r="139" spans="1:2" x14ac:dyDescent="0.25">
      <c r="A139">
        <v>787.11297607421875</v>
      </c>
      <c r="B139">
        <v>50.75</v>
      </c>
    </row>
    <row r="140" spans="1:2" x14ac:dyDescent="0.25">
      <c r="A140">
        <v>787.1259765625</v>
      </c>
      <c r="B140">
        <v>44</v>
      </c>
    </row>
    <row r="141" spans="1:2" x14ac:dyDescent="0.25">
      <c r="A141">
        <v>787.13800048828125</v>
      </c>
      <c r="B141">
        <v>42</v>
      </c>
    </row>
    <row r="142" spans="1:2" x14ac:dyDescent="0.25">
      <c r="A142">
        <v>787.1500244140625</v>
      </c>
      <c r="B142">
        <v>65.75</v>
      </c>
    </row>
    <row r="143" spans="1:2" x14ac:dyDescent="0.25">
      <c r="A143">
        <v>787.1619873046875</v>
      </c>
      <c r="B143">
        <v>84.25</v>
      </c>
    </row>
    <row r="144" spans="1:2" x14ac:dyDescent="0.25">
      <c r="A144">
        <v>787.17498779296875</v>
      </c>
      <c r="B144">
        <v>60.75</v>
      </c>
    </row>
    <row r="145" spans="1:2" x14ac:dyDescent="0.25">
      <c r="A145">
        <v>787.18701171875</v>
      </c>
      <c r="B145">
        <v>35</v>
      </c>
    </row>
    <row r="146" spans="1:2" x14ac:dyDescent="0.25">
      <c r="A146">
        <v>787.198974609375</v>
      </c>
      <c r="B146">
        <v>33.5</v>
      </c>
    </row>
    <row r="147" spans="1:2" x14ac:dyDescent="0.25">
      <c r="A147">
        <v>787.21099853515625</v>
      </c>
      <c r="B147">
        <v>51</v>
      </c>
    </row>
    <row r="148" spans="1:2" x14ac:dyDescent="0.25">
      <c r="A148">
        <v>787.2239990234375</v>
      </c>
      <c r="B148">
        <v>60.75</v>
      </c>
    </row>
    <row r="149" spans="1:2" x14ac:dyDescent="0.25">
      <c r="A149">
        <v>787.23602294921875</v>
      </c>
      <c r="B149">
        <v>48.25</v>
      </c>
    </row>
    <row r="150" spans="1:2" x14ac:dyDescent="0.25">
      <c r="A150">
        <v>787.24798583984375</v>
      </c>
      <c r="B150">
        <v>69.75</v>
      </c>
    </row>
    <row r="151" spans="1:2" x14ac:dyDescent="0.25">
      <c r="A151">
        <v>787.260009765625</v>
      </c>
      <c r="B151">
        <v>122.80000305175781</v>
      </c>
    </row>
    <row r="152" spans="1:2" x14ac:dyDescent="0.25">
      <c r="A152">
        <v>787.27301025390625</v>
      </c>
      <c r="B152">
        <v>143.5</v>
      </c>
    </row>
    <row r="153" spans="1:2" x14ac:dyDescent="0.25">
      <c r="A153">
        <v>787.28497314453125</v>
      </c>
      <c r="B153">
        <v>253.5</v>
      </c>
    </row>
    <row r="154" spans="1:2" x14ac:dyDescent="0.25">
      <c r="A154">
        <v>787.2969970703125</v>
      </c>
      <c r="B154">
        <v>633.5</v>
      </c>
    </row>
    <row r="155" spans="1:2" x14ac:dyDescent="0.25">
      <c r="A155">
        <v>787.30902099609375</v>
      </c>
      <c r="B155">
        <v>1444</v>
      </c>
    </row>
    <row r="156" spans="1:2" x14ac:dyDescent="0.25">
      <c r="A156">
        <v>787.322021484375</v>
      </c>
      <c r="B156">
        <v>3081</v>
      </c>
    </row>
    <row r="157" spans="1:2" x14ac:dyDescent="0.25">
      <c r="A157">
        <v>787.333984375</v>
      </c>
      <c r="B157">
        <v>5566</v>
      </c>
    </row>
    <row r="158" spans="1:2" x14ac:dyDescent="0.25">
      <c r="A158">
        <v>787.34600830078125</v>
      </c>
      <c r="B158">
        <v>7357</v>
      </c>
    </row>
    <row r="159" spans="1:2" x14ac:dyDescent="0.25">
      <c r="A159">
        <v>787.35797119140625</v>
      </c>
      <c r="B159">
        <v>6671</v>
      </c>
    </row>
    <row r="160" spans="1:2" x14ac:dyDescent="0.25">
      <c r="A160">
        <v>787.3709716796875</v>
      </c>
      <c r="B160">
        <v>4149</v>
      </c>
    </row>
    <row r="161" spans="1:2" x14ac:dyDescent="0.25">
      <c r="A161">
        <v>787.38299560546875</v>
      </c>
      <c r="B161">
        <v>1946</v>
      </c>
    </row>
    <row r="162" spans="1:2" x14ac:dyDescent="0.25">
      <c r="A162">
        <v>787.39501953125</v>
      </c>
      <c r="B162">
        <v>873.79998779296875</v>
      </c>
    </row>
    <row r="163" spans="1:2" x14ac:dyDescent="0.25">
      <c r="A163">
        <v>787.406982421875</v>
      </c>
      <c r="B163">
        <v>397.29998779296875</v>
      </c>
    </row>
    <row r="164" spans="1:2" x14ac:dyDescent="0.25">
      <c r="A164">
        <v>787.41998291015625</v>
      </c>
      <c r="B164">
        <v>201</v>
      </c>
    </row>
    <row r="165" spans="1:2" x14ac:dyDescent="0.25">
      <c r="A165">
        <v>787.4320068359375</v>
      </c>
      <c r="B165">
        <v>162.5</v>
      </c>
    </row>
    <row r="166" spans="1:2" x14ac:dyDescent="0.25">
      <c r="A166">
        <v>787.4439697265625</v>
      </c>
      <c r="B166">
        <v>114</v>
      </c>
    </row>
    <row r="167" spans="1:2" x14ac:dyDescent="0.25">
      <c r="A167">
        <v>787.45599365234375</v>
      </c>
      <c r="B167">
        <v>69.5</v>
      </c>
    </row>
    <row r="168" spans="1:2" x14ac:dyDescent="0.25">
      <c r="A168">
        <v>787.468994140625</v>
      </c>
      <c r="B168">
        <v>71.5</v>
      </c>
    </row>
    <row r="169" spans="1:2" x14ac:dyDescent="0.25">
      <c r="A169">
        <v>787.48101806640625</v>
      </c>
      <c r="B169">
        <v>84.75</v>
      </c>
    </row>
    <row r="170" spans="1:2" x14ac:dyDescent="0.25">
      <c r="A170">
        <v>787.49298095703125</v>
      </c>
      <c r="B170">
        <v>59.25</v>
      </c>
    </row>
    <row r="171" spans="1:2" x14ac:dyDescent="0.25">
      <c r="A171">
        <v>787.5050048828125</v>
      </c>
      <c r="B171">
        <v>32.5</v>
      </c>
    </row>
    <row r="172" spans="1:2" x14ac:dyDescent="0.25">
      <c r="A172">
        <v>787.51800537109375</v>
      </c>
      <c r="B172">
        <v>40</v>
      </c>
    </row>
    <row r="173" spans="1:2" x14ac:dyDescent="0.25">
      <c r="A173">
        <v>787.530029296875</v>
      </c>
      <c r="B173">
        <v>43.75</v>
      </c>
    </row>
    <row r="174" spans="1:2" x14ac:dyDescent="0.25">
      <c r="A174">
        <v>787.5419921875</v>
      </c>
      <c r="B174">
        <v>34.5</v>
      </c>
    </row>
    <row r="175" spans="1:2" x14ac:dyDescent="0.25">
      <c r="A175">
        <v>787.55401611328125</v>
      </c>
      <c r="B175">
        <v>45</v>
      </c>
    </row>
    <row r="176" spans="1:2" x14ac:dyDescent="0.25">
      <c r="A176">
        <v>787.5670166015625</v>
      </c>
      <c r="B176">
        <v>62.25</v>
      </c>
    </row>
    <row r="177" spans="1:2" x14ac:dyDescent="0.25">
      <c r="A177">
        <v>787.5789794921875</v>
      </c>
      <c r="B177">
        <v>54.5</v>
      </c>
    </row>
    <row r="178" spans="1:2" x14ac:dyDescent="0.25">
      <c r="A178">
        <v>787.59100341796875</v>
      </c>
      <c r="B178">
        <v>46.75</v>
      </c>
    </row>
    <row r="179" spans="1:2" x14ac:dyDescent="0.25">
      <c r="A179">
        <v>787.60302734375</v>
      </c>
      <c r="B179">
        <v>61.5</v>
      </c>
    </row>
    <row r="180" spans="1:2" x14ac:dyDescent="0.25">
      <c r="A180">
        <v>787.61602783203125</v>
      </c>
      <c r="B180">
        <v>66.5</v>
      </c>
    </row>
    <row r="181" spans="1:2" x14ac:dyDescent="0.25">
      <c r="A181">
        <v>787.62799072265625</v>
      </c>
      <c r="B181">
        <v>50</v>
      </c>
    </row>
    <row r="182" spans="1:2" x14ac:dyDescent="0.25">
      <c r="A182">
        <v>787.6400146484375</v>
      </c>
      <c r="B182">
        <v>43</v>
      </c>
    </row>
    <row r="183" spans="1:2" x14ac:dyDescent="0.25">
      <c r="A183">
        <v>787.6519775390625</v>
      </c>
      <c r="B183">
        <v>60</v>
      </c>
    </row>
    <row r="184" spans="1:2" x14ac:dyDescent="0.25">
      <c r="A184">
        <v>787.66497802734375</v>
      </c>
      <c r="B184">
        <v>92.5</v>
      </c>
    </row>
    <row r="185" spans="1:2" x14ac:dyDescent="0.25">
      <c r="A185">
        <v>787.677001953125</v>
      </c>
      <c r="B185">
        <v>130.80000305175781</v>
      </c>
    </row>
    <row r="186" spans="1:2" x14ac:dyDescent="0.25">
      <c r="A186">
        <v>787.68902587890625</v>
      </c>
      <c r="B186">
        <v>152.80000305175781</v>
      </c>
    </row>
    <row r="187" spans="1:2" x14ac:dyDescent="0.25">
      <c r="A187">
        <v>787.70098876953125</v>
      </c>
      <c r="B187">
        <v>133</v>
      </c>
    </row>
    <row r="188" spans="1:2" x14ac:dyDescent="0.25">
      <c r="A188">
        <v>787.7139892578125</v>
      </c>
      <c r="B188">
        <v>124.19999694824219</v>
      </c>
    </row>
    <row r="189" spans="1:2" x14ac:dyDescent="0.25">
      <c r="A189">
        <v>787.72601318359375</v>
      </c>
      <c r="B189">
        <v>144.5</v>
      </c>
    </row>
    <row r="190" spans="1:2" x14ac:dyDescent="0.25">
      <c r="A190">
        <v>787.73797607421875</v>
      </c>
      <c r="B190">
        <v>138</v>
      </c>
    </row>
    <row r="191" spans="1:2" x14ac:dyDescent="0.25">
      <c r="A191">
        <v>787.75</v>
      </c>
      <c r="B191">
        <v>123.19999694824219</v>
      </c>
    </row>
    <row r="192" spans="1:2" x14ac:dyDescent="0.25">
      <c r="A192">
        <v>787.76300048828125</v>
      </c>
      <c r="B192">
        <v>142.30000305175781</v>
      </c>
    </row>
    <row r="193" spans="1:2" x14ac:dyDescent="0.25">
      <c r="A193">
        <v>787.7750244140625</v>
      </c>
      <c r="B193">
        <v>201.5</v>
      </c>
    </row>
    <row r="194" spans="1:2" x14ac:dyDescent="0.25">
      <c r="A194">
        <v>787.7869873046875</v>
      </c>
      <c r="B194">
        <v>394.5</v>
      </c>
    </row>
    <row r="195" spans="1:2" x14ac:dyDescent="0.25">
      <c r="A195">
        <v>787.79901123046875</v>
      </c>
      <c r="B195">
        <v>870.5</v>
      </c>
    </row>
    <row r="196" spans="1:2" x14ac:dyDescent="0.25">
      <c r="A196">
        <v>787.81201171875</v>
      </c>
      <c r="B196">
        <v>2218</v>
      </c>
    </row>
    <row r="197" spans="1:2" x14ac:dyDescent="0.25">
      <c r="A197">
        <v>787.823974609375</v>
      </c>
      <c r="B197">
        <v>6011</v>
      </c>
    </row>
    <row r="198" spans="1:2" x14ac:dyDescent="0.25">
      <c r="A198">
        <v>787.83599853515625</v>
      </c>
      <c r="B198">
        <v>13230</v>
      </c>
    </row>
    <row r="199" spans="1:2" x14ac:dyDescent="0.25">
      <c r="A199">
        <v>787.8480224609375</v>
      </c>
      <c r="B199">
        <v>19670</v>
      </c>
    </row>
    <row r="200" spans="1:2" x14ac:dyDescent="0.25">
      <c r="A200">
        <v>787.86102294921875</v>
      </c>
      <c r="B200">
        <v>18320</v>
      </c>
    </row>
    <row r="201" spans="1:2" x14ac:dyDescent="0.25">
      <c r="A201">
        <v>787.87298583984375</v>
      </c>
      <c r="B201">
        <v>10490</v>
      </c>
    </row>
    <row r="202" spans="1:2" x14ac:dyDescent="0.25">
      <c r="A202">
        <v>787.885009765625</v>
      </c>
      <c r="B202">
        <v>3893</v>
      </c>
    </row>
    <row r="203" spans="1:2" x14ac:dyDescent="0.25">
      <c r="A203">
        <v>787.89697265625</v>
      </c>
      <c r="B203">
        <v>1287</v>
      </c>
    </row>
    <row r="204" spans="1:2" x14ac:dyDescent="0.25">
      <c r="A204">
        <v>787.90997314453125</v>
      </c>
      <c r="B204">
        <v>588.79998779296875</v>
      </c>
    </row>
    <row r="205" spans="1:2" x14ac:dyDescent="0.25">
      <c r="A205">
        <v>787.9219970703125</v>
      </c>
      <c r="B205">
        <v>312.5</v>
      </c>
    </row>
    <row r="206" spans="1:2" x14ac:dyDescent="0.25">
      <c r="A206">
        <v>787.93402099609375</v>
      </c>
      <c r="B206">
        <v>190.5</v>
      </c>
    </row>
    <row r="207" spans="1:2" x14ac:dyDescent="0.25">
      <c r="A207">
        <v>787.94598388671875</v>
      </c>
      <c r="B207">
        <v>175.80000305175781</v>
      </c>
    </row>
    <row r="208" spans="1:2" x14ac:dyDescent="0.25">
      <c r="A208">
        <v>787.958984375</v>
      </c>
      <c r="B208">
        <v>170.5</v>
      </c>
    </row>
    <row r="209" spans="1:2" x14ac:dyDescent="0.25">
      <c r="A209">
        <v>787.97100830078125</v>
      </c>
      <c r="B209">
        <v>109</v>
      </c>
    </row>
    <row r="210" spans="1:2" x14ac:dyDescent="0.25">
      <c r="A210">
        <v>787.98297119140625</v>
      </c>
      <c r="B210">
        <v>78.75</v>
      </c>
    </row>
    <row r="211" spans="1:2" x14ac:dyDescent="0.25">
      <c r="A211">
        <v>787.9949951171875</v>
      </c>
      <c r="B211">
        <v>91.25</v>
      </c>
    </row>
    <row r="212" spans="1:2" x14ac:dyDescent="0.25">
      <c r="A212">
        <v>788.00799560546875</v>
      </c>
      <c r="B212">
        <v>90.25</v>
      </c>
    </row>
    <row r="213" spans="1:2" x14ac:dyDescent="0.25">
      <c r="A213">
        <v>788.02001953125</v>
      </c>
      <c r="B213">
        <v>89.25</v>
      </c>
    </row>
    <row r="214" spans="1:2" x14ac:dyDescent="0.25">
      <c r="A214">
        <v>788.031982421875</v>
      </c>
      <c r="B214">
        <v>90.75</v>
      </c>
    </row>
    <row r="215" spans="1:2" x14ac:dyDescent="0.25">
      <c r="A215">
        <v>788.04400634765625</v>
      </c>
      <c r="B215">
        <v>89</v>
      </c>
    </row>
    <row r="216" spans="1:2" x14ac:dyDescent="0.25">
      <c r="A216">
        <v>788.0570068359375</v>
      </c>
      <c r="B216">
        <v>101.30000305175781</v>
      </c>
    </row>
    <row r="217" spans="1:2" x14ac:dyDescent="0.25">
      <c r="A217">
        <v>788.0689697265625</v>
      </c>
      <c r="B217">
        <v>139</v>
      </c>
    </row>
    <row r="218" spans="1:2" x14ac:dyDescent="0.25">
      <c r="A218">
        <v>788.08099365234375</v>
      </c>
      <c r="B218">
        <v>153.30000305175781</v>
      </c>
    </row>
    <row r="219" spans="1:2" x14ac:dyDescent="0.25">
      <c r="A219">
        <v>788.093994140625</v>
      </c>
      <c r="B219">
        <v>132</v>
      </c>
    </row>
    <row r="220" spans="1:2" x14ac:dyDescent="0.25">
      <c r="A220">
        <v>788.10601806640625</v>
      </c>
      <c r="B220">
        <v>115</v>
      </c>
    </row>
    <row r="221" spans="1:2" x14ac:dyDescent="0.25">
      <c r="A221">
        <v>788.11798095703125</v>
      </c>
      <c r="B221">
        <v>127.30000305175781</v>
      </c>
    </row>
    <row r="222" spans="1:2" x14ac:dyDescent="0.25">
      <c r="A222">
        <v>788.1300048828125</v>
      </c>
      <c r="B222">
        <v>144.5</v>
      </c>
    </row>
    <row r="223" spans="1:2" x14ac:dyDescent="0.25">
      <c r="A223">
        <v>788.14300537109375</v>
      </c>
      <c r="B223">
        <v>91.5</v>
      </c>
    </row>
    <row r="224" spans="1:2" x14ac:dyDescent="0.25">
      <c r="A224">
        <v>788.155029296875</v>
      </c>
      <c r="B224">
        <v>62</v>
      </c>
    </row>
    <row r="225" spans="1:2" x14ac:dyDescent="0.25">
      <c r="A225">
        <v>788.1669921875</v>
      </c>
      <c r="B225">
        <v>133</v>
      </c>
    </row>
    <row r="226" spans="1:2" x14ac:dyDescent="0.25">
      <c r="A226">
        <v>788.17901611328125</v>
      </c>
      <c r="B226">
        <v>179</v>
      </c>
    </row>
    <row r="227" spans="1:2" x14ac:dyDescent="0.25">
      <c r="A227">
        <v>788.1920166015625</v>
      </c>
      <c r="B227">
        <v>150.5</v>
      </c>
    </row>
    <row r="228" spans="1:2" x14ac:dyDescent="0.25">
      <c r="A228">
        <v>788.2039794921875</v>
      </c>
      <c r="B228">
        <v>120.80000305175781</v>
      </c>
    </row>
    <row r="229" spans="1:2" x14ac:dyDescent="0.25">
      <c r="A229">
        <v>788.21600341796875</v>
      </c>
      <c r="B229">
        <v>121.19999694824219</v>
      </c>
    </row>
    <row r="230" spans="1:2" x14ac:dyDescent="0.25">
      <c r="A230">
        <v>788.22802734375</v>
      </c>
      <c r="B230">
        <v>138</v>
      </c>
    </row>
    <row r="231" spans="1:2" x14ac:dyDescent="0.25">
      <c r="A231">
        <v>788.24102783203125</v>
      </c>
      <c r="B231">
        <v>136.5</v>
      </c>
    </row>
    <row r="232" spans="1:2" x14ac:dyDescent="0.25">
      <c r="A232">
        <v>788.25299072265625</v>
      </c>
      <c r="B232">
        <v>133.5</v>
      </c>
    </row>
    <row r="233" spans="1:2" x14ac:dyDescent="0.25">
      <c r="A233">
        <v>788.2650146484375</v>
      </c>
      <c r="B233">
        <v>170.5</v>
      </c>
    </row>
    <row r="234" spans="1:2" x14ac:dyDescent="0.25">
      <c r="A234">
        <v>788.2769775390625</v>
      </c>
      <c r="B234">
        <v>224.5</v>
      </c>
    </row>
    <row r="235" spans="1:2" x14ac:dyDescent="0.25">
      <c r="A235">
        <v>788.28997802734375</v>
      </c>
      <c r="B235">
        <v>339.79998779296875</v>
      </c>
    </row>
    <row r="236" spans="1:2" x14ac:dyDescent="0.25">
      <c r="A236">
        <v>788.302001953125</v>
      </c>
      <c r="B236">
        <v>796</v>
      </c>
    </row>
    <row r="237" spans="1:2" x14ac:dyDescent="0.25">
      <c r="A237">
        <v>788.31402587890625</v>
      </c>
      <c r="B237">
        <v>2216</v>
      </c>
    </row>
    <row r="238" spans="1:2" x14ac:dyDescent="0.25">
      <c r="A238">
        <v>788.32598876953125</v>
      </c>
      <c r="B238">
        <v>8419</v>
      </c>
    </row>
    <row r="239" spans="1:2" x14ac:dyDescent="0.25">
      <c r="A239">
        <v>788.3389892578125</v>
      </c>
      <c r="B239">
        <v>24210</v>
      </c>
    </row>
    <row r="240" spans="1:2" x14ac:dyDescent="0.25">
      <c r="A240">
        <v>788.35101318359375</v>
      </c>
      <c r="B240">
        <v>40010</v>
      </c>
    </row>
    <row r="241" spans="1:2" x14ac:dyDescent="0.25">
      <c r="A241">
        <v>788.36297607421875</v>
      </c>
      <c r="B241">
        <v>37800</v>
      </c>
    </row>
    <row r="242" spans="1:2" x14ac:dyDescent="0.25">
      <c r="A242">
        <v>788.375</v>
      </c>
      <c r="B242">
        <v>20870</v>
      </c>
    </row>
    <row r="243" spans="1:2" x14ac:dyDescent="0.25">
      <c r="A243">
        <v>788.38800048828125</v>
      </c>
      <c r="B243">
        <v>7139</v>
      </c>
    </row>
    <row r="244" spans="1:2" x14ac:dyDescent="0.25">
      <c r="A244">
        <v>788.4000244140625</v>
      </c>
      <c r="B244">
        <v>1937</v>
      </c>
    </row>
    <row r="245" spans="1:2" x14ac:dyDescent="0.25">
      <c r="A245">
        <v>788.4119873046875</v>
      </c>
      <c r="B245">
        <v>677</v>
      </c>
    </row>
    <row r="246" spans="1:2" x14ac:dyDescent="0.25">
      <c r="A246">
        <v>788.42401123046875</v>
      </c>
      <c r="B246">
        <v>376.79998779296875</v>
      </c>
    </row>
    <row r="247" spans="1:2" x14ac:dyDescent="0.25">
      <c r="A247">
        <v>788.43701171875</v>
      </c>
      <c r="B247">
        <v>284.5</v>
      </c>
    </row>
    <row r="248" spans="1:2" x14ac:dyDescent="0.25">
      <c r="A248">
        <v>788.448974609375</v>
      </c>
      <c r="B248">
        <v>239.80000305175781</v>
      </c>
    </row>
    <row r="249" spans="1:2" x14ac:dyDescent="0.25">
      <c r="A249">
        <v>788.46099853515625</v>
      </c>
      <c r="B249">
        <v>184.69999694824219</v>
      </c>
    </row>
    <row r="250" spans="1:2" x14ac:dyDescent="0.25">
      <c r="A250">
        <v>788.4739990234375</v>
      </c>
      <c r="B250">
        <v>155.30000305175781</v>
      </c>
    </row>
    <row r="251" spans="1:2" x14ac:dyDescent="0.25">
      <c r="A251">
        <v>788.48602294921875</v>
      </c>
      <c r="B251">
        <v>155.5</v>
      </c>
    </row>
    <row r="252" spans="1:2" x14ac:dyDescent="0.25">
      <c r="A252">
        <v>788.49798583984375</v>
      </c>
      <c r="B252">
        <v>172.80000305175781</v>
      </c>
    </row>
    <row r="253" spans="1:2" x14ac:dyDescent="0.25">
      <c r="A253">
        <v>788.510009765625</v>
      </c>
      <c r="B253">
        <v>180.80000305175781</v>
      </c>
    </row>
    <row r="254" spans="1:2" x14ac:dyDescent="0.25">
      <c r="A254">
        <v>788.52301025390625</v>
      </c>
      <c r="B254">
        <v>162</v>
      </c>
    </row>
    <row r="255" spans="1:2" x14ac:dyDescent="0.25">
      <c r="A255">
        <v>788.53497314453125</v>
      </c>
      <c r="B255">
        <v>152.80000305175781</v>
      </c>
    </row>
    <row r="256" spans="1:2" x14ac:dyDescent="0.25">
      <c r="A256">
        <v>788.5469970703125</v>
      </c>
      <c r="B256">
        <v>167</v>
      </c>
    </row>
    <row r="257" spans="1:2" x14ac:dyDescent="0.25">
      <c r="A257">
        <v>788.55902099609375</v>
      </c>
      <c r="B257">
        <v>153</v>
      </c>
    </row>
    <row r="258" spans="1:2" x14ac:dyDescent="0.25">
      <c r="A258">
        <v>788.572021484375</v>
      </c>
      <c r="B258">
        <v>126.5</v>
      </c>
    </row>
    <row r="259" spans="1:2" x14ac:dyDescent="0.25">
      <c r="A259">
        <v>788.583984375</v>
      </c>
      <c r="B259">
        <v>173.80000305175781</v>
      </c>
    </row>
    <row r="260" spans="1:2" x14ac:dyDescent="0.25">
      <c r="A260">
        <v>788.59600830078125</v>
      </c>
      <c r="B260">
        <v>234.80000305175781</v>
      </c>
    </row>
    <row r="261" spans="1:2" x14ac:dyDescent="0.25">
      <c r="A261">
        <v>788.60797119140625</v>
      </c>
      <c r="B261">
        <v>211.5</v>
      </c>
    </row>
    <row r="262" spans="1:2" x14ac:dyDescent="0.25">
      <c r="A262">
        <v>788.6209716796875</v>
      </c>
      <c r="B262">
        <v>175.80000305175781</v>
      </c>
    </row>
    <row r="263" spans="1:2" x14ac:dyDescent="0.25">
      <c r="A263">
        <v>788.63299560546875</v>
      </c>
      <c r="B263">
        <v>193.30000305175781</v>
      </c>
    </row>
    <row r="264" spans="1:2" x14ac:dyDescent="0.25">
      <c r="A264">
        <v>788.64501953125</v>
      </c>
      <c r="B264">
        <v>235.30000305175781</v>
      </c>
    </row>
    <row r="265" spans="1:2" x14ac:dyDescent="0.25">
      <c r="A265">
        <v>788.656982421875</v>
      </c>
      <c r="B265">
        <v>228</v>
      </c>
    </row>
    <row r="266" spans="1:2" x14ac:dyDescent="0.25">
      <c r="A266">
        <v>788.66998291015625</v>
      </c>
      <c r="B266">
        <v>198.5</v>
      </c>
    </row>
    <row r="267" spans="1:2" x14ac:dyDescent="0.25">
      <c r="A267">
        <v>788.6820068359375</v>
      </c>
      <c r="B267">
        <v>214.80000305175781</v>
      </c>
    </row>
    <row r="268" spans="1:2" x14ac:dyDescent="0.25">
      <c r="A268">
        <v>788.6939697265625</v>
      </c>
      <c r="B268">
        <v>204</v>
      </c>
    </row>
    <row r="269" spans="1:2" x14ac:dyDescent="0.25">
      <c r="A269">
        <v>788.70599365234375</v>
      </c>
      <c r="B269">
        <v>201.80000305175781</v>
      </c>
    </row>
    <row r="270" spans="1:2" x14ac:dyDescent="0.25">
      <c r="A270">
        <v>788.718994140625</v>
      </c>
      <c r="B270">
        <v>239.5</v>
      </c>
    </row>
    <row r="271" spans="1:2" x14ac:dyDescent="0.25">
      <c r="A271">
        <v>788.73101806640625</v>
      </c>
      <c r="B271">
        <v>243.80000305175781</v>
      </c>
    </row>
    <row r="272" spans="1:2" x14ac:dyDescent="0.25">
      <c r="A272">
        <v>788.74298095703125</v>
      </c>
      <c r="B272">
        <v>243</v>
      </c>
    </row>
    <row r="273" spans="1:2" x14ac:dyDescent="0.25">
      <c r="A273">
        <v>788.7550048828125</v>
      </c>
      <c r="B273">
        <v>267.79998779296875</v>
      </c>
    </row>
    <row r="274" spans="1:2" x14ac:dyDescent="0.25">
      <c r="A274">
        <v>788.76800537109375</v>
      </c>
      <c r="B274">
        <v>341.79998779296875</v>
      </c>
    </row>
    <row r="275" spans="1:2" x14ac:dyDescent="0.25">
      <c r="A275">
        <v>788.780029296875</v>
      </c>
      <c r="B275">
        <v>444</v>
      </c>
    </row>
    <row r="276" spans="1:2" x14ac:dyDescent="0.25">
      <c r="A276">
        <v>788.7919921875</v>
      </c>
      <c r="B276">
        <v>581.70001220703125</v>
      </c>
    </row>
    <row r="277" spans="1:2" x14ac:dyDescent="0.25">
      <c r="A277">
        <v>788.80499267578125</v>
      </c>
      <c r="B277">
        <v>912.70001220703125</v>
      </c>
    </row>
    <row r="278" spans="1:2" x14ac:dyDescent="0.25">
      <c r="A278">
        <v>788.8170166015625</v>
      </c>
      <c r="B278">
        <v>2663</v>
      </c>
    </row>
    <row r="279" spans="1:2" x14ac:dyDescent="0.25">
      <c r="A279">
        <v>788.8289794921875</v>
      </c>
      <c r="B279">
        <v>11670</v>
      </c>
    </row>
    <row r="280" spans="1:2" x14ac:dyDescent="0.25">
      <c r="A280">
        <v>788.84100341796875</v>
      </c>
      <c r="B280">
        <v>36080</v>
      </c>
    </row>
    <row r="281" spans="1:2" x14ac:dyDescent="0.25">
      <c r="A281">
        <v>788.85400390625</v>
      </c>
      <c r="B281">
        <v>61790</v>
      </c>
    </row>
    <row r="282" spans="1:2" x14ac:dyDescent="0.25">
      <c r="A282">
        <v>788.86602783203125</v>
      </c>
      <c r="B282">
        <v>58060</v>
      </c>
    </row>
    <row r="283" spans="1:2" x14ac:dyDescent="0.25">
      <c r="A283">
        <v>788.87799072265625</v>
      </c>
      <c r="B283">
        <v>30420</v>
      </c>
    </row>
    <row r="284" spans="1:2" x14ac:dyDescent="0.25">
      <c r="A284">
        <v>788.8900146484375</v>
      </c>
      <c r="B284">
        <v>9553</v>
      </c>
    </row>
    <row r="285" spans="1:2" x14ac:dyDescent="0.25">
      <c r="A285">
        <v>788.90301513671875</v>
      </c>
      <c r="B285">
        <v>2488</v>
      </c>
    </row>
    <row r="286" spans="1:2" x14ac:dyDescent="0.25">
      <c r="A286">
        <v>788.91497802734375</v>
      </c>
      <c r="B286">
        <v>886</v>
      </c>
    </row>
    <row r="287" spans="1:2" x14ac:dyDescent="0.25">
      <c r="A287">
        <v>788.927001953125</v>
      </c>
      <c r="B287">
        <v>567.29998779296875</v>
      </c>
    </row>
    <row r="288" spans="1:2" x14ac:dyDescent="0.25">
      <c r="A288">
        <v>788.93902587890625</v>
      </c>
      <c r="B288">
        <v>447</v>
      </c>
    </row>
    <row r="289" spans="1:2" x14ac:dyDescent="0.25">
      <c r="A289">
        <v>788.9520263671875</v>
      </c>
      <c r="B289">
        <v>291.29998779296875</v>
      </c>
    </row>
    <row r="290" spans="1:2" x14ac:dyDescent="0.25">
      <c r="A290">
        <v>788.9639892578125</v>
      </c>
      <c r="B290">
        <v>139.80000305175781</v>
      </c>
    </row>
    <row r="291" spans="1:2" x14ac:dyDescent="0.25">
      <c r="A291">
        <v>788.97601318359375</v>
      </c>
      <c r="B291">
        <v>103.80000305175781</v>
      </c>
    </row>
    <row r="292" spans="1:2" x14ac:dyDescent="0.25">
      <c r="A292">
        <v>788.98797607421875</v>
      </c>
      <c r="B292">
        <v>148.80000305175781</v>
      </c>
    </row>
    <row r="293" spans="1:2" x14ac:dyDescent="0.25">
      <c r="A293">
        <v>789.0009765625</v>
      </c>
      <c r="B293">
        <v>155.30000305175781</v>
      </c>
    </row>
    <row r="294" spans="1:2" x14ac:dyDescent="0.25">
      <c r="A294">
        <v>789.01300048828125</v>
      </c>
      <c r="B294">
        <v>179.30000305175781</v>
      </c>
    </row>
    <row r="295" spans="1:2" x14ac:dyDescent="0.25">
      <c r="A295">
        <v>789.0250244140625</v>
      </c>
      <c r="B295">
        <v>212.69999694824219</v>
      </c>
    </row>
    <row r="296" spans="1:2" x14ac:dyDescent="0.25">
      <c r="A296">
        <v>789.0369873046875</v>
      </c>
      <c r="B296">
        <v>191</v>
      </c>
    </row>
    <row r="297" spans="1:2" x14ac:dyDescent="0.25">
      <c r="A297">
        <v>789.04998779296875</v>
      </c>
      <c r="B297">
        <v>176.5</v>
      </c>
    </row>
    <row r="298" spans="1:2" x14ac:dyDescent="0.25">
      <c r="A298">
        <v>789.06201171875</v>
      </c>
      <c r="B298">
        <v>180</v>
      </c>
    </row>
    <row r="299" spans="1:2" x14ac:dyDescent="0.25">
      <c r="A299">
        <v>789.073974609375</v>
      </c>
      <c r="B299">
        <v>162.30000305175781</v>
      </c>
    </row>
    <row r="300" spans="1:2" x14ac:dyDescent="0.25">
      <c r="A300">
        <v>789.08599853515625</v>
      </c>
      <c r="B300">
        <v>162.5</v>
      </c>
    </row>
    <row r="301" spans="1:2" x14ac:dyDescent="0.25">
      <c r="A301">
        <v>789.0989990234375</v>
      </c>
      <c r="B301">
        <v>182</v>
      </c>
    </row>
    <row r="302" spans="1:2" x14ac:dyDescent="0.25">
      <c r="A302">
        <v>789.11102294921875</v>
      </c>
      <c r="B302">
        <v>178.30000305175781</v>
      </c>
    </row>
    <row r="303" spans="1:2" x14ac:dyDescent="0.25">
      <c r="A303">
        <v>789.12298583984375</v>
      </c>
      <c r="B303">
        <v>211.19999694824219</v>
      </c>
    </row>
    <row r="304" spans="1:2" x14ac:dyDescent="0.25">
      <c r="A304">
        <v>789.135986328125</v>
      </c>
      <c r="B304">
        <v>263.20001220703125</v>
      </c>
    </row>
    <row r="305" spans="1:2" x14ac:dyDescent="0.25">
      <c r="A305">
        <v>789.14801025390625</v>
      </c>
      <c r="B305">
        <v>245.80000305175781</v>
      </c>
    </row>
    <row r="306" spans="1:2" x14ac:dyDescent="0.25">
      <c r="A306">
        <v>789.15997314453125</v>
      </c>
      <c r="B306">
        <v>245.5</v>
      </c>
    </row>
    <row r="307" spans="1:2" x14ac:dyDescent="0.25">
      <c r="A307">
        <v>789.1719970703125</v>
      </c>
      <c r="B307">
        <v>291.5</v>
      </c>
    </row>
    <row r="308" spans="1:2" x14ac:dyDescent="0.25">
      <c r="A308">
        <v>789.18499755859375</v>
      </c>
      <c r="B308">
        <v>263</v>
      </c>
    </row>
    <row r="309" spans="1:2" x14ac:dyDescent="0.25">
      <c r="A309">
        <v>789.197021484375</v>
      </c>
      <c r="B309">
        <v>224.30000305175781</v>
      </c>
    </row>
    <row r="310" spans="1:2" x14ac:dyDescent="0.25">
      <c r="A310">
        <v>789.208984375</v>
      </c>
      <c r="B310">
        <v>225.19999694824219</v>
      </c>
    </row>
    <row r="311" spans="1:2" x14ac:dyDescent="0.25">
      <c r="A311">
        <v>789.22100830078125</v>
      </c>
      <c r="B311">
        <v>191.5</v>
      </c>
    </row>
    <row r="312" spans="1:2" x14ac:dyDescent="0.25">
      <c r="A312">
        <v>789.2340087890625</v>
      </c>
      <c r="B312">
        <v>221.19999694824219</v>
      </c>
    </row>
    <row r="313" spans="1:2" x14ac:dyDescent="0.25">
      <c r="A313">
        <v>789.2459716796875</v>
      </c>
      <c r="B313">
        <v>281.29998779296875</v>
      </c>
    </row>
    <row r="314" spans="1:2" x14ac:dyDescent="0.25">
      <c r="A314">
        <v>789.25799560546875</v>
      </c>
      <c r="B314">
        <v>233.5</v>
      </c>
    </row>
    <row r="315" spans="1:2" x14ac:dyDescent="0.25">
      <c r="A315">
        <v>789.27099609375</v>
      </c>
      <c r="B315">
        <v>250.69999694824219</v>
      </c>
    </row>
    <row r="316" spans="1:2" x14ac:dyDescent="0.25">
      <c r="A316">
        <v>789.28302001953125</v>
      </c>
      <c r="B316">
        <v>408.5</v>
      </c>
    </row>
    <row r="317" spans="1:2" x14ac:dyDescent="0.25">
      <c r="A317">
        <v>789.29498291015625</v>
      </c>
      <c r="B317">
        <v>582.5</v>
      </c>
    </row>
    <row r="318" spans="1:2" x14ac:dyDescent="0.25">
      <c r="A318">
        <v>789.3070068359375</v>
      </c>
      <c r="B318">
        <v>858.79998779296875</v>
      </c>
    </row>
    <row r="319" spans="1:2" x14ac:dyDescent="0.25">
      <c r="A319">
        <v>789.32000732421875</v>
      </c>
      <c r="B319">
        <v>2731</v>
      </c>
    </row>
    <row r="320" spans="1:2" x14ac:dyDescent="0.25">
      <c r="A320">
        <v>789.33197021484375</v>
      </c>
      <c r="B320">
        <v>12680</v>
      </c>
    </row>
    <row r="321" spans="1:2" x14ac:dyDescent="0.25">
      <c r="A321">
        <v>789.343994140625</v>
      </c>
      <c r="B321">
        <v>42760</v>
      </c>
    </row>
    <row r="322" spans="1:2" x14ac:dyDescent="0.25">
      <c r="A322">
        <v>789.35601806640625</v>
      </c>
      <c r="B322">
        <v>76870</v>
      </c>
    </row>
    <row r="323" spans="1:2" x14ac:dyDescent="0.25">
      <c r="A323">
        <v>789.3690185546875</v>
      </c>
      <c r="B323">
        <v>72190</v>
      </c>
    </row>
    <row r="324" spans="1:2" x14ac:dyDescent="0.25">
      <c r="A324">
        <v>789.3809814453125</v>
      </c>
      <c r="B324">
        <v>35870</v>
      </c>
    </row>
    <row r="325" spans="1:2" x14ac:dyDescent="0.25">
      <c r="A325">
        <v>789.39300537109375</v>
      </c>
      <c r="B325">
        <v>10070</v>
      </c>
    </row>
    <row r="326" spans="1:2" x14ac:dyDescent="0.25">
      <c r="A326">
        <v>789.405029296875</v>
      </c>
      <c r="B326">
        <v>2381</v>
      </c>
    </row>
    <row r="327" spans="1:2" x14ac:dyDescent="0.25">
      <c r="A327">
        <v>789.41802978515625</v>
      </c>
      <c r="B327">
        <v>966</v>
      </c>
    </row>
    <row r="328" spans="1:2" x14ac:dyDescent="0.25">
      <c r="A328">
        <v>789.42999267578125</v>
      </c>
      <c r="B328">
        <v>738.29998779296875</v>
      </c>
    </row>
    <row r="329" spans="1:2" x14ac:dyDescent="0.25">
      <c r="A329">
        <v>789.4420166015625</v>
      </c>
      <c r="B329">
        <v>600.79998779296875</v>
      </c>
    </row>
    <row r="330" spans="1:2" x14ac:dyDescent="0.25">
      <c r="A330">
        <v>789.4539794921875</v>
      </c>
      <c r="B330">
        <v>440</v>
      </c>
    </row>
    <row r="331" spans="1:2" x14ac:dyDescent="0.25">
      <c r="A331">
        <v>789.46697998046875</v>
      </c>
      <c r="B331">
        <v>284</v>
      </c>
    </row>
    <row r="332" spans="1:2" x14ac:dyDescent="0.25">
      <c r="A332">
        <v>789.47900390625</v>
      </c>
      <c r="B332">
        <v>205.30000305175781</v>
      </c>
    </row>
    <row r="333" spans="1:2" x14ac:dyDescent="0.25">
      <c r="A333">
        <v>789.49102783203125</v>
      </c>
      <c r="B333">
        <v>189.80000305175781</v>
      </c>
    </row>
    <row r="334" spans="1:2" x14ac:dyDescent="0.25">
      <c r="A334">
        <v>789.5040283203125</v>
      </c>
      <c r="B334">
        <v>201.5</v>
      </c>
    </row>
    <row r="335" spans="1:2" x14ac:dyDescent="0.25">
      <c r="A335">
        <v>789.5159912109375</v>
      </c>
      <c r="B335">
        <v>188.30000305175781</v>
      </c>
    </row>
    <row r="336" spans="1:2" x14ac:dyDescent="0.25">
      <c r="A336">
        <v>789.52801513671875</v>
      </c>
      <c r="B336">
        <v>144.19999694824219</v>
      </c>
    </row>
    <row r="337" spans="1:2" x14ac:dyDescent="0.25">
      <c r="A337">
        <v>789.53997802734375</v>
      </c>
      <c r="B337">
        <v>124</v>
      </c>
    </row>
    <row r="338" spans="1:2" x14ac:dyDescent="0.25">
      <c r="A338">
        <v>789.552978515625</v>
      </c>
      <c r="B338">
        <v>127</v>
      </c>
    </row>
    <row r="339" spans="1:2" x14ac:dyDescent="0.25">
      <c r="A339">
        <v>789.56500244140625</v>
      </c>
      <c r="B339">
        <v>133.5</v>
      </c>
    </row>
    <row r="340" spans="1:2" x14ac:dyDescent="0.25">
      <c r="A340">
        <v>789.5770263671875</v>
      </c>
      <c r="B340">
        <v>160</v>
      </c>
    </row>
    <row r="341" spans="1:2" x14ac:dyDescent="0.25">
      <c r="A341">
        <v>789.5889892578125</v>
      </c>
      <c r="B341">
        <v>252.69999694824219</v>
      </c>
    </row>
    <row r="342" spans="1:2" x14ac:dyDescent="0.25">
      <c r="A342">
        <v>789.60198974609375</v>
      </c>
      <c r="B342">
        <v>346</v>
      </c>
    </row>
    <row r="343" spans="1:2" x14ac:dyDescent="0.25">
      <c r="A343">
        <v>789.614013671875</v>
      </c>
      <c r="B343">
        <v>290</v>
      </c>
    </row>
    <row r="344" spans="1:2" x14ac:dyDescent="0.25">
      <c r="A344">
        <v>789.6259765625</v>
      </c>
      <c r="B344">
        <v>203.30000305175781</v>
      </c>
    </row>
    <row r="345" spans="1:2" x14ac:dyDescent="0.25">
      <c r="A345">
        <v>789.63800048828125</v>
      </c>
      <c r="B345">
        <v>208.30000305175781</v>
      </c>
    </row>
    <row r="346" spans="1:2" x14ac:dyDescent="0.25">
      <c r="A346">
        <v>789.6510009765625</v>
      </c>
      <c r="B346">
        <v>204.69999694824219</v>
      </c>
    </row>
    <row r="347" spans="1:2" x14ac:dyDescent="0.25">
      <c r="A347">
        <v>789.66302490234375</v>
      </c>
      <c r="B347">
        <v>176.30000305175781</v>
      </c>
    </row>
    <row r="348" spans="1:2" x14ac:dyDescent="0.25">
      <c r="A348">
        <v>789.67498779296875</v>
      </c>
      <c r="B348">
        <v>191.30000305175781</v>
      </c>
    </row>
    <row r="349" spans="1:2" x14ac:dyDescent="0.25">
      <c r="A349">
        <v>789.68798828125</v>
      </c>
      <c r="B349">
        <v>228.30000305175781</v>
      </c>
    </row>
    <row r="350" spans="1:2" x14ac:dyDescent="0.25">
      <c r="A350">
        <v>789.70001220703125</v>
      </c>
      <c r="B350">
        <v>215.5</v>
      </c>
    </row>
    <row r="351" spans="1:2" x14ac:dyDescent="0.25">
      <c r="A351">
        <v>789.71197509765625</v>
      </c>
      <c r="B351">
        <v>156.69999694824219</v>
      </c>
    </row>
    <row r="352" spans="1:2" x14ac:dyDescent="0.25">
      <c r="A352">
        <v>789.7239990234375</v>
      </c>
      <c r="B352">
        <v>131</v>
      </c>
    </row>
    <row r="353" spans="1:2" x14ac:dyDescent="0.25">
      <c r="A353">
        <v>789.73699951171875</v>
      </c>
      <c r="B353">
        <v>167.30000305175781</v>
      </c>
    </row>
    <row r="354" spans="1:2" x14ac:dyDescent="0.25">
      <c r="A354">
        <v>789.7490234375</v>
      </c>
      <c r="B354">
        <v>248</v>
      </c>
    </row>
    <row r="355" spans="1:2" x14ac:dyDescent="0.25">
      <c r="A355">
        <v>789.760986328125</v>
      </c>
      <c r="B355">
        <v>298.70001220703125</v>
      </c>
    </row>
    <row r="356" spans="1:2" x14ac:dyDescent="0.25">
      <c r="A356">
        <v>789.77301025390625</v>
      </c>
      <c r="B356">
        <v>307.20001220703125</v>
      </c>
    </row>
    <row r="357" spans="1:2" x14ac:dyDescent="0.25">
      <c r="A357">
        <v>789.7860107421875</v>
      </c>
      <c r="B357">
        <v>413</v>
      </c>
    </row>
    <row r="358" spans="1:2" x14ac:dyDescent="0.25">
      <c r="A358">
        <v>789.7979736328125</v>
      </c>
      <c r="B358">
        <v>619.5</v>
      </c>
    </row>
    <row r="359" spans="1:2" x14ac:dyDescent="0.25">
      <c r="A359">
        <v>789.80999755859375</v>
      </c>
      <c r="B359">
        <v>1018</v>
      </c>
    </row>
    <row r="360" spans="1:2" x14ac:dyDescent="0.25">
      <c r="A360">
        <v>789.822998046875</v>
      </c>
      <c r="B360">
        <v>2847</v>
      </c>
    </row>
    <row r="361" spans="1:2" x14ac:dyDescent="0.25">
      <c r="A361">
        <v>789.83502197265625</v>
      </c>
      <c r="B361">
        <v>13470</v>
      </c>
    </row>
    <row r="362" spans="1:2" x14ac:dyDescent="0.25">
      <c r="A362">
        <v>789.84698486328125</v>
      </c>
      <c r="B362">
        <v>42450</v>
      </c>
    </row>
    <row r="363" spans="1:2" x14ac:dyDescent="0.25">
      <c r="A363">
        <v>789.8590087890625</v>
      </c>
      <c r="B363">
        <v>72270</v>
      </c>
    </row>
    <row r="364" spans="1:2" x14ac:dyDescent="0.25">
      <c r="A364">
        <v>789.87200927734375</v>
      </c>
      <c r="B364">
        <v>67010</v>
      </c>
    </row>
    <row r="365" spans="1:2" x14ac:dyDescent="0.25">
      <c r="A365">
        <v>789.88397216796875</v>
      </c>
      <c r="B365">
        <v>33650</v>
      </c>
    </row>
    <row r="366" spans="1:2" x14ac:dyDescent="0.25">
      <c r="A366">
        <v>789.89599609375</v>
      </c>
      <c r="B366">
        <v>9378</v>
      </c>
    </row>
    <row r="367" spans="1:2" x14ac:dyDescent="0.25">
      <c r="A367">
        <v>789.90802001953125</v>
      </c>
      <c r="B367">
        <v>2231</v>
      </c>
    </row>
    <row r="368" spans="1:2" x14ac:dyDescent="0.25">
      <c r="A368">
        <v>789.9210205078125</v>
      </c>
      <c r="B368">
        <v>964</v>
      </c>
    </row>
    <row r="369" spans="1:2" x14ac:dyDescent="0.25">
      <c r="A369">
        <v>789.9329833984375</v>
      </c>
      <c r="B369">
        <v>747.79998779296875</v>
      </c>
    </row>
    <row r="370" spans="1:2" x14ac:dyDescent="0.25">
      <c r="A370">
        <v>789.94500732421875</v>
      </c>
      <c r="B370">
        <v>685.29998779296875</v>
      </c>
    </row>
    <row r="371" spans="1:2" x14ac:dyDescent="0.25">
      <c r="A371">
        <v>789.95697021484375</v>
      </c>
      <c r="B371">
        <v>507.5</v>
      </c>
    </row>
    <row r="372" spans="1:2" x14ac:dyDescent="0.25">
      <c r="A372">
        <v>789.969970703125</v>
      </c>
      <c r="B372">
        <v>295.79998779296875</v>
      </c>
    </row>
    <row r="373" spans="1:2" x14ac:dyDescent="0.25">
      <c r="A373">
        <v>789.98199462890625</v>
      </c>
      <c r="B373">
        <v>198.5</v>
      </c>
    </row>
    <row r="374" spans="1:2" x14ac:dyDescent="0.25">
      <c r="A374">
        <v>789.9940185546875</v>
      </c>
      <c r="B374">
        <v>212</v>
      </c>
    </row>
    <row r="375" spans="1:2" x14ac:dyDescent="0.25">
      <c r="A375">
        <v>790.00701904296875</v>
      </c>
      <c r="B375">
        <v>211.5</v>
      </c>
    </row>
    <row r="376" spans="1:2" x14ac:dyDescent="0.25">
      <c r="A376">
        <v>790.01898193359375</v>
      </c>
      <c r="B376">
        <v>192.30000305175781</v>
      </c>
    </row>
    <row r="377" spans="1:2" x14ac:dyDescent="0.25">
      <c r="A377">
        <v>790.031005859375</v>
      </c>
      <c r="B377">
        <v>205</v>
      </c>
    </row>
    <row r="378" spans="1:2" x14ac:dyDescent="0.25">
      <c r="A378">
        <v>790.04302978515625</v>
      </c>
      <c r="B378">
        <v>207</v>
      </c>
    </row>
    <row r="379" spans="1:2" x14ac:dyDescent="0.25">
      <c r="A379">
        <v>790.0560302734375</v>
      </c>
      <c r="B379">
        <v>184.69999694824219</v>
      </c>
    </row>
    <row r="380" spans="1:2" x14ac:dyDescent="0.25">
      <c r="A380">
        <v>790.0679931640625</v>
      </c>
      <c r="B380">
        <v>168.30000305175781</v>
      </c>
    </row>
    <row r="381" spans="1:2" x14ac:dyDescent="0.25">
      <c r="A381">
        <v>790.08001708984375</v>
      </c>
      <c r="B381">
        <v>154.80000305175781</v>
      </c>
    </row>
    <row r="382" spans="1:2" x14ac:dyDescent="0.25">
      <c r="A382">
        <v>790.09197998046875</v>
      </c>
      <c r="B382">
        <v>146</v>
      </c>
    </row>
    <row r="383" spans="1:2" x14ac:dyDescent="0.25">
      <c r="A383">
        <v>790.10498046875</v>
      </c>
      <c r="B383">
        <v>209.5</v>
      </c>
    </row>
    <row r="384" spans="1:2" x14ac:dyDescent="0.25">
      <c r="A384">
        <v>790.11700439453125</v>
      </c>
      <c r="B384">
        <v>256.70001220703125</v>
      </c>
    </row>
    <row r="385" spans="1:2" x14ac:dyDescent="0.25">
      <c r="A385">
        <v>790.1290283203125</v>
      </c>
      <c r="B385">
        <v>195.19999694824219</v>
      </c>
    </row>
    <row r="386" spans="1:2" x14ac:dyDescent="0.25">
      <c r="A386">
        <v>790.14202880859375</v>
      </c>
      <c r="B386">
        <v>191.30000305175781</v>
      </c>
    </row>
    <row r="387" spans="1:2" x14ac:dyDescent="0.25">
      <c r="A387">
        <v>790.15399169921875</v>
      </c>
      <c r="B387">
        <v>303.79998779296875</v>
      </c>
    </row>
    <row r="388" spans="1:2" x14ac:dyDescent="0.25">
      <c r="A388">
        <v>790.166015625</v>
      </c>
      <c r="B388">
        <v>353</v>
      </c>
    </row>
    <row r="389" spans="1:2" x14ac:dyDescent="0.25">
      <c r="A389">
        <v>790.177978515625</v>
      </c>
      <c r="B389">
        <v>257.20001220703125</v>
      </c>
    </row>
    <row r="390" spans="1:2" x14ac:dyDescent="0.25">
      <c r="A390">
        <v>790.19097900390625</v>
      </c>
      <c r="B390">
        <v>171.19999694824219</v>
      </c>
    </row>
    <row r="391" spans="1:2" x14ac:dyDescent="0.25">
      <c r="A391">
        <v>790.2030029296875</v>
      </c>
      <c r="B391">
        <v>178.80000305175781</v>
      </c>
    </row>
    <row r="392" spans="1:2" x14ac:dyDescent="0.25">
      <c r="A392">
        <v>790.21502685546875</v>
      </c>
      <c r="B392">
        <v>217.80000305175781</v>
      </c>
    </row>
    <row r="393" spans="1:2" x14ac:dyDescent="0.25">
      <c r="A393">
        <v>790.22698974609375</v>
      </c>
      <c r="B393">
        <v>270.5</v>
      </c>
    </row>
    <row r="394" spans="1:2" x14ac:dyDescent="0.25">
      <c r="A394">
        <v>790.239990234375</v>
      </c>
      <c r="B394">
        <v>283.70001220703125</v>
      </c>
    </row>
    <row r="395" spans="1:2" x14ac:dyDescent="0.25">
      <c r="A395">
        <v>790.25201416015625</v>
      </c>
      <c r="B395">
        <v>220</v>
      </c>
    </row>
    <row r="396" spans="1:2" x14ac:dyDescent="0.25">
      <c r="A396">
        <v>790.26397705078125</v>
      </c>
      <c r="B396">
        <v>188.30000305175781</v>
      </c>
    </row>
    <row r="397" spans="1:2" x14ac:dyDescent="0.25">
      <c r="A397">
        <v>790.2769775390625</v>
      </c>
      <c r="B397">
        <v>262</v>
      </c>
    </row>
    <row r="398" spans="1:2" x14ac:dyDescent="0.25">
      <c r="A398">
        <v>790.28900146484375</v>
      </c>
      <c r="B398">
        <v>423.20001220703125</v>
      </c>
    </row>
    <row r="399" spans="1:2" x14ac:dyDescent="0.25">
      <c r="A399">
        <v>790.301025390625</v>
      </c>
      <c r="B399">
        <v>547.79998779296875</v>
      </c>
    </row>
    <row r="400" spans="1:2" x14ac:dyDescent="0.25">
      <c r="A400">
        <v>790.31298828125</v>
      </c>
      <c r="B400">
        <v>900.79998779296875</v>
      </c>
    </row>
    <row r="401" spans="1:2" x14ac:dyDescent="0.25">
      <c r="A401">
        <v>790.32598876953125</v>
      </c>
      <c r="B401">
        <v>3135</v>
      </c>
    </row>
    <row r="402" spans="1:2" x14ac:dyDescent="0.25">
      <c r="A402">
        <v>790.3380126953125</v>
      </c>
      <c r="B402">
        <v>13370</v>
      </c>
    </row>
    <row r="403" spans="1:2" x14ac:dyDescent="0.25">
      <c r="A403">
        <v>790.3499755859375</v>
      </c>
      <c r="B403">
        <v>39960</v>
      </c>
    </row>
    <row r="404" spans="1:2" x14ac:dyDescent="0.25">
      <c r="A404">
        <v>790.36199951171875</v>
      </c>
      <c r="B404">
        <v>67070</v>
      </c>
    </row>
    <row r="405" spans="1:2" x14ac:dyDescent="0.25">
      <c r="A405">
        <v>790.375</v>
      </c>
      <c r="B405">
        <v>60710</v>
      </c>
    </row>
    <row r="406" spans="1:2" x14ac:dyDescent="0.25">
      <c r="A406">
        <v>790.38702392578125</v>
      </c>
      <c r="B406">
        <v>29090</v>
      </c>
    </row>
    <row r="407" spans="1:2" x14ac:dyDescent="0.25">
      <c r="A407">
        <v>790.39898681640625</v>
      </c>
      <c r="B407">
        <v>7956</v>
      </c>
    </row>
    <row r="408" spans="1:2" x14ac:dyDescent="0.25">
      <c r="A408">
        <v>790.4119873046875</v>
      </c>
      <c r="B408">
        <v>2226</v>
      </c>
    </row>
    <row r="409" spans="1:2" x14ac:dyDescent="0.25">
      <c r="A409">
        <v>790.42401123046875</v>
      </c>
      <c r="B409">
        <v>917.79998779296875</v>
      </c>
    </row>
    <row r="410" spans="1:2" x14ac:dyDescent="0.25">
      <c r="A410">
        <v>790.43597412109375</v>
      </c>
      <c r="B410">
        <v>557</v>
      </c>
    </row>
    <row r="411" spans="1:2" x14ac:dyDescent="0.25">
      <c r="A411">
        <v>790.447998046875</v>
      </c>
      <c r="B411">
        <v>423</v>
      </c>
    </row>
    <row r="412" spans="1:2" x14ac:dyDescent="0.25">
      <c r="A412">
        <v>790.46099853515625</v>
      </c>
      <c r="B412">
        <v>315.5</v>
      </c>
    </row>
    <row r="413" spans="1:2" x14ac:dyDescent="0.25">
      <c r="A413">
        <v>790.4730224609375</v>
      </c>
      <c r="B413">
        <v>254.30000305175781</v>
      </c>
    </row>
    <row r="414" spans="1:2" x14ac:dyDescent="0.25">
      <c r="A414">
        <v>790.4849853515625</v>
      </c>
      <c r="B414">
        <v>254.30000305175781</v>
      </c>
    </row>
    <row r="415" spans="1:2" x14ac:dyDescent="0.25">
      <c r="A415">
        <v>790.49700927734375</v>
      </c>
      <c r="B415">
        <v>290.5</v>
      </c>
    </row>
    <row r="416" spans="1:2" x14ac:dyDescent="0.25">
      <c r="A416">
        <v>790.510009765625</v>
      </c>
      <c r="B416">
        <v>286.5</v>
      </c>
    </row>
    <row r="417" spans="1:2" x14ac:dyDescent="0.25">
      <c r="A417">
        <v>790.52197265625</v>
      </c>
      <c r="B417">
        <v>227</v>
      </c>
    </row>
    <row r="418" spans="1:2" x14ac:dyDescent="0.25">
      <c r="A418">
        <v>790.53399658203125</v>
      </c>
      <c r="B418">
        <v>184.69999694824219</v>
      </c>
    </row>
    <row r="419" spans="1:2" x14ac:dyDescent="0.25">
      <c r="A419">
        <v>790.5469970703125</v>
      </c>
      <c r="B419">
        <v>188.80000305175781</v>
      </c>
    </row>
    <row r="420" spans="1:2" x14ac:dyDescent="0.25">
      <c r="A420">
        <v>790.55902099609375</v>
      </c>
      <c r="B420">
        <v>216.5</v>
      </c>
    </row>
    <row r="421" spans="1:2" x14ac:dyDescent="0.25">
      <c r="A421">
        <v>790.57098388671875</v>
      </c>
      <c r="B421">
        <v>222</v>
      </c>
    </row>
    <row r="422" spans="1:2" x14ac:dyDescent="0.25">
      <c r="A422">
        <v>790.5830078125</v>
      </c>
      <c r="B422">
        <v>184.30000305175781</v>
      </c>
    </row>
    <row r="423" spans="1:2" x14ac:dyDescent="0.25">
      <c r="A423">
        <v>790.59600830078125</v>
      </c>
      <c r="B423">
        <v>160.69999694824219</v>
      </c>
    </row>
    <row r="424" spans="1:2" x14ac:dyDescent="0.25">
      <c r="A424">
        <v>790.60797119140625</v>
      </c>
      <c r="B424">
        <v>167</v>
      </c>
    </row>
    <row r="425" spans="1:2" x14ac:dyDescent="0.25">
      <c r="A425">
        <v>790.6199951171875</v>
      </c>
      <c r="B425">
        <v>161.69999694824219</v>
      </c>
    </row>
    <row r="426" spans="1:2" x14ac:dyDescent="0.25">
      <c r="A426">
        <v>790.63299560546875</v>
      </c>
      <c r="B426">
        <v>181.30000305175781</v>
      </c>
    </row>
    <row r="427" spans="1:2" x14ac:dyDescent="0.25">
      <c r="A427">
        <v>790.64501953125</v>
      </c>
      <c r="B427">
        <v>222.30000305175781</v>
      </c>
    </row>
    <row r="428" spans="1:2" x14ac:dyDescent="0.25">
      <c r="A428">
        <v>790.656982421875</v>
      </c>
      <c r="B428">
        <v>237</v>
      </c>
    </row>
    <row r="429" spans="1:2" x14ac:dyDescent="0.25">
      <c r="A429">
        <v>790.66900634765625</v>
      </c>
      <c r="B429">
        <v>218.80000305175781</v>
      </c>
    </row>
    <row r="430" spans="1:2" x14ac:dyDescent="0.25">
      <c r="A430">
        <v>790.6820068359375</v>
      </c>
      <c r="B430">
        <v>197.5</v>
      </c>
    </row>
    <row r="431" spans="1:2" x14ac:dyDescent="0.25">
      <c r="A431">
        <v>790.6939697265625</v>
      </c>
      <c r="B431">
        <v>174.5</v>
      </c>
    </row>
    <row r="432" spans="1:2" x14ac:dyDescent="0.25">
      <c r="A432">
        <v>790.70599365234375</v>
      </c>
      <c r="B432">
        <v>153</v>
      </c>
    </row>
    <row r="433" spans="1:2" x14ac:dyDescent="0.25">
      <c r="A433">
        <v>790.718017578125</v>
      </c>
      <c r="B433">
        <v>201.80000305175781</v>
      </c>
    </row>
    <row r="434" spans="1:2" x14ac:dyDescent="0.25">
      <c r="A434">
        <v>790.73101806640625</v>
      </c>
      <c r="B434">
        <v>369.20001220703125</v>
      </c>
    </row>
    <row r="435" spans="1:2" x14ac:dyDescent="0.25">
      <c r="A435">
        <v>790.74298095703125</v>
      </c>
      <c r="B435">
        <v>490.70001220703125</v>
      </c>
    </row>
    <row r="436" spans="1:2" x14ac:dyDescent="0.25">
      <c r="A436">
        <v>790.7550048828125</v>
      </c>
      <c r="B436">
        <v>435.70001220703125</v>
      </c>
    </row>
    <row r="437" spans="1:2" x14ac:dyDescent="0.25">
      <c r="A437">
        <v>790.76800537109375</v>
      </c>
      <c r="B437">
        <v>384</v>
      </c>
    </row>
    <row r="438" spans="1:2" x14ac:dyDescent="0.25">
      <c r="A438">
        <v>790.780029296875</v>
      </c>
      <c r="B438">
        <v>373</v>
      </c>
    </row>
    <row r="439" spans="1:2" x14ac:dyDescent="0.25">
      <c r="A439">
        <v>790.7919921875</v>
      </c>
      <c r="B439">
        <v>365.5</v>
      </c>
    </row>
    <row r="440" spans="1:2" x14ac:dyDescent="0.25">
      <c r="A440">
        <v>790.80401611328125</v>
      </c>
      <c r="B440">
        <v>459.79998779296875</v>
      </c>
    </row>
    <row r="441" spans="1:2" x14ac:dyDescent="0.25">
      <c r="A441">
        <v>790.8170166015625</v>
      </c>
      <c r="B441">
        <v>949</v>
      </c>
    </row>
    <row r="442" spans="1:2" x14ac:dyDescent="0.25">
      <c r="A442">
        <v>790.8289794921875</v>
      </c>
      <c r="B442">
        <v>3073</v>
      </c>
    </row>
    <row r="443" spans="1:2" x14ac:dyDescent="0.25">
      <c r="A443">
        <v>790.84100341796875</v>
      </c>
      <c r="B443">
        <v>12380</v>
      </c>
    </row>
    <row r="444" spans="1:2" x14ac:dyDescent="0.25">
      <c r="A444">
        <v>790.85302734375</v>
      </c>
      <c r="B444">
        <v>37620</v>
      </c>
    </row>
    <row r="445" spans="1:2" x14ac:dyDescent="0.25">
      <c r="A445">
        <v>790.86602783203125</v>
      </c>
      <c r="B445">
        <v>63100</v>
      </c>
    </row>
    <row r="446" spans="1:2" x14ac:dyDescent="0.25">
      <c r="A446">
        <v>790.87799072265625</v>
      </c>
      <c r="B446">
        <v>57210</v>
      </c>
    </row>
    <row r="447" spans="1:2" x14ac:dyDescent="0.25">
      <c r="A447">
        <v>790.8900146484375</v>
      </c>
      <c r="B447">
        <v>28810</v>
      </c>
    </row>
    <row r="448" spans="1:2" x14ac:dyDescent="0.25">
      <c r="A448">
        <v>790.90301513671875</v>
      </c>
      <c r="B448">
        <v>8617</v>
      </c>
    </row>
    <row r="449" spans="1:2" x14ac:dyDescent="0.25">
      <c r="A449">
        <v>790.91497802734375</v>
      </c>
      <c r="B449">
        <v>2019</v>
      </c>
    </row>
    <row r="450" spans="1:2" x14ac:dyDescent="0.25">
      <c r="A450">
        <v>790.927001953125</v>
      </c>
      <c r="B450">
        <v>880.29998779296875</v>
      </c>
    </row>
    <row r="451" spans="1:2" x14ac:dyDescent="0.25">
      <c r="A451">
        <v>790.93902587890625</v>
      </c>
      <c r="B451">
        <v>800.79998779296875</v>
      </c>
    </row>
    <row r="452" spans="1:2" x14ac:dyDescent="0.25">
      <c r="A452">
        <v>790.9520263671875</v>
      </c>
      <c r="B452">
        <v>639.5</v>
      </c>
    </row>
    <row r="453" spans="1:2" x14ac:dyDescent="0.25">
      <c r="A453">
        <v>790.9639892578125</v>
      </c>
      <c r="B453">
        <v>430.5</v>
      </c>
    </row>
    <row r="454" spans="1:2" x14ac:dyDescent="0.25">
      <c r="A454">
        <v>790.97601318359375</v>
      </c>
      <c r="B454">
        <v>265.20001220703125</v>
      </c>
    </row>
    <row r="455" spans="1:2" x14ac:dyDescent="0.25">
      <c r="A455">
        <v>790.989013671875</v>
      </c>
      <c r="B455">
        <v>165.30000305175781</v>
      </c>
    </row>
    <row r="456" spans="1:2" x14ac:dyDescent="0.25">
      <c r="A456">
        <v>791.0009765625</v>
      </c>
      <c r="B456">
        <v>194.19999694824219</v>
      </c>
    </row>
    <row r="457" spans="1:2" x14ac:dyDescent="0.25">
      <c r="A457">
        <v>791.01300048828125</v>
      </c>
      <c r="B457">
        <v>238.19999694824219</v>
      </c>
    </row>
    <row r="458" spans="1:2" x14ac:dyDescent="0.25">
      <c r="A458">
        <v>791.0250244140625</v>
      </c>
      <c r="B458">
        <v>232.5</v>
      </c>
    </row>
    <row r="459" spans="1:2" x14ac:dyDescent="0.25">
      <c r="A459">
        <v>791.03802490234375</v>
      </c>
      <c r="B459">
        <v>243.30000305175781</v>
      </c>
    </row>
    <row r="460" spans="1:2" x14ac:dyDescent="0.25">
      <c r="A460">
        <v>791.04998779296875</v>
      </c>
      <c r="B460">
        <v>274.5</v>
      </c>
    </row>
    <row r="461" spans="1:2" x14ac:dyDescent="0.25">
      <c r="A461">
        <v>791.06201171875</v>
      </c>
      <c r="B461">
        <v>237.30000305175781</v>
      </c>
    </row>
    <row r="462" spans="1:2" x14ac:dyDescent="0.25">
      <c r="A462">
        <v>791.073974609375</v>
      </c>
      <c r="B462">
        <v>167.80000305175781</v>
      </c>
    </row>
    <row r="463" spans="1:2" x14ac:dyDescent="0.25">
      <c r="A463">
        <v>791.08697509765625</v>
      </c>
      <c r="B463">
        <v>159.5</v>
      </c>
    </row>
    <row r="464" spans="1:2" x14ac:dyDescent="0.25">
      <c r="A464">
        <v>791.0989990234375</v>
      </c>
      <c r="B464">
        <v>167.5</v>
      </c>
    </row>
    <row r="465" spans="1:2" x14ac:dyDescent="0.25">
      <c r="A465">
        <v>791.11102294921875</v>
      </c>
      <c r="B465">
        <v>153</v>
      </c>
    </row>
    <row r="466" spans="1:2" x14ac:dyDescent="0.25">
      <c r="A466">
        <v>791.1240234375</v>
      </c>
      <c r="B466">
        <v>160.69999694824219</v>
      </c>
    </row>
    <row r="467" spans="1:2" x14ac:dyDescent="0.25">
      <c r="A467">
        <v>791.135986328125</v>
      </c>
      <c r="B467">
        <v>226</v>
      </c>
    </row>
    <row r="468" spans="1:2" x14ac:dyDescent="0.25">
      <c r="A468">
        <v>791.14801025390625</v>
      </c>
      <c r="B468">
        <v>278.79998779296875</v>
      </c>
    </row>
    <row r="469" spans="1:2" x14ac:dyDescent="0.25">
      <c r="A469">
        <v>791.15997314453125</v>
      </c>
      <c r="B469">
        <v>232.80000305175781</v>
      </c>
    </row>
    <row r="470" spans="1:2" x14ac:dyDescent="0.25">
      <c r="A470">
        <v>791.1729736328125</v>
      </c>
      <c r="B470">
        <v>161.30000305175781</v>
      </c>
    </row>
    <row r="471" spans="1:2" x14ac:dyDescent="0.25">
      <c r="A471">
        <v>791.18499755859375</v>
      </c>
      <c r="B471">
        <v>136</v>
      </c>
    </row>
    <row r="472" spans="1:2" x14ac:dyDescent="0.25">
      <c r="A472">
        <v>791.197021484375</v>
      </c>
      <c r="B472">
        <v>109.69999694824219</v>
      </c>
    </row>
    <row r="473" spans="1:2" x14ac:dyDescent="0.25">
      <c r="A473">
        <v>791.21002197265625</v>
      </c>
      <c r="B473">
        <v>104.5</v>
      </c>
    </row>
    <row r="474" spans="1:2" x14ac:dyDescent="0.25">
      <c r="A474">
        <v>791.22198486328125</v>
      </c>
      <c r="B474">
        <v>168.30000305175781</v>
      </c>
    </row>
    <row r="475" spans="1:2" x14ac:dyDescent="0.25">
      <c r="A475">
        <v>791.2340087890625</v>
      </c>
      <c r="B475">
        <v>219.19999694824219</v>
      </c>
    </row>
    <row r="476" spans="1:2" x14ac:dyDescent="0.25">
      <c r="A476">
        <v>791.2459716796875</v>
      </c>
      <c r="B476">
        <v>253.30000305175781</v>
      </c>
    </row>
    <row r="477" spans="1:2" x14ac:dyDescent="0.25">
      <c r="A477">
        <v>791.25897216796875</v>
      </c>
      <c r="B477">
        <v>320.79998779296875</v>
      </c>
    </row>
    <row r="478" spans="1:2" x14ac:dyDescent="0.25">
      <c r="A478">
        <v>791.27099609375</v>
      </c>
      <c r="B478">
        <v>368.29998779296875</v>
      </c>
    </row>
    <row r="479" spans="1:2" x14ac:dyDescent="0.25">
      <c r="A479">
        <v>791.28302001953125</v>
      </c>
      <c r="B479">
        <v>411.20001220703125</v>
      </c>
    </row>
    <row r="480" spans="1:2" x14ac:dyDescent="0.25">
      <c r="A480">
        <v>791.2960205078125</v>
      </c>
      <c r="B480">
        <v>502.5</v>
      </c>
    </row>
    <row r="481" spans="1:2" x14ac:dyDescent="0.25">
      <c r="A481">
        <v>791.3079833984375</v>
      </c>
      <c r="B481">
        <v>666.20001220703125</v>
      </c>
    </row>
    <row r="482" spans="1:2" x14ac:dyDescent="0.25">
      <c r="A482">
        <v>791.32000732421875</v>
      </c>
      <c r="B482">
        <v>1123</v>
      </c>
    </row>
    <row r="483" spans="1:2" x14ac:dyDescent="0.25">
      <c r="A483">
        <v>791.33197021484375</v>
      </c>
      <c r="B483">
        <v>3057</v>
      </c>
    </row>
    <row r="484" spans="1:2" x14ac:dyDescent="0.25">
      <c r="A484">
        <v>791.344970703125</v>
      </c>
      <c r="B484">
        <v>13380</v>
      </c>
    </row>
    <row r="485" spans="1:2" x14ac:dyDescent="0.25">
      <c r="A485">
        <v>791.35699462890625</v>
      </c>
      <c r="B485">
        <v>43730</v>
      </c>
    </row>
    <row r="486" spans="1:2" x14ac:dyDescent="0.25">
      <c r="A486">
        <v>791.3690185546875</v>
      </c>
      <c r="B486">
        <v>77200</v>
      </c>
    </row>
    <row r="487" spans="1:2" x14ac:dyDescent="0.25">
      <c r="A487">
        <v>791.3809814453125</v>
      </c>
      <c r="B487">
        <v>73370</v>
      </c>
    </row>
    <row r="488" spans="1:2" x14ac:dyDescent="0.25">
      <c r="A488">
        <v>791.39398193359375</v>
      </c>
      <c r="B488">
        <v>38290</v>
      </c>
    </row>
    <row r="489" spans="1:2" x14ac:dyDescent="0.25">
      <c r="A489">
        <v>791.406005859375</v>
      </c>
      <c r="B489">
        <v>11470</v>
      </c>
    </row>
    <row r="490" spans="1:2" x14ac:dyDescent="0.25">
      <c r="A490">
        <v>791.41802978515625</v>
      </c>
      <c r="B490">
        <v>2505</v>
      </c>
    </row>
    <row r="491" spans="1:2" x14ac:dyDescent="0.25">
      <c r="A491">
        <v>791.4310302734375</v>
      </c>
      <c r="B491">
        <v>767</v>
      </c>
    </row>
    <row r="492" spans="1:2" x14ac:dyDescent="0.25">
      <c r="A492">
        <v>791.4429931640625</v>
      </c>
      <c r="B492">
        <v>543.29998779296875</v>
      </c>
    </row>
    <row r="493" spans="1:2" x14ac:dyDescent="0.25">
      <c r="A493">
        <v>791.45501708984375</v>
      </c>
      <c r="B493">
        <v>482.70001220703125</v>
      </c>
    </row>
    <row r="494" spans="1:2" x14ac:dyDescent="0.25">
      <c r="A494">
        <v>791.46697998046875</v>
      </c>
      <c r="B494">
        <v>349.29998779296875</v>
      </c>
    </row>
    <row r="495" spans="1:2" x14ac:dyDescent="0.25">
      <c r="A495">
        <v>791.47998046875</v>
      </c>
      <c r="B495">
        <v>219.5</v>
      </c>
    </row>
    <row r="496" spans="1:2" x14ac:dyDescent="0.25">
      <c r="A496">
        <v>791.49200439453125</v>
      </c>
      <c r="B496">
        <v>198.80000305175781</v>
      </c>
    </row>
    <row r="497" spans="1:2" x14ac:dyDescent="0.25">
      <c r="A497">
        <v>791.5040283203125</v>
      </c>
      <c r="B497">
        <v>227.30000305175781</v>
      </c>
    </row>
    <row r="498" spans="1:2" x14ac:dyDescent="0.25">
      <c r="A498">
        <v>791.51702880859375</v>
      </c>
      <c r="B498">
        <v>295.79998779296875</v>
      </c>
    </row>
    <row r="499" spans="1:2" x14ac:dyDescent="0.25">
      <c r="A499">
        <v>791.52899169921875</v>
      </c>
      <c r="B499">
        <v>323</v>
      </c>
    </row>
    <row r="500" spans="1:2" x14ac:dyDescent="0.25">
      <c r="A500">
        <v>791.541015625</v>
      </c>
      <c r="B500">
        <v>241.80000305175781</v>
      </c>
    </row>
    <row r="501" spans="1:2" x14ac:dyDescent="0.25">
      <c r="A501">
        <v>791.552978515625</v>
      </c>
      <c r="B501">
        <v>217.5</v>
      </c>
    </row>
    <row r="502" spans="1:2" x14ac:dyDescent="0.25">
      <c r="A502">
        <v>791.56597900390625</v>
      </c>
      <c r="B502">
        <v>255.5</v>
      </c>
    </row>
    <row r="503" spans="1:2" x14ac:dyDescent="0.25">
      <c r="A503">
        <v>791.5780029296875</v>
      </c>
      <c r="B503">
        <v>222.5</v>
      </c>
    </row>
    <row r="504" spans="1:2" x14ac:dyDescent="0.25">
      <c r="A504">
        <v>791.59002685546875</v>
      </c>
      <c r="B504">
        <v>163.30000305175781</v>
      </c>
    </row>
    <row r="505" spans="1:2" x14ac:dyDescent="0.25">
      <c r="A505">
        <v>791.60302734375</v>
      </c>
      <c r="B505">
        <v>167</v>
      </c>
    </row>
    <row r="506" spans="1:2" x14ac:dyDescent="0.25">
      <c r="A506">
        <v>791.614990234375</v>
      </c>
      <c r="B506">
        <v>222.80000305175781</v>
      </c>
    </row>
    <row r="507" spans="1:2" x14ac:dyDescent="0.25">
      <c r="A507">
        <v>791.62701416015625</v>
      </c>
      <c r="B507">
        <v>260</v>
      </c>
    </row>
    <row r="508" spans="1:2" x14ac:dyDescent="0.25">
      <c r="A508">
        <v>791.63897705078125</v>
      </c>
      <c r="B508">
        <v>239.80000305175781</v>
      </c>
    </row>
    <row r="509" spans="1:2" x14ac:dyDescent="0.25">
      <c r="A509">
        <v>791.6519775390625</v>
      </c>
      <c r="B509">
        <v>227.69999694824219</v>
      </c>
    </row>
    <row r="510" spans="1:2" x14ac:dyDescent="0.25">
      <c r="A510">
        <v>791.66400146484375</v>
      </c>
      <c r="B510">
        <v>306.5</v>
      </c>
    </row>
    <row r="511" spans="1:2" x14ac:dyDescent="0.25">
      <c r="A511">
        <v>791.676025390625</v>
      </c>
      <c r="B511">
        <v>340.5</v>
      </c>
    </row>
    <row r="512" spans="1:2" x14ac:dyDescent="0.25">
      <c r="A512">
        <v>791.68902587890625</v>
      </c>
      <c r="B512">
        <v>278.29998779296875</v>
      </c>
    </row>
    <row r="513" spans="1:2" x14ac:dyDescent="0.25">
      <c r="A513">
        <v>791.70098876953125</v>
      </c>
      <c r="B513">
        <v>241.5</v>
      </c>
    </row>
    <row r="514" spans="1:2" x14ac:dyDescent="0.25">
      <c r="A514">
        <v>791.7130126953125</v>
      </c>
      <c r="B514">
        <v>195.80000305175781</v>
      </c>
    </row>
    <row r="515" spans="1:2" x14ac:dyDescent="0.25">
      <c r="A515">
        <v>791.7249755859375</v>
      </c>
      <c r="B515">
        <v>225.5</v>
      </c>
    </row>
    <row r="516" spans="1:2" x14ac:dyDescent="0.25">
      <c r="A516">
        <v>791.73797607421875</v>
      </c>
      <c r="B516">
        <v>359.20001220703125</v>
      </c>
    </row>
    <row r="517" spans="1:2" x14ac:dyDescent="0.25">
      <c r="A517">
        <v>791.75</v>
      </c>
      <c r="B517">
        <v>399.5</v>
      </c>
    </row>
    <row r="518" spans="1:2" x14ac:dyDescent="0.25">
      <c r="A518">
        <v>791.76202392578125</v>
      </c>
      <c r="B518">
        <v>395.79998779296875</v>
      </c>
    </row>
    <row r="519" spans="1:2" x14ac:dyDescent="0.25">
      <c r="A519">
        <v>791.7750244140625</v>
      </c>
      <c r="B519">
        <v>469.5</v>
      </c>
    </row>
    <row r="520" spans="1:2" x14ac:dyDescent="0.25">
      <c r="A520">
        <v>791.7869873046875</v>
      </c>
      <c r="B520">
        <v>515.70001220703125</v>
      </c>
    </row>
    <row r="521" spans="1:2" x14ac:dyDescent="0.25">
      <c r="A521">
        <v>791.79901123046875</v>
      </c>
      <c r="B521">
        <v>494.70001220703125</v>
      </c>
    </row>
    <row r="522" spans="1:2" x14ac:dyDescent="0.25">
      <c r="A522">
        <v>791.81097412109375</v>
      </c>
      <c r="B522">
        <v>532.70001220703125</v>
      </c>
    </row>
    <row r="523" spans="1:2" x14ac:dyDescent="0.25">
      <c r="A523">
        <v>791.823974609375</v>
      </c>
      <c r="B523">
        <v>1011</v>
      </c>
    </row>
    <row r="524" spans="1:2" x14ac:dyDescent="0.25">
      <c r="A524">
        <v>791.83599853515625</v>
      </c>
      <c r="B524">
        <v>3461</v>
      </c>
    </row>
    <row r="525" spans="1:2" x14ac:dyDescent="0.25">
      <c r="A525">
        <v>791.8480224609375</v>
      </c>
      <c r="B525">
        <v>16820</v>
      </c>
    </row>
    <row r="526" spans="1:2" x14ac:dyDescent="0.25">
      <c r="A526">
        <v>791.8599853515625</v>
      </c>
      <c r="B526">
        <v>56470</v>
      </c>
    </row>
    <row r="527" spans="1:2" x14ac:dyDescent="0.25">
      <c r="A527">
        <v>791.87298583984375</v>
      </c>
      <c r="B527">
        <v>97260</v>
      </c>
    </row>
    <row r="528" spans="1:2" x14ac:dyDescent="0.25">
      <c r="A528">
        <v>791.885009765625</v>
      </c>
      <c r="B528">
        <v>86620</v>
      </c>
    </row>
    <row r="529" spans="1:2" x14ac:dyDescent="0.25">
      <c r="A529">
        <v>791.89697265625</v>
      </c>
      <c r="B529">
        <v>40430</v>
      </c>
    </row>
    <row r="530" spans="1:2" x14ac:dyDescent="0.25">
      <c r="A530">
        <v>791.90997314453125</v>
      </c>
      <c r="B530">
        <v>10350</v>
      </c>
    </row>
    <row r="531" spans="1:2" x14ac:dyDescent="0.25">
      <c r="A531">
        <v>791.9219970703125</v>
      </c>
      <c r="B531">
        <v>2136</v>
      </c>
    </row>
    <row r="532" spans="1:2" x14ac:dyDescent="0.25">
      <c r="A532">
        <v>791.93402099609375</v>
      </c>
      <c r="B532">
        <v>867</v>
      </c>
    </row>
    <row r="533" spans="1:2" x14ac:dyDescent="0.25">
      <c r="A533">
        <v>791.947021484375</v>
      </c>
      <c r="B533">
        <v>813</v>
      </c>
    </row>
    <row r="534" spans="1:2" x14ac:dyDescent="0.25">
      <c r="A534">
        <v>791.958984375</v>
      </c>
      <c r="B534">
        <v>709.79998779296875</v>
      </c>
    </row>
    <row r="535" spans="1:2" x14ac:dyDescent="0.25">
      <c r="A535">
        <v>791.97100830078125</v>
      </c>
      <c r="B535">
        <v>533.20001220703125</v>
      </c>
    </row>
    <row r="536" spans="1:2" x14ac:dyDescent="0.25">
      <c r="A536">
        <v>791.98297119140625</v>
      </c>
      <c r="B536">
        <v>469.70001220703125</v>
      </c>
    </row>
    <row r="537" spans="1:2" x14ac:dyDescent="0.25">
      <c r="A537">
        <v>791.9959716796875</v>
      </c>
      <c r="B537">
        <v>371.5</v>
      </c>
    </row>
    <row r="538" spans="1:2" x14ac:dyDescent="0.25">
      <c r="A538">
        <v>792.00799560546875</v>
      </c>
      <c r="B538">
        <v>304.70001220703125</v>
      </c>
    </row>
    <row r="539" spans="1:2" x14ac:dyDescent="0.25">
      <c r="A539">
        <v>792.02001953125</v>
      </c>
      <c r="B539">
        <v>304.5</v>
      </c>
    </row>
    <row r="540" spans="1:2" x14ac:dyDescent="0.25">
      <c r="A540">
        <v>792.03302001953125</v>
      </c>
      <c r="B540">
        <v>247.30000305175781</v>
      </c>
    </row>
    <row r="541" spans="1:2" x14ac:dyDescent="0.25">
      <c r="A541">
        <v>792.04498291015625</v>
      </c>
      <c r="B541">
        <v>179.80000305175781</v>
      </c>
    </row>
    <row r="542" spans="1:2" x14ac:dyDescent="0.25">
      <c r="A542">
        <v>792.0570068359375</v>
      </c>
      <c r="B542">
        <v>174.80000305175781</v>
      </c>
    </row>
    <row r="543" spans="1:2" x14ac:dyDescent="0.25">
      <c r="A543">
        <v>792.0689697265625</v>
      </c>
      <c r="B543">
        <v>173.80000305175781</v>
      </c>
    </row>
    <row r="544" spans="1:2" x14ac:dyDescent="0.25">
      <c r="A544">
        <v>792.08197021484375</v>
      </c>
      <c r="B544">
        <v>131.30000305175781</v>
      </c>
    </row>
    <row r="545" spans="1:2" x14ac:dyDescent="0.25">
      <c r="A545">
        <v>792.093994140625</v>
      </c>
      <c r="B545">
        <v>130.5</v>
      </c>
    </row>
    <row r="546" spans="1:2" x14ac:dyDescent="0.25">
      <c r="A546">
        <v>792.10601806640625</v>
      </c>
      <c r="B546">
        <v>181.69999694824219</v>
      </c>
    </row>
    <row r="547" spans="1:2" x14ac:dyDescent="0.25">
      <c r="A547">
        <v>792.1190185546875</v>
      </c>
      <c r="B547">
        <v>226</v>
      </c>
    </row>
    <row r="548" spans="1:2" x14ac:dyDescent="0.25">
      <c r="A548">
        <v>792.1309814453125</v>
      </c>
      <c r="B548">
        <v>273</v>
      </c>
    </row>
    <row r="549" spans="1:2" x14ac:dyDescent="0.25">
      <c r="A549">
        <v>792.14300537109375</v>
      </c>
      <c r="B549">
        <v>272.29998779296875</v>
      </c>
    </row>
    <row r="550" spans="1:2" x14ac:dyDescent="0.25">
      <c r="A550">
        <v>792.155029296875</v>
      </c>
      <c r="B550">
        <v>213.19999694824219</v>
      </c>
    </row>
    <row r="551" spans="1:2" x14ac:dyDescent="0.25">
      <c r="A551">
        <v>792.16802978515625</v>
      </c>
      <c r="B551">
        <v>190.30000305175781</v>
      </c>
    </row>
    <row r="552" spans="1:2" x14ac:dyDescent="0.25">
      <c r="A552">
        <v>792.17999267578125</v>
      </c>
      <c r="B552">
        <v>213</v>
      </c>
    </row>
    <row r="553" spans="1:2" x14ac:dyDescent="0.25">
      <c r="A553">
        <v>792.1920166015625</v>
      </c>
      <c r="B553">
        <v>222.30000305175781</v>
      </c>
    </row>
    <row r="554" spans="1:2" x14ac:dyDescent="0.25">
      <c r="A554">
        <v>792.20501708984375</v>
      </c>
      <c r="B554">
        <v>233.5</v>
      </c>
    </row>
    <row r="555" spans="1:2" x14ac:dyDescent="0.25">
      <c r="A555">
        <v>792.21697998046875</v>
      </c>
      <c r="B555">
        <v>244.19999694824219</v>
      </c>
    </row>
    <row r="556" spans="1:2" x14ac:dyDescent="0.25">
      <c r="A556">
        <v>792.22900390625</v>
      </c>
      <c r="B556">
        <v>213.80000305175781</v>
      </c>
    </row>
    <row r="557" spans="1:2" x14ac:dyDescent="0.25">
      <c r="A557">
        <v>792.24102783203125</v>
      </c>
      <c r="B557">
        <v>241.5</v>
      </c>
    </row>
    <row r="558" spans="1:2" x14ac:dyDescent="0.25">
      <c r="A558">
        <v>792.2540283203125</v>
      </c>
      <c r="B558">
        <v>323.20001220703125</v>
      </c>
    </row>
    <row r="559" spans="1:2" x14ac:dyDescent="0.25">
      <c r="A559">
        <v>792.2659912109375</v>
      </c>
      <c r="B559">
        <v>384.79998779296875</v>
      </c>
    </row>
    <row r="560" spans="1:2" x14ac:dyDescent="0.25">
      <c r="A560">
        <v>792.27801513671875</v>
      </c>
      <c r="B560">
        <v>432.70001220703125</v>
      </c>
    </row>
    <row r="561" spans="1:2" x14ac:dyDescent="0.25">
      <c r="A561">
        <v>792.291015625</v>
      </c>
      <c r="B561">
        <v>379</v>
      </c>
    </row>
    <row r="562" spans="1:2" x14ac:dyDescent="0.25">
      <c r="A562">
        <v>792.302978515625</v>
      </c>
      <c r="B562">
        <v>323.70001220703125</v>
      </c>
    </row>
    <row r="563" spans="1:2" x14ac:dyDescent="0.25">
      <c r="A563">
        <v>792.31500244140625</v>
      </c>
      <c r="B563">
        <v>459.79998779296875</v>
      </c>
    </row>
    <row r="564" spans="1:2" x14ac:dyDescent="0.25">
      <c r="A564">
        <v>792.3270263671875</v>
      </c>
      <c r="B564">
        <v>869.5</v>
      </c>
    </row>
    <row r="565" spans="1:2" x14ac:dyDescent="0.25">
      <c r="A565">
        <v>792.34002685546875</v>
      </c>
      <c r="B565">
        <v>3458</v>
      </c>
    </row>
    <row r="566" spans="1:2" x14ac:dyDescent="0.25">
      <c r="A566">
        <v>792.35198974609375</v>
      </c>
      <c r="B566">
        <v>17510</v>
      </c>
    </row>
    <row r="567" spans="1:2" x14ac:dyDescent="0.25">
      <c r="A567">
        <v>792.364013671875</v>
      </c>
      <c r="B567">
        <v>57590</v>
      </c>
    </row>
    <row r="568" spans="1:2" x14ac:dyDescent="0.25">
      <c r="A568">
        <v>792.37701416015625</v>
      </c>
      <c r="B568">
        <v>97140</v>
      </c>
    </row>
    <row r="569" spans="1:2" x14ac:dyDescent="0.25">
      <c r="A569">
        <v>792.38897705078125</v>
      </c>
      <c r="B569">
        <v>83910</v>
      </c>
    </row>
    <row r="570" spans="1:2" x14ac:dyDescent="0.25">
      <c r="A570">
        <v>792.4010009765625</v>
      </c>
      <c r="B570">
        <v>37140</v>
      </c>
    </row>
    <row r="571" spans="1:2" x14ac:dyDescent="0.25">
      <c r="A571">
        <v>792.41302490234375</v>
      </c>
      <c r="B571">
        <v>8732</v>
      </c>
    </row>
    <row r="572" spans="1:2" x14ac:dyDescent="0.25">
      <c r="A572">
        <v>792.426025390625</v>
      </c>
      <c r="B572">
        <v>1683</v>
      </c>
    </row>
    <row r="573" spans="1:2" x14ac:dyDescent="0.25">
      <c r="A573">
        <v>792.43798828125</v>
      </c>
      <c r="B573">
        <v>614</v>
      </c>
    </row>
    <row r="574" spans="1:2" x14ac:dyDescent="0.25">
      <c r="A574">
        <v>792.45001220703125</v>
      </c>
      <c r="B574">
        <v>574.70001220703125</v>
      </c>
    </row>
    <row r="575" spans="1:2" x14ac:dyDescent="0.25">
      <c r="A575">
        <v>792.4630126953125</v>
      </c>
      <c r="B575">
        <v>652.70001220703125</v>
      </c>
    </row>
    <row r="576" spans="1:2" x14ac:dyDescent="0.25">
      <c r="A576">
        <v>792.4749755859375</v>
      </c>
      <c r="B576">
        <v>576</v>
      </c>
    </row>
    <row r="577" spans="1:2" x14ac:dyDescent="0.25">
      <c r="A577">
        <v>792.48699951171875</v>
      </c>
      <c r="B577">
        <v>400.79998779296875</v>
      </c>
    </row>
    <row r="578" spans="1:2" x14ac:dyDescent="0.25">
      <c r="A578">
        <v>792.4990234375</v>
      </c>
      <c r="B578">
        <v>272.5</v>
      </c>
    </row>
    <row r="579" spans="1:2" x14ac:dyDescent="0.25">
      <c r="A579">
        <v>792.51202392578125</v>
      </c>
      <c r="B579">
        <v>246.5</v>
      </c>
    </row>
    <row r="580" spans="1:2" x14ac:dyDescent="0.25">
      <c r="A580">
        <v>792.52398681640625</v>
      </c>
      <c r="B580">
        <v>342.5</v>
      </c>
    </row>
    <row r="581" spans="1:2" x14ac:dyDescent="0.25">
      <c r="A581">
        <v>792.5360107421875</v>
      </c>
      <c r="B581">
        <v>429.29998779296875</v>
      </c>
    </row>
    <row r="582" spans="1:2" x14ac:dyDescent="0.25">
      <c r="A582">
        <v>792.54901123046875</v>
      </c>
      <c r="B582">
        <v>344.5</v>
      </c>
    </row>
    <row r="583" spans="1:2" x14ac:dyDescent="0.25">
      <c r="A583">
        <v>792.56097412109375</v>
      </c>
      <c r="B583">
        <v>207</v>
      </c>
    </row>
    <row r="584" spans="1:2" x14ac:dyDescent="0.25">
      <c r="A584">
        <v>792.572998046875</v>
      </c>
      <c r="B584">
        <v>175</v>
      </c>
    </row>
    <row r="585" spans="1:2" x14ac:dyDescent="0.25">
      <c r="A585">
        <v>792.58599853515625</v>
      </c>
      <c r="B585">
        <v>225.19999694824219</v>
      </c>
    </row>
    <row r="586" spans="1:2" x14ac:dyDescent="0.25">
      <c r="A586">
        <v>792.5980224609375</v>
      </c>
      <c r="B586">
        <v>259.5</v>
      </c>
    </row>
    <row r="587" spans="1:2" x14ac:dyDescent="0.25">
      <c r="A587">
        <v>792.6099853515625</v>
      </c>
      <c r="B587">
        <v>250.5</v>
      </c>
    </row>
    <row r="588" spans="1:2" x14ac:dyDescent="0.25">
      <c r="A588">
        <v>792.62200927734375</v>
      </c>
      <c r="B588">
        <v>207</v>
      </c>
    </row>
    <row r="589" spans="1:2" x14ac:dyDescent="0.25">
      <c r="A589">
        <v>792.635009765625</v>
      </c>
      <c r="B589">
        <v>167.80000305175781</v>
      </c>
    </row>
    <row r="590" spans="1:2" x14ac:dyDescent="0.25">
      <c r="A590">
        <v>792.64697265625</v>
      </c>
      <c r="B590">
        <v>201</v>
      </c>
    </row>
    <row r="591" spans="1:2" x14ac:dyDescent="0.25">
      <c r="A591">
        <v>792.65899658203125</v>
      </c>
      <c r="B591">
        <v>225.19999694824219</v>
      </c>
    </row>
    <row r="592" spans="1:2" x14ac:dyDescent="0.25">
      <c r="A592">
        <v>792.6719970703125</v>
      </c>
      <c r="B592">
        <v>223.5</v>
      </c>
    </row>
    <row r="593" spans="1:2" x14ac:dyDescent="0.25">
      <c r="A593">
        <v>792.68402099609375</v>
      </c>
      <c r="B593">
        <v>313.20001220703125</v>
      </c>
    </row>
    <row r="594" spans="1:2" x14ac:dyDescent="0.25">
      <c r="A594">
        <v>792.69598388671875</v>
      </c>
      <c r="B594">
        <v>357.5</v>
      </c>
    </row>
    <row r="595" spans="1:2" x14ac:dyDescent="0.25">
      <c r="A595">
        <v>792.7080078125</v>
      </c>
      <c r="B595">
        <v>256</v>
      </c>
    </row>
    <row r="596" spans="1:2" x14ac:dyDescent="0.25">
      <c r="A596">
        <v>792.72100830078125</v>
      </c>
      <c r="B596">
        <v>201.80000305175781</v>
      </c>
    </row>
    <row r="597" spans="1:2" x14ac:dyDescent="0.25">
      <c r="A597">
        <v>792.73297119140625</v>
      </c>
      <c r="B597">
        <v>245</v>
      </c>
    </row>
    <row r="598" spans="1:2" x14ac:dyDescent="0.25">
      <c r="A598">
        <v>792.7449951171875</v>
      </c>
      <c r="B598">
        <v>249.30000305175781</v>
      </c>
    </row>
    <row r="599" spans="1:2" x14ac:dyDescent="0.25">
      <c r="A599">
        <v>792.75799560546875</v>
      </c>
      <c r="B599">
        <v>220.30000305175781</v>
      </c>
    </row>
    <row r="600" spans="1:2" x14ac:dyDescent="0.25">
      <c r="A600">
        <v>792.77001953125</v>
      </c>
      <c r="B600">
        <v>259.5</v>
      </c>
    </row>
    <row r="601" spans="1:2" x14ac:dyDescent="0.25">
      <c r="A601">
        <v>792.781982421875</v>
      </c>
      <c r="B601">
        <v>322.29998779296875</v>
      </c>
    </row>
    <row r="602" spans="1:2" x14ac:dyDescent="0.25">
      <c r="A602">
        <v>792.79400634765625</v>
      </c>
      <c r="B602">
        <v>335</v>
      </c>
    </row>
    <row r="603" spans="1:2" x14ac:dyDescent="0.25">
      <c r="A603">
        <v>792.8070068359375</v>
      </c>
      <c r="B603">
        <v>390.5</v>
      </c>
    </row>
    <row r="604" spans="1:2" x14ac:dyDescent="0.25">
      <c r="A604">
        <v>792.8189697265625</v>
      </c>
      <c r="B604">
        <v>590</v>
      </c>
    </row>
    <row r="605" spans="1:2" x14ac:dyDescent="0.25">
      <c r="A605">
        <v>792.83099365234375</v>
      </c>
      <c r="B605">
        <v>1174</v>
      </c>
    </row>
    <row r="606" spans="1:2" x14ac:dyDescent="0.25">
      <c r="A606">
        <v>792.843994140625</v>
      </c>
      <c r="B606">
        <v>3981</v>
      </c>
    </row>
    <row r="607" spans="1:2" x14ac:dyDescent="0.25">
      <c r="A607">
        <v>792.85601806640625</v>
      </c>
      <c r="B607">
        <v>16570</v>
      </c>
    </row>
    <row r="608" spans="1:2" x14ac:dyDescent="0.25">
      <c r="A608">
        <v>792.86798095703125</v>
      </c>
      <c r="B608">
        <v>43950</v>
      </c>
    </row>
    <row r="609" spans="1:2" x14ac:dyDescent="0.25">
      <c r="A609">
        <v>792.8809814453125</v>
      </c>
      <c r="B609">
        <v>63840</v>
      </c>
    </row>
    <row r="610" spans="1:2" x14ac:dyDescent="0.25">
      <c r="A610">
        <v>792.89300537109375</v>
      </c>
      <c r="B610">
        <v>50960</v>
      </c>
    </row>
    <row r="611" spans="1:2" x14ac:dyDescent="0.25">
      <c r="A611">
        <v>792.905029296875</v>
      </c>
      <c r="B611">
        <v>22710</v>
      </c>
    </row>
    <row r="612" spans="1:2" x14ac:dyDescent="0.25">
      <c r="A612">
        <v>792.9169921875</v>
      </c>
      <c r="B612">
        <v>6273</v>
      </c>
    </row>
    <row r="613" spans="1:2" x14ac:dyDescent="0.25">
      <c r="A613">
        <v>792.92999267578125</v>
      </c>
      <c r="B613">
        <v>1694</v>
      </c>
    </row>
    <row r="614" spans="1:2" x14ac:dyDescent="0.25">
      <c r="A614">
        <v>792.9420166015625</v>
      </c>
      <c r="B614">
        <v>738.5</v>
      </c>
    </row>
    <row r="615" spans="1:2" x14ac:dyDescent="0.25">
      <c r="A615">
        <v>792.9539794921875</v>
      </c>
      <c r="B615">
        <v>522.5</v>
      </c>
    </row>
    <row r="616" spans="1:2" x14ac:dyDescent="0.25">
      <c r="A616">
        <v>792.96697998046875</v>
      </c>
      <c r="B616">
        <v>398</v>
      </c>
    </row>
    <row r="617" spans="1:2" x14ac:dyDescent="0.25">
      <c r="A617">
        <v>792.97900390625</v>
      </c>
      <c r="B617">
        <v>241.80000305175781</v>
      </c>
    </row>
    <row r="618" spans="1:2" x14ac:dyDescent="0.25">
      <c r="A618">
        <v>792.99102783203125</v>
      </c>
      <c r="B618">
        <v>157</v>
      </c>
    </row>
    <row r="619" spans="1:2" x14ac:dyDescent="0.25">
      <c r="A619">
        <v>793.00299072265625</v>
      </c>
      <c r="B619">
        <v>164</v>
      </c>
    </row>
    <row r="620" spans="1:2" x14ac:dyDescent="0.25">
      <c r="A620">
        <v>793.0159912109375</v>
      </c>
      <c r="B620">
        <v>192.5</v>
      </c>
    </row>
    <row r="621" spans="1:2" x14ac:dyDescent="0.25">
      <c r="A621">
        <v>793.02801513671875</v>
      </c>
      <c r="B621">
        <v>199.19999694824219</v>
      </c>
    </row>
    <row r="622" spans="1:2" x14ac:dyDescent="0.25">
      <c r="A622">
        <v>793.03997802734375</v>
      </c>
      <c r="B622">
        <v>161.30000305175781</v>
      </c>
    </row>
    <row r="623" spans="1:2" x14ac:dyDescent="0.25">
      <c r="A623">
        <v>793.052978515625</v>
      </c>
      <c r="B623">
        <v>120.19999694824219</v>
      </c>
    </row>
    <row r="624" spans="1:2" x14ac:dyDescent="0.25">
      <c r="A624">
        <v>793.06500244140625</v>
      </c>
      <c r="B624">
        <v>133.30000305175781</v>
      </c>
    </row>
    <row r="625" spans="1:2" x14ac:dyDescent="0.25">
      <c r="A625">
        <v>793.0770263671875</v>
      </c>
      <c r="B625">
        <v>134.69999694824219</v>
      </c>
    </row>
    <row r="626" spans="1:2" x14ac:dyDescent="0.25">
      <c r="A626">
        <v>793.09002685546875</v>
      </c>
      <c r="B626">
        <v>115.5</v>
      </c>
    </row>
    <row r="627" spans="1:2" x14ac:dyDescent="0.25">
      <c r="A627">
        <v>793.10198974609375</v>
      </c>
      <c r="B627">
        <v>147</v>
      </c>
    </row>
    <row r="628" spans="1:2" x14ac:dyDescent="0.25">
      <c r="A628">
        <v>793.114013671875</v>
      </c>
      <c r="B628">
        <v>192.5</v>
      </c>
    </row>
    <row r="629" spans="1:2" x14ac:dyDescent="0.25">
      <c r="A629">
        <v>793.1259765625</v>
      </c>
      <c r="B629">
        <v>186.5</v>
      </c>
    </row>
    <row r="630" spans="1:2" x14ac:dyDescent="0.25">
      <c r="A630">
        <v>793.13897705078125</v>
      </c>
      <c r="B630">
        <v>160.69999694824219</v>
      </c>
    </row>
    <row r="631" spans="1:2" x14ac:dyDescent="0.25">
      <c r="A631">
        <v>793.1510009765625</v>
      </c>
      <c r="B631">
        <v>156.69999694824219</v>
      </c>
    </row>
    <row r="632" spans="1:2" x14ac:dyDescent="0.25">
      <c r="A632">
        <v>793.16302490234375</v>
      </c>
      <c r="B632">
        <v>163.30000305175781</v>
      </c>
    </row>
    <row r="633" spans="1:2" x14ac:dyDescent="0.25">
      <c r="A633">
        <v>793.176025390625</v>
      </c>
      <c r="B633">
        <v>152.5</v>
      </c>
    </row>
    <row r="634" spans="1:2" x14ac:dyDescent="0.25">
      <c r="A634">
        <v>793.18798828125</v>
      </c>
      <c r="B634">
        <v>139.30000305175781</v>
      </c>
    </row>
    <row r="635" spans="1:2" x14ac:dyDescent="0.25">
      <c r="A635">
        <v>793.20001220703125</v>
      </c>
      <c r="B635">
        <v>168.80000305175781</v>
      </c>
    </row>
    <row r="636" spans="1:2" x14ac:dyDescent="0.25">
      <c r="A636">
        <v>793.21197509765625</v>
      </c>
      <c r="B636">
        <v>203</v>
      </c>
    </row>
    <row r="637" spans="1:2" x14ac:dyDescent="0.25">
      <c r="A637">
        <v>793.2249755859375</v>
      </c>
      <c r="B637">
        <v>195.5</v>
      </c>
    </row>
    <row r="638" spans="1:2" x14ac:dyDescent="0.25">
      <c r="A638">
        <v>793.23699951171875</v>
      </c>
      <c r="B638">
        <v>193.80000305175781</v>
      </c>
    </row>
    <row r="639" spans="1:2" x14ac:dyDescent="0.25">
      <c r="A639">
        <v>793.2490234375</v>
      </c>
      <c r="B639">
        <v>240.19999694824219</v>
      </c>
    </row>
    <row r="640" spans="1:2" x14ac:dyDescent="0.25">
      <c r="A640">
        <v>793.26202392578125</v>
      </c>
      <c r="B640">
        <v>278.79998779296875</v>
      </c>
    </row>
    <row r="641" spans="1:2" x14ac:dyDescent="0.25">
      <c r="A641">
        <v>793.27398681640625</v>
      </c>
      <c r="B641">
        <v>256.5</v>
      </c>
    </row>
    <row r="642" spans="1:2" x14ac:dyDescent="0.25">
      <c r="A642">
        <v>793.2860107421875</v>
      </c>
      <c r="B642">
        <v>262.70001220703125</v>
      </c>
    </row>
    <row r="643" spans="1:2" x14ac:dyDescent="0.25">
      <c r="A643">
        <v>793.29901123046875</v>
      </c>
      <c r="B643">
        <v>295.79998779296875</v>
      </c>
    </row>
    <row r="644" spans="1:2" x14ac:dyDescent="0.25">
      <c r="A644">
        <v>793.31097412109375</v>
      </c>
      <c r="B644">
        <v>279</v>
      </c>
    </row>
    <row r="645" spans="1:2" x14ac:dyDescent="0.25">
      <c r="A645">
        <v>793.322998046875</v>
      </c>
      <c r="B645">
        <v>316.79998779296875</v>
      </c>
    </row>
    <row r="646" spans="1:2" x14ac:dyDescent="0.25">
      <c r="A646">
        <v>793.33502197265625</v>
      </c>
      <c r="B646">
        <v>792.79998779296875</v>
      </c>
    </row>
    <row r="647" spans="1:2" x14ac:dyDescent="0.25">
      <c r="A647">
        <v>793.3480224609375</v>
      </c>
      <c r="B647">
        <v>3156</v>
      </c>
    </row>
    <row r="648" spans="1:2" x14ac:dyDescent="0.25">
      <c r="A648">
        <v>793.3599853515625</v>
      </c>
      <c r="B648">
        <v>11050</v>
      </c>
    </row>
    <row r="649" spans="1:2" x14ac:dyDescent="0.25">
      <c r="A649">
        <v>793.37200927734375</v>
      </c>
      <c r="B649">
        <v>24030</v>
      </c>
    </row>
    <row r="650" spans="1:2" x14ac:dyDescent="0.25">
      <c r="A650">
        <v>793.385009765625</v>
      </c>
      <c r="B650">
        <v>30810</v>
      </c>
    </row>
    <row r="651" spans="1:2" x14ac:dyDescent="0.25">
      <c r="A651">
        <v>793.39697265625</v>
      </c>
      <c r="B651">
        <v>23540</v>
      </c>
    </row>
    <row r="652" spans="1:2" x14ac:dyDescent="0.25">
      <c r="A652">
        <v>793.40899658203125</v>
      </c>
      <c r="B652">
        <v>10820</v>
      </c>
    </row>
    <row r="653" spans="1:2" x14ac:dyDescent="0.25">
      <c r="A653">
        <v>793.4219970703125</v>
      </c>
      <c r="B653">
        <v>3195</v>
      </c>
    </row>
    <row r="654" spans="1:2" x14ac:dyDescent="0.25">
      <c r="A654">
        <v>793.43402099609375</v>
      </c>
      <c r="B654">
        <v>910.20001220703125</v>
      </c>
    </row>
    <row r="655" spans="1:2" x14ac:dyDescent="0.25">
      <c r="A655">
        <v>793.44598388671875</v>
      </c>
      <c r="B655">
        <v>437.79998779296875</v>
      </c>
    </row>
    <row r="656" spans="1:2" x14ac:dyDescent="0.25">
      <c r="A656">
        <v>793.4580078125</v>
      </c>
      <c r="B656">
        <v>319</v>
      </c>
    </row>
    <row r="657" spans="1:2" x14ac:dyDescent="0.25">
      <c r="A657">
        <v>793.47100830078125</v>
      </c>
      <c r="B657">
        <v>294.5</v>
      </c>
    </row>
    <row r="658" spans="1:2" x14ac:dyDescent="0.25">
      <c r="A658">
        <v>793.48297119140625</v>
      </c>
      <c r="B658">
        <v>217.5</v>
      </c>
    </row>
    <row r="659" spans="1:2" x14ac:dyDescent="0.25">
      <c r="A659">
        <v>793.4949951171875</v>
      </c>
      <c r="B659">
        <v>112</v>
      </c>
    </row>
    <row r="660" spans="1:2" x14ac:dyDescent="0.25">
      <c r="A660">
        <v>793.50799560546875</v>
      </c>
      <c r="B660">
        <v>79.75</v>
      </c>
    </row>
    <row r="661" spans="1:2" x14ac:dyDescent="0.25">
      <c r="A661">
        <v>793.52001953125</v>
      </c>
      <c r="B661">
        <v>76.5</v>
      </c>
    </row>
    <row r="662" spans="1:2" x14ac:dyDescent="0.25">
      <c r="A662">
        <v>793.531982421875</v>
      </c>
      <c r="B662">
        <v>78.75</v>
      </c>
    </row>
    <row r="663" spans="1:2" x14ac:dyDescent="0.25">
      <c r="A663">
        <v>793.54400634765625</v>
      </c>
      <c r="B663">
        <v>120.19999694824219</v>
      </c>
    </row>
    <row r="664" spans="1:2" x14ac:dyDescent="0.25">
      <c r="A664">
        <v>793.5570068359375</v>
      </c>
      <c r="B664">
        <v>143.5</v>
      </c>
    </row>
    <row r="665" spans="1:2" x14ac:dyDescent="0.25">
      <c r="A665">
        <v>793.5689697265625</v>
      </c>
      <c r="B665">
        <v>108.5</v>
      </c>
    </row>
    <row r="666" spans="1:2" x14ac:dyDescent="0.25">
      <c r="A666">
        <v>793.58099365234375</v>
      </c>
      <c r="B666">
        <v>70.25</v>
      </c>
    </row>
    <row r="667" spans="1:2" x14ac:dyDescent="0.25">
      <c r="A667">
        <v>793.593994140625</v>
      </c>
      <c r="B667">
        <v>58.5</v>
      </c>
    </row>
    <row r="668" spans="1:2" x14ac:dyDescent="0.25">
      <c r="A668">
        <v>793.60601806640625</v>
      </c>
      <c r="B668">
        <v>69</v>
      </c>
    </row>
    <row r="669" spans="1:2" x14ac:dyDescent="0.25">
      <c r="A669">
        <v>793.61798095703125</v>
      </c>
      <c r="B669">
        <v>82</v>
      </c>
    </row>
    <row r="670" spans="1:2" x14ac:dyDescent="0.25">
      <c r="A670">
        <v>793.6309814453125</v>
      </c>
      <c r="B670">
        <v>101.30000305175781</v>
      </c>
    </row>
    <row r="671" spans="1:2" x14ac:dyDescent="0.25">
      <c r="A671">
        <v>793.64300537109375</v>
      </c>
      <c r="B671">
        <v>152.80000305175781</v>
      </c>
    </row>
    <row r="672" spans="1:2" x14ac:dyDescent="0.25">
      <c r="A672">
        <v>793.655029296875</v>
      </c>
      <c r="B672">
        <v>164.30000305175781</v>
      </c>
    </row>
    <row r="673" spans="1:2" x14ac:dyDescent="0.25">
      <c r="A673">
        <v>793.6669921875</v>
      </c>
      <c r="B673">
        <v>118.80000305175781</v>
      </c>
    </row>
    <row r="674" spans="1:2" x14ac:dyDescent="0.25">
      <c r="A674">
        <v>793.67999267578125</v>
      </c>
      <c r="B674">
        <v>125</v>
      </c>
    </row>
    <row r="675" spans="1:2" x14ac:dyDescent="0.25">
      <c r="A675">
        <v>793.6920166015625</v>
      </c>
      <c r="B675">
        <v>147.5</v>
      </c>
    </row>
    <row r="676" spans="1:2" x14ac:dyDescent="0.25">
      <c r="A676">
        <v>793.7039794921875</v>
      </c>
      <c r="B676">
        <v>142.80000305175781</v>
      </c>
    </row>
    <row r="677" spans="1:2" x14ac:dyDescent="0.25">
      <c r="A677">
        <v>793.71697998046875</v>
      </c>
      <c r="B677">
        <v>142.30000305175781</v>
      </c>
    </row>
    <row r="678" spans="1:2" x14ac:dyDescent="0.25">
      <c r="A678">
        <v>793.72900390625</v>
      </c>
      <c r="B678">
        <v>136.5</v>
      </c>
    </row>
    <row r="679" spans="1:2" x14ac:dyDescent="0.25">
      <c r="A679">
        <v>793.74102783203125</v>
      </c>
      <c r="B679">
        <v>119</v>
      </c>
    </row>
    <row r="680" spans="1:2" x14ac:dyDescent="0.25">
      <c r="A680">
        <v>793.7540283203125</v>
      </c>
      <c r="B680">
        <v>85.25</v>
      </c>
    </row>
    <row r="681" spans="1:2" x14ac:dyDescent="0.25">
      <c r="A681">
        <v>793.7659912109375</v>
      </c>
      <c r="B681">
        <v>76</v>
      </c>
    </row>
    <row r="682" spans="1:2" x14ac:dyDescent="0.25">
      <c r="A682">
        <v>793.77801513671875</v>
      </c>
      <c r="B682">
        <v>155</v>
      </c>
    </row>
    <row r="683" spans="1:2" x14ac:dyDescent="0.25">
      <c r="A683">
        <v>793.78997802734375</v>
      </c>
      <c r="B683">
        <v>253.80000305175781</v>
      </c>
    </row>
    <row r="684" spans="1:2" x14ac:dyDescent="0.25">
      <c r="A684">
        <v>793.802978515625</v>
      </c>
      <c r="B684">
        <v>247.80000305175781</v>
      </c>
    </row>
    <row r="685" spans="1:2" x14ac:dyDescent="0.25">
      <c r="A685">
        <v>793.81500244140625</v>
      </c>
      <c r="B685">
        <v>211.19999694824219</v>
      </c>
    </row>
    <row r="686" spans="1:2" x14ac:dyDescent="0.25">
      <c r="A686">
        <v>793.8270263671875</v>
      </c>
      <c r="B686">
        <v>319.5</v>
      </c>
    </row>
    <row r="687" spans="1:2" x14ac:dyDescent="0.25">
      <c r="A687">
        <v>793.84002685546875</v>
      </c>
      <c r="B687">
        <v>739</v>
      </c>
    </row>
    <row r="688" spans="1:2" x14ac:dyDescent="0.25">
      <c r="A688">
        <v>793.85198974609375</v>
      </c>
      <c r="B688">
        <v>2056</v>
      </c>
    </row>
    <row r="689" spans="1:2" x14ac:dyDescent="0.25">
      <c r="A689">
        <v>793.864013671875</v>
      </c>
      <c r="B689">
        <v>5357</v>
      </c>
    </row>
    <row r="690" spans="1:2" x14ac:dyDescent="0.25">
      <c r="A690">
        <v>793.87701416015625</v>
      </c>
      <c r="B690">
        <v>9257</v>
      </c>
    </row>
    <row r="691" spans="1:2" x14ac:dyDescent="0.25">
      <c r="A691">
        <v>793.88897705078125</v>
      </c>
      <c r="B691">
        <v>9960</v>
      </c>
    </row>
    <row r="692" spans="1:2" x14ac:dyDescent="0.25">
      <c r="A692">
        <v>793.9010009765625</v>
      </c>
      <c r="B692">
        <v>7140</v>
      </c>
    </row>
    <row r="693" spans="1:2" x14ac:dyDescent="0.25">
      <c r="A693">
        <v>793.91302490234375</v>
      </c>
      <c r="B693">
        <v>3671</v>
      </c>
    </row>
    <row r="694" spans="1:2" x14ac:dyDescent="0.25">
      <c r="A694">
        <v>793.926025390625</v>
      </c>
      <c r="B694">
        <v>1365</v>
      </c>
    </row>
    <row r="695" spans="1:2" x14ac:dyDescent="0.25">
      <c r="A695">
        <v>793.93798828125</v>
      </c>
      <c r="B695">
        <v>443</v>
      </c>
    </row>
    <row r="696" spans="1:2" x14ac:dyDescent="0.25">
      <c r="A696">
        <v>793.95001220703125</v>
      </c>
      <c r="B696">
        <v>216.5</v>
      </c>
    </row>
    <row r="697" spans="1:2" x14ac:dyDescent="0.25">
      <c r="A697">
        <v>793.9630126953125</v>
      </c>
      <c r="B697">
        <v>140.30000305175781</v>
      </c>
    </row>
    <row r="698" spans="1:2" x14ac:dyDescent="0.25">
      <c r="A698">
        <v>793.9749755859375</v>
      </c>
      <c r="B698">
        <v>117.80000305175781</v>
      </c>
    </row>
    <row r="699" spans="1:2" x14ac:dyDescent="0.25">
      <c r="A699">
        <v>793.98699951171875</v>
      </c>
      <c r="B699">
        <v>85</v>
      </c>
    </row>
    <row r="700" spans="1:2" x14ac:dyDescent="0.25">
      <c r="A700">
        <v>794</v>
      </c>
      <c r="B700">
        <v>53</v>
      </c>
    </row>
    <row r="701" spans="1:2" x14ac:dyDescent="0.25">
      <c r="A701">
        <v>794.01202392578125</v>
      </c>
      <c r="B701">
        <v>62</v>
      </c>
    </row>
    <row r="702" spans="1:2" x14ac:dyDescent="0.25">
      <c r="A702">
        <v>794.02398681640625</v>
      </c>
      <c r="B702">
        <v>98.75</v>
      </c>
    </row>
    <row r="703" spans="1:2" x14ac:dyDescent="0.25">
      <c r="A703">
        <v>794.0360107421875</v>
      </c>
      <c r="B703">
        <v>117</v>
      </c>
    </row>
    <row r="704" spans="1:2" x14ac:dyDescent="0.25">
      <c r="A704">
        <v>794.04901123046875</v>
      </c>
      <c r="B704">
        <v>93.5</v>
      </c>
    </row>
    <row r="705" spans="1:2" x14ac:dyDescent="0.25">
      <c r="A705">
        <v>794.06097412109375</v>
      </c>
      <c r="B705">
        <v>85.25</v>
      </c>
    </row>
    <row r="706" spans="1:2" x14ac:dyDescent="0.25">
      <c r="A706">
        <v>794.072998046875</v>
      </c>
      <c r="B706">
        <v>84.75</v>
      </c>
    </row>
    <row r="707" spans="1:2" x14ac:dyDescent="0.25">
      <c r="A707">
        <v>794.08599853515625</v>
      </c>
      <c r="B707">
        <v>54</v>
      </c>
    </row>
    <row r="708" spans="1:2" x14ac:dyDescent="0.25">
      <c r="A708">
        <v>794.0980224609375</v>
      </c>
      <c r="B708">
        <v>18</v>
      </c>
    </row>
    <row r="709" spans="1:2" x14ac:dyDescent="0.25">
      <c r="A709">
        <v>794.1099853515625</v>
      </c>
      <c r="B709">
        <v>22.25</v>
      </c>
    </row>
    <row r="710" spans="1:2" x14ac:dyDescent="0.25">
      <c r="A710">
        <v>794.12298583984375</v>
      </c>
      <c r="B710">
        <v>79</v>
      </c>
    </row>
    <row r="711" spans="1:2" x14ac:dyDescent="0.25">
      <c r="A711">
        <v>794.135009765625</v>
      </c>
      <c r="B711">
        <v>128</v>
      </c>
    </row>
    <row r="712" spans="1:2" x14ac:dyDescent="0.25">
      <c r="A712">
        <v>794.14697265625</v>
      </c>
      <c r="B712">
        <v>128.80000305175781</v>
      </c>
    </row>
    <row r="713" spans="1:2" x14ac:dyDescent="0.25">
      <c r="A713">
        <v>794.15899658203125</v>
      </c>
      <c r="B713">
        <v>133</v>
      </c>
    </row>
    <row r="714" spans="1:2" x14ac:dyDescent="0.25">
      <c r="A714">
        <v>794.1719970703125</v>
      </c>
      <c r="B714">
        <v>137.69999694824219</v>
      </c>
    </row>
    <row r="715" spans="1:2" x14ac:dyDescent="0.25">
      <c r="A715">
        <v>794.18402099609375</v>
      </c>
      <c r="B715">
        <v>111.5</v>
      </c>
    </row>
    <row r="716" spans="1:2" x14ac:dyDescent="0.25">
      <c r="A716">
        <v>794.19598388671875</v>
      </c>
      <c r="B716">
        <v>93.25</v>
      </c>
    </row>
    <row r="717" spans="1:2" x14ac:dyDescent="0.25">
      <c r="A717">
        <v>794.208984375</v>
      </c>
      <c r="B717">
        <v>75.5</v>
      </c>
    </row>
    <row r="718" spans="1:2" x14ac:dyDescent="0.25">
      <c r="A718">
        <v>794.22100830078125</v>
      </c>
      <c r="B718">
        <v>64.5</v>
      </c>
    </row>
    <row r="719" spans="1:2" x14ac:dyDescent="0.25">
      <c r="A719">
        <v>794.23297119140625</v>
      </c>
      <c r="B719">
        <v>72.5</v>
      </c>
    </row>
    <row r="720" spans="1:2" x14ac:dyDescent="0.25">
      <c r="A720">
        <v>794.2459716796875</v>
      </c>
      <c r="B720">
        <v>84.75</v>
      </c>
    </row>
    <row r="721" spans="1:2" x14ac:dyDescent="0.25">
      <c r="A721">
        <v>794.25799560546875</v>
      </c>
      <c r="B721">
        <v>94</v>
      </c>
    </row>
    <row r="722" spans="1:2" x14ac:dyDescent="0.25">
      <c r="A722">
        <v>794.27001953125</v>
      </c>
      <c r="B722">
        <v>125</v>
      </c>
    </row>
    <row r="723" spans="1:2" x14ac:dyDescent="0.25">
      <c r="A723">
        <v>794.28302001953125</v>
      </c>
      <c r="B723">
        <v>178.80000305175781</v>
      </c>
    </row>
    <row r="724" spans="1:2" x14ac:dyDescent="0.25">
      <c r="A724">
        <v>794.29498291015625</v>
      </c>
      <c r="B724">
        <v>169.5</v>
      </c>
    </row>
    <row r="725" spans="1:2" x14ac:dyDescent="0.25">
      <c r="A725">
        <v>794.3070068359375</v>
      </c>
      <c r="B725">
        <v>115.30000305175781</v>
      </c>
    </row>
    <row r="726" spans="1:2" x14ac:dyDescent="0.25">
      <c r="A726">
        <v>794.3189697265625</v>
      </c>
      <c r="B726">
        <v>144.80000305175781</v>
      </c>
    </row>
    <row r="727" spans="1:2" x14ac:dyDescent="0.25">
      <c r="A727">
        <v>794.33197021484375</v>
      </c>
      <c r="B727">
        <v>274.29998779296875</v>
      </c>
    </row>
    <row r="728" spans="1:2" x14ac:dyDescent="0.25">
      <c r="A728">
        <v>794.343994140625</v>
      </c>
      <c r="B728">
        <v>510.70001220703125</v>
      </c>
    </row>
    <row r="729" spans="1:2" x14ac:dyDescent="0.25">
      <c r="A729">
        <v>794.35601806640625</v>
      </c>
      <c r="B729">
        <v>1199</v>
      </c>
    </row>
    <row r="730" spans="1:2" x14ac:dyDescent="0.25">
      <c r="A730">
        <v>794.3690185546875</v>
      </c>
      <c r="B730">
        <v>2547</v>
      </c>
    </row>
    <row r="731" spans="1:2" x14ac:dyDescent="0.25">
      <c r="A731">
        <v>794.3809814453125</v>
      </c>
      <c r="B731">
        <v>3604</v>
      </c>
    </row>
    <row r="732" spans="1:2" x14ac:dyDescent="0.25">
      <c r="A732">
        <v>794.39300537109375</v>
      </c>
      <c r="B732">
        <v>3343</v>
      </c>
    </row>
    <row r="733" spans="1:2" x14ac:dyDescent="0.25">
      <c r="A733">
        <v>794.406005859375</v>
      </c>
      <c r="B733">
        <v>2200</v>
      </c>
    </row>
    <row r="734" spans="1:2" x14ac:dyDescent="0.25">
      <c r="A734">
        <v>794.41802978515625</v>
      </c>
      <c r="B734">
        <v>1109</v>
      </c>
    </row>
    <row r="735" spans="1:2" x14ac:dyDescent="0.25">
      <c r="A735">
        <v>794.42999267578125</v>
      </c>
      <c r="B735">
        <v>488.79998779296875</v>
      </c>
    </row>
    <row r="736" spans="1:2" x14ac:dyDescent="0.25">
      <c r="A736">
        <v>794.4429931640625</v>
      </c>
      <c r="B736">
        <v>213</v>
      </c>
    </row>
    <row r="737" spans="1:2" x14ac:dyDescent="0.25">
      <c r="A737">
        <v>794.45501708984375</v>
      </c>
      <c r="B737">
        <v>65.25</v>
      </c>
    </row>
    <row r="738" spans="1:2" x14ac:dyDescent="0.25">
      <c r="A738">
        <v>794.46697998046875</v>
      </c>
      <c r="B738">
        <v>46.25</v>
      </c>
    </row>
    <row r="739" spans="1:2" x14ac:dyDescent="0.25">
      <c r="A739">
        <v>794.47900390625</v>
      </c>
      <c r="B739">
        <v>81.25</v>
      </c>
    </row>
    <row r="740" spans="1:2" x14ac:dyDescent="0.25">
      <c r="A740">
        <v>794.49200439453125</v>
      </c>
      <c r="B740">
        <v>68</v>
      </c>
    </row>
    <row r="741" spans="1:2" x14ac:dyDescent="0.25">
      <c r="A741">
        <v>794.5040283203125</v>
      </c>
      <c r="B741">
        <v>36</v>
      </c>
    </row>
    <row r="742" spans="1:2" x14ac:dyDescent="0.25">
      <c r="A742">
        <v>794.5159912109375</v>
      </c>
      <c r="B742">
        <v>21.75</v>
      </c>
    </row>
    <row r="743" spans="1:2" x14ac:dyDescent="0.25">
      <c r="A743">
        <v>794.52899169921875</v>
      </c>
      <c r="B743">
        <v>15.5</v>
      </c>
    </row>
    <row r="744" spans="1:2" x14ac:dyDescent="0.25">
      <c r="A744">
        <v>794.541015625</v>
      </c>
      <c r="B744">
        <v>27</v>
      </c>
    </row>
    <row r="745" spans="1:2" x14ac:dyDescent="0.25">
      <c r="A745">
        <v>794.552978515625</v>
      </c>
      <c r="B745">
        <v>46.75</v>
      </c>
    </row>
    <row r="746" spans="1:2" x14ac:dyDescent="0.25">
      <c r="A746">
        <v>794.56597900390625</v>
      </c>
      <c r="B746">
        <v>47.75</v>
      </c>
    </row>
    <row r="747" spans="1:2" x14ac:dyDescent="0.25">
      <c r="A747">
        <v>794.5780029296875</v>
      </c>
      <c r="B747">
        <v>50.25</v>
      </c>
    </row>
    <row r="748" spans="1:2" x14ac:dyDescent="0.25">
      <c r="A748">
        <v>794.59002685546875</v>
      </c>
      <c r="B748">
        <v>56.25</v>
      </c>
    </row>
    <row r="749" spans="1:2" x14ac:dyDescent="0.25">
      <c r="A749">
        <v>794.60198974609375</v>
      </c>
      <c r="B749">
        <v>83</v>
      </c>
    </row>
    <row r="750" spans="1:2" x14ac:dyDescent="0.25">
      <c r="A750">
        <v>794.614990234375</v>
      </c>
      <c r="B750">
        <v>105.5</v>
      </c>
    </row>
    <row r="751" spans="1:2" x14ac:dyDescent="0.25">
      <c r="A751">
        <v>794.62701416015625</v>
      </c>
      <c r="B751">
        <v>64.5</v>
      </c>
    </row>
    <row r="752" spans="1:2" x14ac:dyDescent="0.25">
      <c r="A752">
        <v>794.63897705078125</v>
      </c>
      <c r="B752">
        <v>21.5</v>
      </c>
    </row>
    <row r="753" spans="1:2" x14ac:dyDescent="0.25">
      <c r="A753">
        <v>794.6519775390625</v>
      </c>
      <c r="B753">
        <v>14.75</v>
      </c>
    </row>
    <row r="754" spans="1:2" x14ac:dyDescent="0.25">
      <c r="A754">
        <v>794.66400146484375</v>
      </c>
      <c r="B754">
        <v>49.25</v>
      </c>
    </row>
    <row r="755" spans="1:2" x14ac:dyDescent="0.25">
      <c r="A755">
        <v>794.676025390625</v>
      </c>
      <c r="B755">
        <v>108.69999694824219</v>
      </c>
    </row>
    <row r="756" spans="1:2" x14ac:dyDescent="0.25">
      <c r="A756">
        <v>794.68902587890625</v>
      </c>
      <c r="B756">
        <v>108.5</v>
      </c>
    </row>
    <row r="757" spans="1:2" x14ac:dyDescent="0.25">
      <c r="A757">
        <v>794.70098876953125</v>
      </c>
      <c r="B757">
        <v>63</v>
      </c>
    </row>
    <row r="758" spans="1:2" x14ac:dyDescent="0.25">
      <c r="A758">
        <v>794.7130126953125</v>
      </c>
      <c r="B758">
        <v>46.25</v>
      </c>
    </row>
    <row r="759" spans="1:2" x14ac:dyDescent="0.25">
      <c r="A759">
        <v>794.72601318359375</v>
      </c>
      <c r="B759">
        <v>75.75</v>
      </c>
    </row>
    <row r="760" spans="1:2" x14ac:dyDescent="0.25">
      <c r="A760">
        <v>794.73797607421875</v>
      </c>
      <c r="B760">
        <v>138.30000305175781</v>
      </c>
    </row>
    <row r="761" spans="1:2" x14ac:dyDescent="0.25">
      <c r="A761">
        <v>794.75</v>
      </c>
      <c r="B761">
        <v>152.30000305175781</v>
      </c>
    </row>
    <row r="762" spans="1:2" x14ac:dyDescent="0.25">
      <c r="A762">
        <v>794.76202392578125</v>
      </c>
      <c r="B762">
        <v>113.30000305175781</v>
      </c>
    </row>
    <row r="763" spans="1:2" x14ac:dyDescent="0.25">
      <c r="A763">
        <v>794.7750244140625</v>
      </c>
      <c r="B763">
        <v>117.80000305175781</v>
      </c>
    </row>
    <row r="764" spans="1:2" x14ac:dyDescent="0.25">
      <c r="A764">
        <v>794.7869873046875</v>
      </c>
      <c r="B764">
        <v>128</v>
      </c>
    </row>
    <row r="765" spans="1:2" x14ac:dyDescent="0.25">
      <c r="A765">
        <v>794.79901123046875</v>
      </c>
      <c r="B765">
        <v>116</v>
      </c>
    </row>
    <row r="766" spans="1:2" x14ac:dyDescent="0.25">
      <c r="A766">
        <v>794.81201171875</v>
      </c>
      <c r="B766">
        <v>121.5</v>
      </c>
    </row>
    <row r="767" spans="1:2" x14ac:dyDescent="0.25">
      <c r="A767">
        <v>794.823974609375</v>
      </c>
      <c r="B767">
        <v>124.19999694824219</v>
      </c>
    </row>
    <row r="768" spans="1:2" x14ac:dyDescent="0.25">
      <c r="A768">
        <v>794.83599853515625</v>
      </c>
      <c r="B768">
        <v>145.19999694824219</v>
      </c>
    </row>
    <row r="769" spans="1:2" x14ac:dyDescent="0.25">
      <c r="A769">
        <v>794.8489990234375</v>
      </c>
      <c r="B769">
        <v>260</v>
      </c>
    </row>
    <row r="770" spans="1:2" x14ac:dyDescent="0.25">
      <c r="A770">
        <v>794.86102294921875</v>
      </c>
      <c r="B770">
        <v>526.29998779296875</v>
      </c>
    </row>
    <row r="771" spans="1:2" x14ac:dyDescent="0.25">
      <c r="A771">
        <v>794.87298583984375</v>
      </c>
      <c r="B771">
        <v>963.70001220703125</v>
      </c>
    </row>
    <row r="772" spans="1:2" x14ac:dyDescent="0.25">
      <c r="A772">
        <v>794.885986328125</v>
      </c>
      <c r="B772">
        <v>1208</v>
      </c>
    </row>
    <row r="773" spans="1:2" x14ac:dyDescent="0.25">
      <c r="A773">
        <v>794.89801025390625</v>
      </c>
      <c r="B773">
        <v>982.5</v>
      </c>
    </row>
    <row r="774" spans="1:2" x14ac:dyDescent="0.25">
      <c r="A774">
        <v>794.90997314453125</v>
      </c>
      <c r="B774">
        <v>721.79998779296875</v>
      </c>
    </row>
    <row r="775" spans="1:2" x14ac:dyDescent="0.25">
      <c r="A775">
        <v>794.9219970703125</v>
      </c>
      <c r="B775">
        <v>517.5</v>
      </c>
    </row>
    <row r="776" spans="1:2" x14ac:dyDescent="0.25">
      <c r="A776">
        <v>794.93499755859375</v>
      </c>
      <c r="B776">
        <v>211.80000305175781</v>
      </c>
    </row>
    <row r="777" spans="1:2" x14ac:dyDescent="0.25">
      <c r="A777">
        <v>794.947021484375</v>
      </c>
      <c r="B777">
        <v>35.75</v>
      </c>
    </row>
    <row r="778" spans="1:2" x14ac:dyDescent="0.25">
      <c r="A778">
        <v>794.958984375</v>
      </c>
      <c r="B778">
        <v>34.25</v>
      </c>
    </row>
    <row r="779" spans="1:2" x14ac:dyDescent="0.25">
      <c r="A779">
        <v>794.97198486328125</v>
      </c>
      <c r="B779">
        <v>67.25</v>
      </c>
    </row>
    <row r="780" spans="1:2" x14ac:dyDescent="0.25">
      <c r="A780">
        <v>794.9840087890625</v>
      </c>
      <c r="B780">
        <v>80.5</v>
      </c>
    </row>
    <row r="781" spans="1:2" x14ac:dyDescent="0.25">
      <c r="A781">
        <v>794.9959716796875</v>
      </c>
      <c r="B781">
        <v>83.25</v>
      </c>
    </row>
    <row r="782" spans="1:2" x14ac:dyDescent="0.25">
      <c r="A782">
        <v>795.00897216796875</v>
      </c>
      <c r="B782">
        <v>62</v>
      </c>
    </row>
    <row r="783" spans="1:2" x14ac:dyDescent="0.25">
      <c r="A783">
        <v>795.02099609375</v>
      </c>
      <c r="B783">
        <v>37</v>
      </c>
    </row>
    <row r="784" spans="1:2" x14ac:dyDescent="0.25">
      <c r="A784">
        <v>795.03302001953125</v>
      </c>
      <c r="B784">
        <v>43.5</v>
      </c>
    </row>
    <row r="785" spans="1:2" x14ac:dyDescent="0.25">
      <c r="A785">
        <v>795.0460205078125</v>
      </c>
      <c r="B785">
        <v>39.25</v>
      </c>
    </row>
    <row r="786" spans="1:2" x14ac:dyDescent="0.25">
      <c r="A786">
        <v>795.0579833984375</v>
      </c>
      <c r="B786">
        <v>15.75</v>
      </c>
    </row>
    <row r="787" spans="1:2" x14ac:dyDescent="0.25">
      <c r="A787">
        <v>795.07000732421875</v>
      </c>
      <c r="B787">
        <v>8</v>
      </c>
    </row>
    <row r="788" spans="1:2" x14ac:dyDescent="0.25">
      <c r="A788">
        <v>795.08197021484375</v>
      </c>
      <c r="B788">
        <v>21.25</v>
      </c>
    </row>
    <row r="789" spans="1:2" x14ac:dyDescent="0.25">
      <c r="A789">
        <v>795.094970703125</v>
      </c>
      <c r="B789">
        <v>40</v>
      </c>
    </row>
    <row r="790" spans="1:2" x14ac:dyDescent="0.25">
      <c r="A790">
        <v>795.10699462890625</v>
      </c>
      <c r="B790">
        <v>50.75</v>
      </c>
    </row>
    <row r="791" spans="1:2" x14ac:dyDescent="0.25">
      <c r="A791">
        <v>795.1190185546875</v>
      </c>
      <c r="B791">
        <v>52.25</v>
      </c>
    </row>
    <row r="792" spans="1:2" x14ac:dyDescent="0.25">
      <c r="A792">
        <v>795.13201904296875</v>
      </c>
      <c r="B792">
        <v>48.25</v>
      </c>
    </row>
    <row r="793" spans="1:2" x14ac:dyDescent="0.25">
      <c r="A793">
        <v>795.14398193359375</v>
      </c>
      <c r="B793">
        <v>54.25</v>
      </c>
    </row>
    <row r="794" spans="1:2" x14ac:dyDescent="0.25">
      <c r="A794">
        <v>795.156005859375</v>
      </c>
      <c r="B794">
        <v>55</v>
      </c>
    </row>
    <row r="795" spans="1:2" x14ac:dyDescent="0.25">
      <c r="A795">
        <v>795.16900634765625</v>
      </c>
      <c r="B795">
        <v>26.5</v>
      </c>
    </row>
    <row r="796" spans="1:2" x14ac:dyDescent="0.25">
      <c r="A796">
        <v>795.1810302734375</v>
      </c>
      <c r="B796">
        <v>14</v>
      </c>
    </row>
    <row r="797" spans="1:2" x14ac:dyDescent="0.25">
      <c r="A797">
        <v>795.1929931640625</v>
      </c>
      <c r="B797">
        <v>54.5</v>
      </c>
    </row>
    <row r="798" spans="1:2" x14ac:dyDescent="0.25">
      <c r="A798">
        <v>795.20599365234375</v>
      </c>
      <c r="B798">
        <v>103</v>
      </c>
    </row>
    <row r="799" spans="1:2" x14ac:dyDescent="0.25">
      <c r="A799">
        <v>795.218017578125</v>
      </c>
      <c r="B799">
        <v>90.5</v>
      </c>
    </row>
    <row r="800" spans="1:2" x14ac:dyDescent="0.25">
      <c r="A800">
        <v>795.22998046875</v>
      </c>
      <c r="B800">
        <v>52.25</v>
      </c>
    </row>
    <row r="801" spans="1:2" x14ac:dyDescent="0.25">
      <c r="A801">
        <v>795.24298095703125</v>
      </c>
      <c r="B801">
        <v>49.25</v>
      </c>
    </row>
    <row r="802" spans="1:2" x14ac:dyDescent="0.25">
      <c r="A802">
        <v>795.2550048828125</v>
      </c>
      <c r="B802">
        <v>47</v>
      </c>
    </row>
    <row r="803" spans="1:2" x14ac:dyDescent="0.25">
      <c r="A803">
        <v>795.26702880859375</v>
      </c>
      <c r="B803">
        <v>34.5</v>
      </c>
    </row>
    <row r="804" spans="1:2" x14ac:dyDescent="0.25">
      <c r="A804">
        <v>795.27899169921875</v>
      </c>
      <c r="B804">
        <v>62.75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803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91</v>
      </c>
      <c r="C1" s="2" t="s">
        <v>18</v>
      </c>
      <c r="D1">
        <f>D2 - (1/$G$6)</f>
        <v>785.84600830078125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3.7840719466981668E-5</v>
      </c>
      <c r="M1">
        <f>I$7*(L$1*J1) + $I$4</f>
        <v>14.913211006047266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14.913211006047266</v>
      </c>
      <c r="Q1">
        <f>IF(ISNUMBER(P1),P1-E1,"")</f>
        <v>14.913211006047266</v>
      </c>
      <c r="R1">
        <f>IF(ISNUMBER(P1),Q1*Q1,"")</f>
        <v>222.40386251088933</v>
      </c>
      <c r="S1">
        <f>IF(ISNUMBER(P1),((IF(P1&gt;E1,I$5*(P1-E1),P1-E1)))^2,"")</f>
        <v>222.40386251088933</v>
      </c>
      <c r="T1">
        <f>IF(ISNUMBER(P1),(M1*D1),"")</f>
        <v>11719.487340049522</v>
      </c>
    </row>
    <row r="2" spans="1:20" ht="15.75" thickTop="1" x14ac:dyDescent="0.25">
      <c r="A2">
        <v>785.43597412109375</v>
      </c>
      <c r="B2">
        <v>94.5</v>
      </c>
      <c r="C2" s="2" t="s">
        <v>19</v>
      </c>
      <c r="D2">
        <f>D3 - (1/$G$6)</f>
        <v>786.34600830078125</v>
      </c>
      <c r="E2">
        <v>0</v>
      </c>
      <c r="F2" s="3" t="s">
        <v>22</v>
      </c>
      <c r="G2" s="4">
        <v>5.47296142578125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4.7960081990854839E-4</v>
      </c>
      <c r="M2">
        <f>I$7*((L$1*J2)+(L$2*J1)) + $I$4</f>
        <v>200.99497075522049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200.99497075522049</v>
      </c>
      <c r="Q2">
        <f t="shared" ref="Q2:Q30" si="4">IF(ISNUMBER(P2),P2-E2,"")</f>
        <v>200.99497075522049</v>
      </c>
      <c r="R2">
        <f t="shared" ref="R2:R30" si="5">IF(ISNUMBER(P2),Q2*Q2,"")</f>
        <v>40398.978268891944</v>
      </c>
      <c r="S2">
        <f t="shared" ref="S2:S30" si="6">IF(ISNUMBER(P2),((IF(P2&gt;E2,I$5*(P2-E2),P2-E2)))^2,"")</f>
        <v>40398.978268891944</v>
      </c>
      <c r="T2">
        <f t="shared" ref="T2:T30" si="7">IF(ISNUMBER(P2),(M2*D2),"")</f>
        <v>158051.5929418999</v>
      </c>
    </row>
    <row r="3" spans="1:20" x14ac:dyDescent="0.25">
      <c r="A3">
        <v>785.447998046875</v>
      </c>
      <c r="B3">
        <v>62.5</v>
      </c>
      <c r="D3">
        <f>D4 - (1/$G$6)</f>
        <v>786.84600830078125</v>
      </c>
      <c r="E3">
        <v>0</v>
      </c>
      <c r="F3" s="7" t="s">
        <v>16</v>
      </c>
      <c r="G3" s="8">
        <f>IF(ISBLANK(G2),"",$G$2*$G$6)</f>
        <v>10.9459228515625</v>
      </c>
      <c r="H3" t="s">
        <v>432</v>
      </c>
      <c r="I3">
        <v>24.072240778525352</v>
      </c>
      <c r="J3">
        <f>'hidden params'!J3</f>
        <v>0.37217999724675188</v>
      </c>
      <c r="K3">
        <f t="shared" si="0"/>
        <v>2</v>
      </c>
      <c r="L3">
        <f t="shared" si="1"/>
        <v>2.913021631493705E-3</v>
      </c>
      <c r="M3">
        <f>I$7*((L$1*J3)+(L$2*J2)+(L$3*J1)) + $I$4</f>
        <v>1305.4481260571602</v>
      </c>
      <c r="N3">
        <f t="shared" si="2"/>
        <v>0</v>
      </c>
      <c r="O3">
        <f>I$10*((N$1*J3)+(N$2*J2)+(N$3*J1)) + $I$4</f>
        <v>0</v>
      </c>
      <c r="P3">
        <f t="shared" si="3"/>
        <v>1305.4481260571602</v>
      </c>
      <c r="Q3">
        <f t="shared" si="4"/>
        <v>1305.4481260571602</v>
      </c>
      <c r="R3">
        <f t="shared" si="5"/>
        <v>1704194.809826151</v>
      </c>
      <c r="S3">
        <f t="shared" si="6"/>
        <v>1704194.809826151</v>
      </c>
      <c r="T3">
        <f t="shared" si="7"/>
        <v>1027186.6470318115</v>
      </c>
    </row>
    <row r="4" spans="1:20" x14ac:dyDescent="0.25">
      <c r="A4">
        <v>785.46099853515625</v>
      </c>
      <c r="B4">
        <v>24</v>
      </c>
      <c r="D4">
        <v>787.34600830078125</v>
      </c>
      <c r="E4">
        <v>7438</v>
      </c>
      <c r="F4" s="5" t="s">
        <v>23</v>
      </c>
      <c r="G4" s="6">
        <v>790.3717041015625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1.1284255035175064E-2</v>
      </c>
      <c r="M4">
        <f>I$7*((L$1*J4)+(L$2*J3)+(L$3*J2)+(L$4*J1)) + $I$4</f>
        <v>5441.7932184504225</v>
      </c>
      <c r="N4">
        <f t="shared" si="2"/>
        <v>0</v>
      </c>
      <c r="O4">
        <f>I$10*((N$1*J4)+(N$2*J3)+(N$3*J2)+(N$4*J1)) + $I$4</f>
        <v>0</v>
      </c>
      <c r="P4">
        <f t="shared" si="3"/>
        <v>5441.7932184504225</v>
      </c>
      <c r="Q4">
        <f t="shared" si="4"/>
        <v>-1996.2067815495775</v>
      </c>
      <c r="R4">
        <f t="shared" si="5"/>
        <v>3984841.5147045227</v>
      </c>
      <c r="S4">
        <f t="shared" si="6"/>
        <v>3984841.5147045227</v>
      </c>
      <c r="T4">
        <f t="shared" si="7"/>
        <v>4284574.1685452014</v>
      </c>
    </row>
    <row r="5" spans="1:20" ht="15.75" thickBot="1" x14ac:dyDescent="0.3">
      <c r="A5">
        <v>785.4730224609375</v>
      </c>
      <c r="B5">
        <v>28.75</v>
      </c>
      <c r="D5">
        <v>787.8480224609375</v>
      </c>
      <c r="E5">
        <v>19900</v>
      </c>
      <c r="F5" s="9" t="s">
        <v>24</v>
      </c>
      <c r="G5" s="10">
        <f>($G$4-1.00794)*$G$6</f>
        <v>1578.7275282031251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3.1298796247609555E-2</v>
      </c>
      <c r="M5">
        <f>I$7*((L$1*J5)+(L$2*J4)+(L$3*J3)+(L$4*J2)+(L$5*J1)) + $I$4</f>
        <v>16359.715692381067</v>
      </c>
      <c r="N5">
        <f t="shared" si="2"/>
        <v>0</v>
      </c>
      <c r="O5">
        <f>I$10*((N$1*J5)+(N$2*J4)+(N$3*J3)+(N$4*J2)+(N$5*J1)) + $I$4</f>
        <v>0</v>
      </c>
      <c r="P5">
        <f t="shared" si="3"/>
        <v>16359.715692381067</v>
      </c>
      <c r="Q5">
        <f t="shared" si="4"/>
        <v>-3540.2843076189329</v>
      </c>
      <c r="R5">
        <f t="shared" si="5"/>
        <v>12533612.978772867</v>
      </c>
      <c r="S5">
        <f t="shared" si="6"/>
        <v>12533612.978772867</v>
      </c>
      <c r="T5">
        <f t="shared" si="7"/>
        <v>12888969.65626559</v>
      </c>
    </row>
    <row r="6" spans="1:20" ht="15.75" thickTop="1" x14ac:dyDescent="0.25">
      <c r="A6">
        <v>785.4849853515625</v>
      </c>
      <c r="B6">
        <v>40.75</v>
      </c>
      <c r="D6">
        <v>788.35101318359375</v>
      </c>
      <c r="E6">
        <v>42960</v>
      </c>
      <c r="F6" t="s">
        <v>25</v>
      </c>
      <c r="G6">
        <v>2</v>
      </c>
      <c r="H6" t="s">
        <v>434</v>
      </c>
      <c r="I6">
        <f>SUM(S1:S30)</f>
        <v>341430700.53720319</v>
      </c>
      <c r="J6">
        <f>'hidden params'!J6</f>
        <v>8.0089009138998458E-3</v>
      </c>
      <c r="K6">
        <f t="shared" si="0"/>
        <v>5</v>
      </c>
      <c r="L6">
        <f t="shared" si="1"/>
        <v>6.6154212143523239E-2</v>
      </c>
      <c r="M6">
        <f>I$7*((L$1*J6)+(L$2*J5)+(L$3*J4)+(L$4*J3)+(L$5*J2)+(L$6*J1)) + $I$4</f>
        <v>37788.853313284671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37788.853313284671</v>
      </c>
      <c r="Q6">
        <f t="shared" si="4"/>
        <v>-5171.1466867153285</v>
      </c>
      <c r="R6">
        <f t="shared" si="5"/>
        <v>26740758.05552692</v>
      </c>
      <c r="S6">
        <f t="shared" si="6"/>
        <v>26740758.05552692</v>
      </c>
      <c r="T6">
        <f t="shared" si="7"/>
        <v>29790880.796574175</v>
      </c>
    </row>
    <row r="7" spans="1:20" x14ac:dyDescent="0.25">
      <c r="A7">
        <v>785.49700927734375</v>
      </c>
      <c r="B7">
        <v>22.5</v>
      </c>
      <c r="D7">
        <v>788.85400390625</v>
      </c>
      <c r="E7">
        <v>73500</v>
      </c>
      <c r="F7" t="s">
        <v>26</v>
      </c>
      <c r="G7" s="11">
        <v>0.10000000149011612</v>
      </c>
      <c r="H7" t="s">
        <v>435</v>
      </c>
      <c r="I7">
        <v>394104.84832509462</v>
      </c>
      <c r="J7">
        <f>'hidden params'!J7</f>
        <v>1.6289556013377802E-3</v>
      </c>
      <c r="K7">
        <f t="shared" si="0"/>
        <v>6</v>
      </c>
      <c r="L7">
        <f t="shared" si="1"/>
        <v>0.11071640743798086</v>
      </c>
      <c r="M7">
        <f>I$7*((L$1*J7)+(L$2*J6)+(L$3*J5)+(L$4*J4)+(L$5*J3)+(L$6*J2)+(L$7*J1)) + $I$4</f>
        <v>69774.181017446041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69774.181017446041</v>
      </c>
      <c r="Q7">
        <f t="shared" si="4"/>
        <v>-3725.8189825539594</v>
      </c>
      <c r="R7">
        <f t="shared" si="5"/>
        <v>13881727.090759421</v>
      </c>
      <c r="S7">
        <f t="shared" si="6"/>
        <v>13881727.090759421</v>
      </c>
      <c r="T7">
        <f t="shared" si="7"/>
        <v>55041642.06489177</v>
      </c>
    </row>
    <row r="8" spans="1:20" x14ac:dyDescent="0.25">
      <c r="A8">
        <v>785.510009765625</v>
      </c>
      <c r="B8">
        <v>3.5</v>
      </c>
      <c r="D8">
        <v>789.35601806640625</v>
      </c>
      <c r="E8">
        <v>105600</v>
      </c>
      <c r="F8" t="s">
        <v>27</v>
      </c>
      <c r="G8" s="11">
        <v>2.9999999329447746E-2</v>
      </c>
      <c r="H8" t="s">
        <v>436</v>
      </c>
      <c r="I8">
        <v>0.34490958221308188</v>
      </c>
      <c r="J8">
        <f>'hidden params'!J8</f>
        <v>2.9654445356787595E-4</v>
      </c>
      <c r="K8">
        <f t="shared" si="0"/>
        <v>7</v>
      </c>
      <c r="L8">
        <f t="shared" si="1"/>
        <v>0.15049773451106083</v>
      </c>
      <c r="M8">
        <f>I$7*((L$1*J8)+(L$2*J7)+(L$3*J6)+(L$4*J5)+(L$5*J4)+(L$6*J3)+(L$7*J2)+(L$8*J1)) + $I$4</f>
        <v>105792.00392144421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105792.00392144421</v>
      </c>
      <c r="Q8">
        <f t="shared" si="4"/>
        <v>192.00392144420766</v>
      </c>
      <c r="R8">
        <f t="shared" si="5"/>
        <v>36865.505849953464</v>
      </c>
      <c r="S8">
        <f t="shared" si="6"/>
        <v>36865.505849953464</v>
      </c>
      <c r="T8">
        <f t="shared" si="7"/>
        <v>83507554.958696842</v>
      </c>
    </row>
    <row r="9" spans="1:20" x14ac:dyDescent="0.25">
      <c r="A9">
        <v>785.52197265625</v>
      </c>
      <c r="B9">
        <v>0</v>
      </c>
      <c r="D9">
        <v>789.8590087890625</v>
      </c>
      <c r="E9">
        <v>126100</v>
      </c>
      <c r="F9" t="s">
        <v>28</v>
      </c>
      <c r="G9">
        <v>6</v>
      </c>
      <c r="H9" t="s">
        <v>441</v>
      </c>
      <c r="I9">
        <f>I3*I8</f>
        <v>8.3027465098538915</v>
      </c>
      <c r="J9">
        <f>'hidden params'!J9</f>
        <v>4.9062092495307995E-5</v>
      </c>
      <c r="K9">
        <f t="shared" si="0"/>
        <v>8</v>
      </c>
      <c r="L9">
        <f t="shared" si="1"/>
        <v>0.16909645996022327</v>
      </c>
      <c r="M9">
        <f>I$7*((L$1*J9)+(L$2*J8)+(L$3*J7)+(L$4*J6)+(L$5*J5)+(L$6*J4)+(L$7*J3)+(L$8*J2)+(L$9*J1)) + $I$4</f>
        <v>134287.95933407766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134287.95933407766</v>
      </c>
      <c r="Q9">
        <f t="shared" si="4"/>
        <v>8187.9593340776628</v>
      </c>
      <c r="R9">
        <f t="shared" si="5"/>
        <v>67042678.056509525</v>
      </c>
      <c r="S9">
        <f t="shared" si="6"/>
        <v>67042678.056509525</v>
      </c>
      <c r="T9">
        <f t="shared" si="7"/>
        <v>106068554.45192051</v>
      </c>
    </row>
    <row r="10" spans="1:20" x14ac:dyDescent="0.25">
      <c r="A10">
        <v>785.53399658203125</v>
      </c>
      <c r="B10">
        <v>0</v>
      </c>
      <c r="D10">
        <v>790.36199951171875</v>
      </c>
      <c r="E10">
        <v>141100</v>
      </c>
      <c r="F10" s="2" t="s">
        <v>19</v>
      </c>
      <c r="G10">
        <v>787.61480712890625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0.15899096647882907</v>
      </c>
      <c r="M10">
        <f>I$7*((L1*J$10)+(L2*J$9)+(L3*J$8)+(L4*J$7)+(L5*J$6)+(L6*J$5)+(L7*J$4)+(L8*J$3)+(L9*J$2)+(L10*J$1)) + $I$4</f>
        <v>144788.1621778984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144788.1621778984</v>
      </c>
      <c r="Q10">
        <f t="shared" si="4"/>
        <v>3688.1621778983972</v>
      </c>
      <c r="R10">
        <f t="shared" si="5"/>
        <v>13602540.250480248</v>
      </c>
      <c r="S10">
        <f t="shared" si="6"/>
        <v>13602540.250480248</v>
      </c>
      <c r="T10">
        <f t="shared" si="7"/>
        <v>114435061.36455078</v>
      </c>
    </row>
    <row r="11" spans="1:20" x14ac:dyDescent="0.25">
      <c r="A11">
        <v>785.55902099609375</v>
      </c>
      <c r="B11">
        <v>10.25</v>
      </c>
      <c r="D11">
        <v>790.86602783203125</v>
      </c>
      <c r="E11">
        <v>137600</v>
      </c>
      <c r="F11" s="2" t="s">
        <v>29</v>
      </c>
      <c r="G11">
        <v>793.0877685546875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0.12616947205667109</v>
      </c>
      <c r="M11">
        <f t="shared" ref="M11:M30" si="8">I$7*((L2*J$10)+(L3*J$9)+(L4*J$8)+(L5*J$7)+(L6*J$6)+(L7*J$5)+(L8*J$4)+(L9*J$3)+(L10*J$2)+(L11*J$1)) + $I$4</f>
        <v>134089.2010742994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134089.2010742994</v>
      </c>
      <c r="Q11">
        <f t="shared" si="4"/>
        <v>-3510.7989257005975</v>
      </c>
      <c r="R11">
        <f t="shared" si="5"/>
        <v>12325709.096700469</v>
      </c>
      <c r="S11">
        <f t="shared" si="6"/>
        <v>12325709.096700469</v>
      </c>
      <c r="T11">
        <f t="shared" si="7"/>
        <v>106046593.82880171</v>
      </c>
    </row>
    <row r="12" spans="1:20" x14ac:dyDescent="0.25">
      <c r="A12">
        <v>785.57098388671875</v>
      </c>
      <c r="B12">
        <v>41.5</v>
      </c>
      <c r="D12">
        <v>791.3690185546875</v>
      </c>
      <c r="E12">
        <v>115900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8.498237636573755E-2</v>
      </c>
      <c r="M12">
        <f t="shared" si="8"/>
        <v>107613.52717079985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107613.52717079985</v>
      </c>
      <c r="Q12">
        <f t="shared" si="4"/>
        <v>-8286.4728292001528</v>
      </c>
      <c r="R12">
        <f t="shared" si="5"/>
        <v>68665631.949072391</v>
      </c>
      <c r="S12">
        <f t="shared" si="6"/>
        <v>68665631.949072391</v>
      </c>
      <c r="T12">
        <f t="shared" si="7"/>
        <v>85162011.380364075</v>
      </c>
    </row>
    <row r="13" spans="1:20" x14ac:dyDescent="0.25">
      <c r="A13">
        <v>785.5830078125</v>
      </c>
      <c r="B13">
        <v>58.25</v>
      </c>
      <c r="D13">
        <v>791.87298583984375</v>
      </c>
      <c r="E13">
        <v>78150</v>
      </c>
      <c r="F13">
        <v>14110</v>
      </c>
      <c r="J13">
        <f>'hidden params'!J13</f>
        <v>1.7100403136067916E-8</v>
      </c>
      <c r="K13">
        <f t="shared" si="0"/>
        <v>12</v>
      </c>
      <c r="L13">
        <f t="shared" si="1"/>
        <v>4.8741812727999483E-2</v>
      </c>
      <c r="M13">
        <f t="shared" si="8"/>
        <v>75384.236189752977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75384.236189752977</v>
      </c>
      <c r="Q13">
        <f t="shared" si="4"/>
        <v>-2765.7638102470228</v>
      </c>
      <c r="R13">
        <f t="shared" si="5"/>
        <v>7649449.454072129</v>
      </c>
      <c r="S13">
        <f t="shared" si="6"/>
        <v>7649449.454072129</v>
      </c>
      <c r="T13">
        <f t="shared" si="7"/>
        <v>59694740.196835697</v>
      </c>
    </row>
    <row r="14" spans="1:20" x14ac:dyDescent="0.25">
      <c r="A14">
        <v>785.594970703125</v>
      </c>
      <c r="B14">
        <v>33.75</v>
      </c>
      <c r="D14">
        <v>792.37701416015625</v>
      </c>
      <c r="E14">
        <v>42200</v>
      </c>
      <c r="F14">
        <v>14110</v>
      </c>
      <c r="J14">
        <f>'hidden params'!J14</f>
        <v>2.001917954263115E-9</v>
      </c>
      <c r="K14">
        <f t="shared" si="0"/>
        <v>13</v>
      </c>
      <c r="L14">
        <f t="shared" si="1"/>
        <v>2.3831436773275524E-2</v>
      </c>
      <c r="M14">
        <f t="shared" si="8"/>
        <v>46371.128424719012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46371.128424719012</v>
      </c>
      <c r="Q14">
        <f t="shared" si="4"/>
        <v>4171.1284247190124</v>
      </c>
      <c r="R14">
        <f t="shared" si="5"/>
        <v>17398312.33549891</v>
      </c>
      <c r="S14">
        <f t="shared" si="6"/>
        <v>17398312.33549891</v>
      </c>
      <c r="T14">
        <f t="shared" si="7"/>
        <v>36743416.284415998</v>
      </c>
    </row>
    <row r="15" spans="1:20" x14ac:dyDescent="0.25">
      <c r="A15">
        <v>785.60699462890625</v>
      </c>
      <c r="B15">
        <v>11.5</v>
      </c>
      <c r="D15">
        <v>792.8809814453125</v>
      </c>
      <c r="E15">
        <v>19260</v>
      </c>
      <c r="J15">
        <f>'hidden params'!J15</f>
        <v>0</v>
      </c>
      <c r="K15">
        <f t="shared" si="0"/>
        <v>14</v>
      </c>
      <c r="L15">
        <f t="shared" si="1"/>
        <v>9.9234280500951986E-3</v>
      </c>
      <c r="M15">
        <f t="shared" si="8"/>
        <v>25177.886532648052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25177.886532648052</v>
      </c>
      <c r="Q15">
        <f t="shared" si="4"/>
        <v>5917.8865326480518</v>
      </c>
      <c r="R15">
        <f t="shared" si="5"/>
        <v>35021381.013297178</v>
      </c>
      <c r="S15">
        <f t="shared" si="6"/>
        <v>35021381.013297178</v>
      </c>
      <c r="T15">
        <f t="shared" si="7"/>
        <v>19963067.384724703</v>
      </c>
    </row>
    <row r="16" spans="1:20" x14ac:dyDescent="0.25">
      <c r="A16">
        <v>785.6199951171875</v>
      </c>
      <c r="B16">
        <v>16.5</v>
      </c>
      <c r="D16">
        <v>793.385009765625</v>
      </c>
      <c r="E16">
        <v>6707</v>
      </c>
      <c r="F16">
        <v>13485835.441650579</v>
      </c>
      <c r="J16">
        <f>'hidden params'!J16</f>
        <v>0</v>
      </c>
      <c r="K16">
        <f t="shared" si="0"/>
        <v>15</v>
      </c>
      <c r="L16">
        <f t="shared" si="1"/>
        <v>3.5083311404918902E-3</v>
      </c>
      <c r="M16">
        <f t="shared" si="8"/>
        <v>12122.891839575859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12122.891839575859</v>
      </c>
      <c r="Q16">
        <f t="shared" si="4"/>
        <v>5415.8918395758592</v>
      </c>
      <c r="R16">
        <f t="shared" si="5"/>
        <v>29331884.417984385</v>
      </c>
      <c r="S16">
        <f t="shared" si="6"/>
        <v>29331884.417984385</v>
      </c>
      <c r="T16">
        <f t="shared" si="7"/>
        <v>9618120.6605295092</v>
      </c>
    </row>
    <row r="17" spans="1:20" x14ac:dyDescent="0.25">
      <c r="A17">
        <v>785.63201904296875</v>
      </c>
      <c r="B17">
        <v>48.25</v>
      </c>
      <c r="D17">
        <f>D16 + (1/$G$6)</f>
        <v>793.885009765625</v>
      </c>
      <c r="E17">
        <v>0</v>
      </c>
      <c r="F17">
        <v>13485835.226164218</v>
      </c>
      <c r="J17">
        <f>'hidden params'!J17</f>
        <v>0</v>
      </c>
      <c r="K17">
        <f t="shared" si="0"/>
        <v>16</v>
      </c>
      <c r="L17">
        <f t="shared" si="1"/>
        <v>1.0473677006139763E-3</v>
      </c>
      <c r="M17">
        <f t="shared" si="8"/>
        <v>5198.5060653784349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5198.5060653784349</v>
      </c>
      <c r="Q17">
        <f t="shared" si="4"/>
        <v>5198.5060653784349</v>
      </c>
      <c r="R17">
        <f t="shared" si="5"/>
        <v>27024465.311776377</v>
      </c>
      <c r="S17">
        <f t="shared" si="6"/>
        <v>27024465.311776377</v>
      </c>
      <c r="T17">
        <f t="shared" si="7"/>
        <v>4127016.0384796197</v>
      </c>
    </row>
    <row r="18" spans="1:20" x14ac:dyDescent="0.25">
      <c r="A18">
        <v>785.64398193359375</v>
      </c>
      <c r="B18">
        <v>88.25</v>
      </c>
      <c r="D18">
        <f>D17 + (1/$G$6)</f>
        <v>794.385009765625</v>
      </c>
      <c r="E18">
        <v>0</v>
      </c>
      <c r="F18">
        <v>13485835.194252554</v>
      </c>
      <c r="J18">
        <f>'hidden params'!J18</f>
        <v>0</v>
      </c>
      <c r="K18">
        <f t="shared" si="0"/>
        <v>17</v>
      </c>
      <c r="L18">
        <f t="shared" si="1"/>
        <v>2.6184746634642247E-4</v>
      </c>
      <c r="M18">
        <f t="shared" si="8"/>
        <v>1993.635390009707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1993.635390009707</v>
      </c>
      <c r="Q18">
        <f t="shared" si="4"/>
        <v>1993.635390009707</v>
      </c>
      <c r="R18">
        <f t="shared" si="5"/>
        <v>3974582.0682991561</v>
      </c>
      <c r="S18">
        <f t="shared" si="6"/>
        <v>3974582.0682991561</v>
      </c>
      <c r="T18">
        <f t="shared" si="7"/>
        <v>1583714.0687619566</v>
      </c>
    </row>
    <row r="19" spans="1:20" x14ac:dyDescent="0.25">
      <c r="A19">
        <v>785.656005859375</v>
      </c>
      <c r="B19">
        <v>78.25</v>
      </c>
      <c r="D19">
        <f>D18 + (1/$G$6)</f>
        <v>794.885009765625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5.4167266772200052E-5</v>
      </c>
      <c r="M19">
        <f t="shared" si="8"/>
        <v>686.61870491650006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686.61870491650006</v>
      </c>
      <c r="Q19">
        <f t="shared" si="4"/>
        <v>686.61870491650006</v>
      </c>
      <c r="R19">
        <f t="shared" si="5"/>
        <v>471445.24594121182</v>
      </c>
      <c r="S19">
        <f t="shared" si="6"/>
        <v>471445.24594121182</v>
      </c>
      <c r="T19">
        <f t="shared" si="7"/>
        <v>545782.91596281296</v>
      </c>
    </row>
    <row r="20" spans="1:20" x14ac:dyDescent="0.25">
      <c r="A20">
        <v>785.66900634765625</v>
      </c>
      <c r="B20">
        <v>31.5</v>
      </c>
      <c r="E20">
        <v>0</v>
      </c>
      <c r="F20">
        <v>0.5801225084702859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209.67450340558656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785.6810302734375</v>
      </c>
      <c r="B21">
        <v>9.75</v>
      </c>
      <c r="E21">
        <v>0</v>
      </c>
      <c r="F21">
        <v>0.67140654330869154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56.628454701729744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785.6929931640625</v>
      </c>
      <c r="B22">
        <v>13.75</v>
      </c>
      <c r="E22">
        <v>0</v>
      </c>
      <c r="F22">
        <v>141355.74437473755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13.57586659360771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785.70501708984375</v>
      </c>
      <c r="B23">
        <v>44</v>
      </c>
      <c r="E23">
        <v>0</v>
      </c>
      <c r="F23">
        <v>10.698568703425819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2.9073627810336049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785.718017578125</v>
      </c>
      <c r="B24">
        <v>84</v>
      </c>
      <c r="E24">
        <v>0</v>
      </c>
      <c r="F24">
        <v>13.753941153995562</v>
      </c>
      <c r="H24" t="s">
        <v>442</v>
      </c>
      <c r="I24">
        <v>341430700.53720319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0.55849493324385779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785.72998046875</v>
      </c>
      <c r="B25">
        <v>85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9.5944932626999532E-2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785.74200439453125</v>
      </c>
      <c r="B26">
        <v>72.25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1.4473546235015386E-2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785.7540283203125</v>
      </c>
      <c r="B27">
        <v>91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1.8173881001044602E-3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785.76702880859375</v>
      </c>
      <c r="B28">
        <v>120.5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1.5929303072678632E-4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785.77899169921875</v>
      </c>
      <c r="B29">
        <v>115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785.791015625</v>
      </c>
      <c r="B30">
        <v>110.30000305175781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785.802978515625</v>
      </c>
      <c r="B31">
        <v>191.80000305175781</v>
      </c>
      <c r="J31">
        <f>'hidden params'!J31</f>
        <v>0</v>
      </c>
    </row>
    <row r="32" spans="1:20" x14ac:dyDescent="0.25">
      <c r="A32">
        <v>785.81597900390625</v>
      </c>
      <c r="B32">
        <v>373.5</v>
      </c>
      <c r="J32">
        <f>'hidden params'!J32</f>
        <v>0</v>
      </c>
    </row>
    <row r="33" spans="1:20" x14ac:dyDescent="0.25">
      <c r="A33">
        <v>785.8280029296875</v>
      </c>
      <c r="B33">
        <v>553</v>
      </c>
    </row>
    <row r="34" spans="1:20" x14ac:dyDescent="0.25">
      <c r="A34">
        <v>785.84002685546875</v>
      </c>
      <c r="B34">
        <v>641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785.85198974609375</v>
      </c>
      <c r="B35">
        <v>603.20001220703125</v>
      </c>
      <c r="L35">
        <v>0.99986811551604793</v>
      </c>
      <c r="M35">
        <v>0.99958923241494135</v>
      </c>
      <c r="N35">
        <v>0.99995766007131259</v>
      </c>
      <c r="O35">
        <v>0.99973624842561293</v>
      </c>
      <c r="P35">
        <v>0.99963480551238704</v>
      </c>
    </row>
    <row r="36" spans="1:20" x14ac:dyDescent="0.25">
      <c r="A36">
        <v>785.864990234375</v>
      </c>
      <c r="B36">
        <v>463.79998779296875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785.87701416015625</v>
      </c>
      <c r="B37">
        <v>417.5</v>
      </c>
      <c r="J37">
        <v>10.698568703425819</v>
      </c>
      <c r="K37">
        <v>2.0831349757993185</v>
      </c>
      <c r="L37">
        <v>5.1358019656506784</v>
      </c>
      <c r="M37">
        <v>2.1603686564627926</v>
      </c>
      <c r="N37">
        <v>6.1982291945275927</v>
      </c>
      <c r="O37">
        <v>15.198908212324044</v>
      </c>
      <c r="P37">
        <v>1.9136253766765916E-4</v>
      </c>
      <c r="Q37" t="s">
        <v>463</v>
      </c>
      <c r="R37">
        <v>19.4711557549962</v>
      </c>
      <c r="S37">
        <v>1.2121222606173716E-2</v>
      </c>
      <c r="T37" t="s">
        <v>463</v>
      </c>
    </row>
    <row r="38" spans="1:20" x14ac:dyDescent="0.25">
      <c r="A38">
        <v>785.88897705078125</v>
      </c>
      <c r="B38">
        <v>483.79998779296875</v>
      </c>
      <c r="J38">
        <v>0.5801225084702859</v>
      </c>
      <c r="K38">
        <v>7.0972678410900561E-2</v>
      </c>
      <c r="L38">
        <v>8.1738849576964245</v>
      </c>
      <c r="M38">
        <v>2.1603686564627926</v>
      </c>
      <c r="N38">
        <v>0.4267953585661628</v>
      </c>
      <c r="O38">
        <v>0.73344965837440901</v>
      </c>
      <c r="P38">
        <v>1.7657210111052927E-6</v>
      </c>
      <c r="Q38" t="s">
        <v>463</v>
      </c>
      <c r="R38">
        <v>12.234084589830358</v>
      </c>
      <c r="S38">
        <v>1.7727894523047937E-4</v>
      </c>
      <c r="T38" t="s">
        <v>463</v>
      </c>
    </row>
    <row r="39" spans="1:20" x14ac:dyDescent="0.25">
      <c r="A39">
        <v>785.9010009765625</v>
      </c>
      <c r="B39">
        <v>470.70001220703125</v>
      </c>
      <c r="J39">
        <v>141355.74437473755</v>
      </c>
      <c r="K39">
        <v>44009.363384384793</v>
      </c>
      <c r="L39">
        <v>3.211947038181715</v>
      </c>
      <c r="M39">
        <v>2.1603686564627926</v>
      </c>
      <c r="N39">
        <v>46279.295128231359</v>
      </c>
      <c r="O39">
        <v>236432.19362124376</v>
      </c>
      <c r="P39">
        <v>6.8091679783630742E-3</v>
      </c>
      <c r="Q39" t="s">
        <v>463</v>
      </c>
      <c r="R39">
        <v>31.133763667725372</v>
      </c>
      <c r="S39">
        <v>0.19396108333843493</v>
      </c>
      <c r="T39" s="12" t="s">
        <v>469</v>
      </c>
    </row>
    <row r="40" spans="1:20" x14ac:dyDescent="0.25">
      <c r="A40">
        <v>785.91302490234375</v>
      </c>
      <c r="B40">
        <v>309.79998779296875</v>
      </c>
      <c r="J40">
        <v>13.753941153995562</v>
      </c>
      <c r="K40">
        <v>0.48548765393790227</v>
      </c>
      <c r="L40">
        <v>28.330156374594029</v>
      </c>
      <c r="M40">
        <v>2.1603686564627926</v>
      </c>
      <c r="N40">
        <v>12.705108843328462</v>
      </c>
      <c r="O40">
        <v>14.802773464662662</v>
      </c>
      <c r="P40">
        <v>4.5256768339892863E-13</v>
      </c>
      <c r="Q40" t="s">
        <v>463</v>
      </c>
      <c r="R40">
        <v>3.5298075548103287</v>
      </c>
      <c r="S40">
        <v>6.41810818789223E-11</v>
      </c>
      <c r="T40" t="s">
        <v>463</v>
      </c>
    </row>
    <row r="41" spans="1:20" x14ac:dyDescent="0.25">
      <c r="A41">
        <v>785.926025390625</v>
      </c>
      <c r="B41">
        <v>114</v>
      </c>
      <c r="I41" t="s">
        <v>459</v>
      </c>
      <c r="J41">
        <v>0.67140654330869154</v>
      </c>
      <c r="K41">
        <v>4.20215400307574E-2</v>
      </c>
      <c r="L41">
        <v>15.977675801916345</v>
      </c>
      <c r="M41">
        <v>2.1603686564627926</v>
      </c>
      <c r="N41">
        <v>0.58062452532994668</v>
      </c>
      <c r="O41">
        <v>0.76218856128743639</v>
      </c>
      <c r="P41">
        <v>6.3196044619910353E-10</v>
      </c>
      <c r="Q41" t="s">
        <v>463</v>
      </c>
      <c r="R41">
        <v>6.2587325741085635</v>
      </c>
      <c r="S41">
        <v>8.3357426337036296E-8</v>
      </c>
      <c r="T41" t="s">
        <v>463</v>
      </c>
    </row>
    <row r="42" spans="1:20" x14ac:dyDescent="0.25">
      <c r="A42">
        <v>785.93798828125</v>
      </c>
      <c r="B42">
        <v>36.5</v>
      </c>
      <c r="I42" t="s">
        <v>460</v>
      </c>
      <c r="J42">
        <v>250123.6110965127</v>
      </c>
      <c r="K42">
        <v>44039.272029246953</v>
      </c>
      <c r="L42">
        <v>5.6795582572391963</v>
      </c>
      <c r="M42">
        <v>2.1603686564627926</v>
      </c>
      <c r="N42">
        <v>154982.54815108902</v>
      </c>
      <c r="O42">
        <v>345264.67404193641</v>
      </c>
      <c r="P42">
        <v>7.5465708025082787E-5</v>
      </c>
      <c r="Q42" t="s">
        <v>463</v>
      </c>
      <c r="R42">
        <v>17.607003127847037</v>
      </c>
      <c r="S42">
        <v>5.4238193757022903E-3</v>
      </c>
      <c r="T42" t="s">
        <v>463</v>
      </c>
    </row>
    <row r="43" spans="1:20" x14ac:dyDescent="0.25">
      <c r="A43">
        <v>785.95001220703125</v>
      </c>
      <c r="B43">
        <v>30</v>
      </c>
      <c r="F43">
        <v>78.584317189996895</v>
      </c>
    </row>
    <row r="44" spans="1:20" x14ac:dyDescent="0.25">
      <c r="A44">
        <v>785.96197509765625</v>
      </c>
      <c r="B44">
        <v>15.5</v>
      </c>
      <c r="F44">
        <f xml:space="preserve"> $F$51 / 2</f>
        <v>78.584317189996895</v>
      </c>
    </row>
    <row r="45" spans="1:20" x14ac:dyDescent="0.25">
      <c r="A45">
        <v>785.9749755859375</v>
      </c>
      <c r="B45">
        <v>18.75</v>
      </c>
    </row>
    <row r="46" spans="1:20" x14ac:dyDescent="0.25">
      <c r="A46">
        <v>785.98699951171875</v>
      </c>
      <c r="B46">
        <v>36.5</v>
      </c>
    </row>
    <row r="47" spans="1:20" x14ac:dyDescent="0.25">
      <c r="A47">
        <v>785.9990234375</v>
      </c>
      <c r="B47">
        <v>33.75</v>
      </c>
      <c r="I47" t="s">
        <v>475</v>
      </c>
      <c r="J47" t="s">
        <v>476</v>
      </c>
      <c r="K47" t="s">
        <v>458</v>
      </c>
    </row>
    <row r="48" spans="1:20" x14ac:dyDescent="0.25">
      <c r="A48">
        <v>786.010986328125</v>
      </c>
      <c r="B48">
        <v>14.25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786.02398681640625</v>
      </c>
      <c r="B49">
        <v>11.75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786.0360107421875</v>
      </c>
      <c r="B50">
        <v>19</v>
      </c>
      <c r="E50" t="s">
        <v>437</v>
      </c>
      <c r="F50">
        <f>MEDIAN(F54:F74)</f>
        <v>105.375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786.0479736328125</v>
      </c>
      <c r="B51">
        <v>20.5</v>
      </c>
      <c r="E51" t="s">
        <v>438</v>
      </c>
      <c r="F51">
        <f>AVERAGE(F54:F74)</f>
        <v>157.16863437999379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786.05999755859375</v>
      </c>
      <c r="B52">
        <v>19.75</v>
      </c>
      <c r="E52" t="s">
        <v>439</v>
      </c>
      <c r="F52">
        <f>SUM(E$1:E$18)</f>
        <v>916415</v>
      </c>
    </row>
    <row r="53" spans="1:11" x14ac:dyDescent="0.25">
      <c r="A53">
        <v>786.072998046875</v>
      </c>
      <c r="B53">
        <v>13.5</v>
      </c>
      <c r="E53" t="s">
        <v>440</v>
      </c>
      <c r="F53">
        <f>ABS(F52/F50)</f>
        <v>8696.7022538552792</v>
      </c>
    </row>
    <row r="54" spans="1:11" x14ac:dyDescent="0.25">
      <c r="A54">
        <v>786.08502197265625</v>
      </c>
      <c r="B54">
        <v>9.5</v>
      </c>
      <c r="F54">
        <f>AVERAGE(B1:B10)</f>
        <v>36.75</v>
      </c>
    </row>
    <row r="55" spans="1:11" x14ac:dyDescent="0.25">
      <c r="A55">
        <v>786.09698486328125</v>
      </c>
      <c r="B55">
        <v>13.5</v>
      </c>
      <c r="F55">
        <v>9.5</v>
      </c>
    </row>
    <row r="56" spans="1:11" x14ac:dyDescent="0.25">
      <c r="A56">
        <v>786.1090087890625</v>
      </c>
      <c r="B56">
        <v>13</v>
      </c>
      <c r="F56">
        <v>23.75</v>
      </c>
    </row>
    <row r="57" spans="1:11" x14ac:dyDescent="0.25">
      <c r="A57">
        <v>786.12200927734375</v>
      </c>
      <c r="B57">
        <v>26</v>
      </c>
      <c r="F57">
        <v>46.25</v>
      </c>
    </row>
    <row r="58" spans="1:11" x14ac:dyDescent="0.25">
      <c r="A58">
        <v>786.13397216796875</v>
      </c>
      <c r="B58">
        <v>48.75</v>
      </c>
      <c r="F58">
        <v>89.5</v>
      </c>
    </row>
    <row r="59" spans="1:11" x14ac:dyDescent="0.25">
      <c r="A59">
        <v>786.14599609375</v>
      </c>
      <c r="B59">
        <v>42</v>
      </c>
      <c r="F59">
        <v>138.5</v>
      </c>
    </row>
    <row r="60" spans="1:11" x14ac:dyDescent="0.25">
      <c r="A60">
        <v>786.15802001953125</v>
      </c>
      <c r="B60">
        <v>22.75</v>
      </c>
      <c r="F60">
        <v>159.5</v>
      </c>
    </row>
    <row r="61" spans="1:11" x14ac:dyDescent="0.25">
      <c r="A61">
        <v>786.1710205078125</v>
      </c>
      <c r="B61">
        <v>33.5</v>
      </c>
      <c r="F61">
        <v>120</v>
      </c>
    </row>
    <row r="62" spans="1:11" x14ac:dyDescent="0.25">
      <c r="A62">
        <v>786.1829833984375</v>
      </c>
      <c r="B62">
        <v>68</v>
      </c>
      <c r="F62">
        <v>328.29998779296875</v>
      </c>
    </row>
    <row r="63" spans="1:11" x14ac:dyDescent="0.25">
      <c r="A63">
        <v>786.19500732421875</v>
      </c>
      <c r="B63">
        <v>73.25</v>
      </c>
      <c r="F63">
        <v>454.5</v>
      </c>
    </row>
    <row r="64" spans="1:11" x14ac:dyDescent="0.25">
      <c r="A64">
        <v>786.20697021484375</v>
      </c>
      <c r="B64">
        <v>57.25</v>
      </c>
      <c r="F64">
        <v>392.79998779296875</v>
      </c>
    </row>
    <row r="65" spans="1:6" x14ac:dyDescent="0.25">
      <c r="A65">
        <v>786.218994140625</v>
      </c>
      <c r="B65">
        <v>51.5</v>
      </c>
      <c r="F65">
        <v>441.79998779296875</v>
      </c>
    </row>
    <row r="66" spans="1:6" x14ac:dyDescent="0.25">
      <c r="A66">
        <v>786.23199462890625</v>
      </c>
      <c r="B66">
        <v>41</v>
      </c>
      <c r="F66">
        <v>250.19999694824219</v>
      </c>
    </row>
    <row r="67" spans="1:6" x14ac:dyDescent="0.25">
      <c r="A67">
        <v>786.2440185546875</v>
      </c>
      <c r="B67">
        <v>37.75</v>
      </c>
      <c r="F67">
        <v>216</v>
      </c>
    </row>
    <row r="68" spans="1:6" x14ac:dyDescent="0.25">
      <c r="A68">
        <v>786.2559814453125</v>
      </c>
      <c r="B68">
        <v>71.75</v>
      </c>
      <c r="F68">
        <v>125</v>
      </c>
    </row>
    <row r="69" spans="1:6" x14ac:dyDescent="0.25">
      <c r="A69">
        <v>786.26800537109375</v>
      </c>
      <c r="B69">
        <v>134.30000305175781</v>
      </c>
      <c r="F69">
        <v>44.75</v>
      </c>
    </row>
    <row r="70" spans="1:6" x14ac:dyDescent="0.25">
      <c r="A70">
        <v>786.281005859375</v>
      </c>
      <c r="B70">
        <v>222.30000305175781</v>
      </c>
      <c r="F70">
        <v>90.75</v>
      </c>
    </row>
    <row r="71" spans="1:6" x14ac:dyDescent="0.25">
      <c r="A71">
        <v>786.29302978515625</v>
      </c>
      <c r="B71">
        <v>394.70001220703125</v>
      </c>
      <c r="F71">
        <v>46.5</v>
      </c>
    </row>
    <row r="72" spans="1:6" x14ac:dyDescent="0.25">
      <c r="A72">
        <v>786.30499267578125</v>
      </c>
      <c r="B72">
        <v>534.29998779296875</v>
      </c>
      <c r="F72">
        <v>79.5</v>
      </c>
    </row>
    <row r="73" spans="1:6" x14ac:dyDescent="0.25">
      <c r="A73">
        <v>786.3170166015625</v>
      </c>
      <c r="B73">
        <v>552.5</v>
      </c>
      <c r="F73">
        <f>AVERAGE(B$793:B$803)</f>
        <v>49.522727272727273</v>
      </c>
    </row>
    <row r="74" spans="1:6" x14ac:dyDescent="0.25">
      <c r="A74">
        <v>786.33001708984375</v>
      </c>
      <c r="B74">
        <v>723</v>
      </c>
    </row>
    <row r="75" spans="1:6" x14ac:dyDescent="0.25">
      <c r="A75">
        <v>786.34197998046875</v>
      </c>
      <c r="B75">
        <v>948.5</v>
      </c>
    </row>
    <row r="76" spans="1:6" x14ac:dyDescent="0.25">
      <c r="A76">
        <v>786.35400390625</v>
      </c>
      <c r="B76">
        <v>870.5</v>
      </c>
    </row>
    <row r="77" spans="1:6" x14ac:dyDescent="0.25">
      <c r="A77">
        <v>786.36602783203125</v>
      </c>
      <c r="B77">
        <v>704</v>
      </c>
    </row>
    <row r="78" spans="1:6" x14ac:dyDescent="0.25">
      <c r="A78">
        <v>786.3790283203125</v>
      </c>
      <c r="B78">
        <v>689.79998779296875</v>
      </c>
    </row>
    <row r="79" spans="1:6" x14ac:dyDescent="0.25">
      <c r="A79">
        <v>786.3909912109375</v>
      </c>
      <c r="B79">
        <v>638.79998779296875</v>
      </c>
    </row>
    <row r="80" spans="1:6" x14ac:dyDescent="0.25">
      <c r="A80">
        <v>786.40301513671875</v>
      </c>
      <c r="B80">
        <v>509.29998779296875</v>
      </c>
    </row>
    <row r="81" spans="1:2" x14ac:dyDescent="0.25">
      <c r="A81">
        <v>786.41497802734375</v>
      </c>
      <c r="B81">
        <v>420.70001220703125</v>
      </c>
    </row>
    <row r="82" spans="1:2" x14ac:dyDescent="0.25">
      <c r="A82">
        <v>786.427978515625</v>
      </c>
      <c r="B82">
        <v>284.20001220703125</v>
      </c>
    </row>
    <row r="83" spans="1:2" x14ac:dyDescent="0.25">
      <c r="A83">
        <v>786.44000244140625</v>
      </c>
      <c r="B83">
        <v>111.5</v>
      </c>
    </row>
    <row r="84" spans="1:2" x14ac:dyDescent="0.25">
      <c r="A84">
        <v>786.4520263671875</v>
      </c>
      <c r="B84">
        <v>33.25</v>
      </c>
    </row>
    <row r="85" spans="1:2" x14ac:dyDescent="0.25">
      <c r="A85">
        <v>786.4639892578125</v>
      </c>
      <c r="B85">
        <v>29.5</v>
      </c>
    </row>
    <row r="86" spans="1:2" x14ac:dyDescent="0.25">
      <c r="A86">
        <v>786.47698974609375</v>
      </c>
      <c r="B86">
        <v>33.75</v>
      </c>
    </row>
    <row r="87" spans="1:2" x14ac:dyDescent="0.25">
      <c r="A87">
        <v>786.489013671875</v>
      </c>
      <c r="B87">
        <v>31.25</v>
      </c>
    </row>
    <row r="88" spans="1:2" x14ac:dyDescent="0.25">
      <c r="A88">
        <v>786.5009765625</v>
      </c>
      <c r="B88">
        <v>32.25</v>
      </c>
    </row>
    <row r="89" spans="1:2" x14ac:dyDescent="0.25">
      <c r="A89">
        <v>786.51300048828125</v>
      </c>
      <c r="B89">
        <v>22.75</v>
      </c>
    </row>
    <row r="90" spans="1:2" x14ac:dyDescent="0.25">
      <c r="A90">
        <v>786.5260009765625</v>
      </c>
      <c r="B90">
        <v>10.75</v>
      </c>
    </row>
    <row r="91" spans="1:2" x14ac:dyDescent="0.25">
      <c r="A91">
        <v>786.53802490234375</v>
      </c>
      <c r="B91">
        <v>13</v>
      </c>
    </row>
    <row r="92" spans="1:2" x14ac:dyDescent="0.25">
      <c r="A92">
        <v>786.54998779296875</v>
      </c>
      <c r="B92">
        <v>16.25</v>
      </c>
    </row>
    <row r="93" spans="1:2" x14ac:dyDescent="0.25">
      <c r="A93">
        <v>786.56201171875</v>
      </c>
      <c r="B93">
        <v>17.5</v>
      </c>
    </row>
    <row r="94" spans="1:2" x14ac:dyDescent="0.25">
      <c r="A94">
        <v>786.57501220703125</v>
      </c>
      <c r="B94">
        <v>18</v>
      </c>
    </row>
    <row r="95" spans="1:2" x14ac:dyDescent="0.25">
      <c r="A95">
        <v>786.58697509765625</v>
      </c>
      <c r="B95">
        <v>23.75</v>
      </c>
    </row>
    <row r="96" spans="1:2" x14ac:dyDescent="0.25">
      <c r="A96">
        <v>786.5989990234375</v>
      </c>
      <c r="B96">
        <v>60.75</v>
      </c>
    </row>
    <row r="97" spans="1:19" x14ac:dyDescent="0.25">
      <c r="A97">
        <v>786.61102294921875</v>
      </c>
      <c r="B97">
        <v>105</v>
      </c>
      <c r="J97" t="s">
        <v>453</v>
      </c>
      <c r="K97">
        <f>AVERAGE(K101:K120)</f>
        <v>6.5444840331408951</v>
      </c>
      <c r="L97">
        <f t="shared" ref="L97:P97" si="9">AVERAGE(L101:L120)</f>
        <v>179949.88927839955</v>
      </c>
      <c r="M97">
        <f t="shared" si="9"/>
        <v>9.4734715745115636</v>
      </c>
      <c r="N97">
        <f t="shared" si="9"/>
        <v>211541.71843771328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786.62298583984375</v>
      </c>
      <c r="B98">
        <v>86.25</v>
      </c>
      <c r="J98" t="s">
        <v>454</v>
      </c>
      <c r="K98">
        <f>K99/AVERAGE(K101:K120)</f>
        <v>7.2993690697567906E-2</v>
      </c>
      <c r="L98">
        <f t="shared" ref="L98:P98" si="10">L99/AVERAGE(L101:L120)</f>
        <v>0.29117843485894845</v>
      </c>
      <c r="M98">
        <f t="shared" si="10"/>
        <v>3.9502858519138803E-2</v>
      </c>
      <c r="N98">
        <f t="shared" si="10"/>
        <v>0.24863364076386027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786.635986328125</v>
      </c>
      <c r="B99">
        <v>31.75</v>
      </c>
      <c r="J99" t="s">
        <v>445</v>
      </c>
      <c r="K99">
        <f>STDEV(K101:K120)</f>
        <v>0.47770604329025829</v>
      </c>
      <c r="L99">
        <f t="shared" ref="L99:P99" si="11">STDEV(L101:L120)</f>
        <v>52397.527113125456</v>
      </c>
      <c r="M99">
        <f t="shared" si="11"/>
        <v>0.3742292072930134</v>
      </c>
      <c r="N99">
        <f t="shared" si="11"/>
        <v>52596.387628612079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786.64801025390625</v>
      </c>
      <c r="B100">
        <v>18.75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786.65997314453125</v>
      </c>
      <c r="B101">
        <v>40.5</v>
      </c>
      <c r="J101">
        <v>1</v>
      </c>
      <c r="K101">
        <v>7.063397882828629</v>
      </c>
      <c r="L101">
        <v>260670.93539346321</v>
      </c>
      <c r="M101">
        <v>9.9801462462744155</v>
      </c>
      <c r="N101">
        <v>139329.22075078922</v>
      </c>
      <c r="Q101">
        <f>L101/SUM(P101,N101,L101)</f>
        <v>0.65167708409458025</v>
      </c>
      <c r="R101">
        <f>N101/SUM(P101,N101,L101)</f>
        <v>0.34832291590541981</v>
      </c>
      <c r="S101">
        <f>P101/SUM(P101,N101,L101)</f>
        <v>0</v>
      </c>
    </row>
    <row r="102" spans="1:19" x14ac:dyDescent="0.25">
      <c r="A102">
        <v>786.6719970703125</v>
      </c>
      <c r="B102">
        <v>73</v>
      </c>
      <c r="J102">
        <v>2</v>
      </c>
      <c r="K102">
        <v>6.2715239839539807</v>
      </c>
      <c r="L102">
        <v>144897.32111950163</v>
      </c>
      <c r="M102">
        <v>9.2883020308573094</v>
      </c>
      <c r="N102">
        <v>238498.1032987627</v>
      </c>
      <c r="Q102">
        <f t="shared" ref="Q102:Q110" si="12">L102/SUM(P102,N102,L102)</f>
        <v>0.37793179545467465</v>
      </c>
      <c r="R102">
        <f t="shared" ref="R102:R110" si="13">N102/SUM(P102,N102,L102)</f>
        <v>0.62206820454532541</v>
      </c>
      <c r="S102">
        <f t="shared" ref="S102:S110" si="14">P102/SUM(P102,N102,L102)</f>
        <v>0</v>
      </c>
    </row>
    <row r="103" spans="1:19" x14ac:dyDescent="0.25">
      <c r="A103">
        <v>786.68499755859375</v>
      </c>
      <c r="B103">
        <v>119</v>
      </c>
      <c r="J103">
        <v>3</v>
      </c>
      <c r="K103">
        <v>6.6012889079256052</v>
      </c>
      <c r="L103">
        <v>161959.63417015833</v>
      </c>
      <c r="M103">
        <v>9.252765060884796</v>
      </c>
      <c r="N103">
        <v>233169.66854187459</v>
      </c>
      <c r="Q103">
        <f t="shared" si="12"/>
        <v>0.40989021330112085</v>
      </c>
      <c r="R103">
        <f t="shared" si="13"/>
        <v>0.59010978669887915</v>
      </c>
      <c r="S103">
        <f t="shared" si="14"/>
        <v>0</v>
      </c>
    </row>
    <row r="104" spans="1:19" x14ac:dyDescent="0.25">
      <c r="A104">
        <v>786.697021484375</v>
      </c>
      <c r="B104">
        <v>135</v>
      </c>
      <c r="J104">
        <v>4</v>
      </c>
      <c r="K104">
        <v>6.4810404713028777</v>
      </c>
      <c r="L104">
        <v>170147.3901998701</v>
      </c>
      <c r="M104">
        <v>9.437943570719721</v>
      </c>
      <c r="N104">
        <v>218579.72257995192</v>
      </c>
      <c r="Q104">
        <f t="shared" si="12"/>
        <v>0.4377039434762629</v>
      </c>
      <c r="R104">
        <f t="shared" si="13"/>
        <v>0.56229605652373704</v>
      </c>
      <c r="S104">
        <f t="shared" si="14"/>
        <v>0</v>
      </c>
    </row>
    <row r="105" spans="1:19" x14ac:dyDescent="0.25">
      <c r="A105">
        <v>786.708984375</v>
      </c>
      <c r="B105">
        <v>90.25</v>
      </c>
      <c r="J105">
        <v>5</v>
      </c>
      <c r="K105">
        <v>6.0474075187277032</v>
      </c>
      <c r="L105">
        <v>127945.63444221608</v>
      </c>
      <c r="M105">
        <v>9.1901642409987119</v>
      </c>
      <c r="N105">
        <v>253590.09564318703</v>
      </c>
      <c r="Q105">
        <f t="shared" si="12"/>
        <v>0.33534378133753473</v>
      </c>
      <c r="R105">
        <f t="shared" si="13"/>
        <v>0.66465621866246538</v>
      </c>
      <c r="S105">
        <f t="shared" si="14"/>
        <v>0</v>
      </c>
    </row>
    <row r="106" spans="1:19" x14ac:dyDescent="0.25">
      <c r="A106">
        <v>786.72100830078125</v>
      </c>
      <c r="B106">
        <v>60</v>
      </c>
      <c r="J106">
        <v>6</v>
      </c>
      <c r="K106">
        <v>6.6910529338070699</v>
      </c>
      <c r="L106">
        <v>171102.12094674786</v>
      </c>
      <c r="M106">
        <v>9.4716362079405805</v>
      </c>
      <c r="N106">
        <v>211363.09131421027</v>
      </c>
      <c r="Q106">
        <f t="shared" si="12"/>
        <v>0.44736649363551506</v>
      </c>
      <c r="R106">
        <f t="shared" si="13"/>
        <v>0.55263350636448483</v>
      </c>
      <c r="S106">
        <f t="shared" si="14"/>
        <v>0</v>
      </c>
    </row>
    <row r="107" spans="1:19" x14ac:dyDescent="0.25">
      <c r="A107">
        <v>786.7340087890625</v>
      </c>
      <c r="B107">
        <v>98.5</v>
      </c>
      <c r="J107">
        <v>7</v>
      </c>
      <c r="K107">
        <v>7.1208923173806724</v>
      </c>
      <c r="L107">
        <v>243237.06561832567</v>
      </c>
      <c r="M107">
        <v>10.103016941682304</v>
      </c>
      <c r="N107">
        <v>142142.62196334905</v>
      </c>
      <c r="Q107">
        <f t="shared" si="12"/>
        <v>0.63116213297250046</v>
      </c>
      <c r="R107">
        <f t="shared" si="13"/>
        <v>0.36883786702749954</v>
      </c>
      <c r="S107">
        <f t="shared" si="14"/>
        <v>0</v>
      </c>
    </row>
    <row r="108" spans="1:19" x14ac:dyDescent="0.25">
      <c r="A108">
        <v>786.7459716796875</v>
      </c>
      <c r="B108">
        <v>153.30000305175781</v>
      </c>
      <c r="J108">
        <v>8</v>
      </c>
      <c r="K108">
        <v>6.9204727833021114</v>
      </c>
      <c r="L108">
        <v>219478.94194315217</v>
      </c>
      <c r="M108">
        <v>9.8911714144164282</v>
      </c>
      <c r="N108">
        <v>160925.09452682908</v>
      </c>
      <c r="Q108">
        <f t="shared" si="12"/>
        <v>0.57696270518010617</v>
      </c>
      <c r="R108">
        <f t="shared" si="13"/>
        <v>0.42303729481989377</v>
      </c>
      <c r="S108">
        <f t="shared" si="14"/>
        <v>0</v>
      </c>
    </row>
    <row r="109" spans="1:19" x14ac:dyDescent="0.25">
      <c r="A109">
        <v>786.75799560546875</v>
      </c>
      <c r="B109">
        <v>156</v>
      </c>
      <c r="J109">
        <v>9</v>
      </c>
      <c r="K109">
        <v>6.9421317076008355</v>
      </c>
      <c r="L109">
        <v>225865.10686640628</v>
      </c>
      <c r="M109">
        <v>9.6163815408939346</v>
      </c>
      <c r="N109">
        <v>166667.25326665997</v>
      </c>
      <c r="Q109">
        <f t="shared" si="12"/>
        <v>0.57540506161030724</v>
      </c>
      <c r="R109">
        <f t="shared" si="13"/>
        <v>0.42459493838969281</v>
      </c>
      <c r="S109">
        <f t="shared" si="14"/>
        <v>0</v>
      </c>
    </row>
    <row r="110" spans="1:19" x14ac:dyDescent="0.25">
      <c r="A110">
        <v>786.77001953125</v>
      </c>
      <c r="B110">
        <v>128.30000305175781</v>
      </c>
      <c r="J110">
        <v>10</v>
      </c>
      <c r="K110">
        <v>6.9454071200991763</v>
      </c>
      <c r="L110">
        <v>214753.74234588433</v>
      </c>
      <c r="M110">
        <v>9.5018149576250348</v>
      </c>
      <c r="N110">
        <v>183575.76395271797</v>
      </c>
      <c r="Q110">
        <f t="shared" si="12"/>
        <v>0.53913591373493952</v>
      </c>
      <c r="R110">
        <f t="shared" si="13"/>
        <v>0.46086408626506037</v>
      </c>
      <c r="S110">
        <f t="shared" si="14"/>
        <v>0</v>
      </c>
    </row>
    <row r="111" spans="1:19" x14ac:dyDescent="0.25">
      <c r="A111">
        <v>786.78302001953125</v>
      </c>
      <c r="B111">
        <v>219.5</v>
      </c>
      <c r="J111">
        <v>11</v>
      </c>
      <c r="K111">
        <v>6.1907684692909024</v>
      </c>
      <c r="L111">
        <v>148394.01445716122</v>
      </c>
      <c r="M111">
        <v>9.3110783829966497</v>
      </c>
      <c r="N111">
        <v>237652.64165011098</v>
      </c>
    </row>
    <row r="112" spans="1:19" x14ac:dyDescent="0.25">
      <c r="A112">
        <v>786.79498291015625</v>
      </c>
      <c r="B112">
        <v>504</v>
      </c>
      <c r="J112">
        <v>12</v>
      </c>
      <c r="K112">
        <v>6.9039412838887841</v>
      </c>
      <c r="L112">
        <v>221290.59764707976</v>
      </c>
      <c r="M112">
        <v>9.6218962151499934</v>
      </c>
      <c r="N112">
        <v>174545.98562874593</v>
      </c>
    </row>
    <row r="113" spans="1:14" x14ac:dyDescent="0.25">
      <c r="A113">
        <v>786.8070068359375</v>
      </c>
      <c r="B113">
        <v>858.20001220703125</v>
      </c>
      <c r="J113">
        <v>13</v>
      </c>
      <c r="K113">
        <v>7.4049333577563274</v>
      </c>
      <c r="L113">
        <v>281933.08938607061</v>
      </c>
      <c r="M113">
        <v>10.340885854223437</v>
      </c>
      <c r="N113">
        <v>104982.14435319119</v>
      </c>
    </row>
    <row r="114" spans="1:14" x14ac:dyDescent="0.25">
      <c r="A114">
        <v>786.8189697265625</v>
      </c>
      <c r="B114">
        <v>1211</v>
      </c>
      <c r="J114">
        <v>14</v>
      </c>
      <c r="K114">
        <v>6.4023097679780125</v>
      </c>
      <c r="L114">
        <v>152466.61684139917</v>
      </c>
      <c r="M114">
        <v>9.1339540440549083</v>
      </c>
      <c r="N114">
        <v>248618.71890794713</v>
      </c>
    </row>
    <row r="115" spans="1:14" x14ac:dyDescent="0.25">
      <c r="A115">
        <v>786.83197021484375</v>
      </c>
      <c r="B115">
        <v>1700</v>
      </c>
      <c r="J115">
        <v>15</v>
      </c>
      <c r="K115">
        <v>6.9136210020074857</v>
      </c>
      <c r="L115">
        <v>226331.45260490509</v>
      </c>
      <c r="M115">
        <v>9.7300001053689389</v>
      </c>
      <c r="N115">
        <v>174542.69308083307</v>
      </c>
    </row>
    <row r="116" spans="1:14" x14ac:dyDescent="0.25">
      <c r="A116">
        <v>786.843994140625</v>
      </c>
      <c r="B116">
        <v>2103</v>
      </c>
      <c r="J116">
        <v>16</v>
      </c>
      <c r="K116">
        <v>6.0181430525442101</v>
      </c>
      <c r="L116">
        <v>120276.40780123978</v>
      </c>
      <c r="M116">
        <v>9.0218053165236238</v>
      </c>
      <c r="N116">
        <v>290535.41063608485</v>
      </c>
    </row>
    <row r="117" spans="1:14" x14ac:dyDescent="0.25">
      <c r="A117">
        <v>786.85601806640625</v>
      </c>
      <c r="B117">
        <v>1997</v>
      </c>
      <c r="J117">
        <v>17</v>
      </c>
      <c r="K117">
        <v>6.3007610852190279</v>
      </c>
      <c r="L117">
        <v>149784.0885633807</v>
      </c>
      <c r="M117">
        <v>9.1604851339980495</v>
      </c>
      <c r="N117">
        <v>246450.19185602351</v>
      </c>
    </row>
    <row r="118" spans="1:14" x14ac:dyDescent="0.25">
      <c r="A118">
        <v>786.86798095703125</v>
      </c>
      <c r="B118">
        <v>1584</v>
      </c>
      <c r="J118">
        <v>18</v>
      </c>
      <c r="K118">
        <v>5.7017176119794373</v>
      </c>
      <c r="L118">
        <v>99526.115581060745</v>
      </c>
      <c r="M118">
        <v>9.0079530904454881</v>
      </c>
      <c r="N118">
        <v>289844.9555298023</v>
      </c>
    </row>
    <row r="119" spans="1:14" x14ac:dyDescent="0.25">
      <c r="A119">
        <v>786.8809814453125</v>
      </c>
      <c r="B119">
        <v>1141</v>
      </c>
      <c r="J119">
        <v>19</v>
      </c>
      <c r="K119">
        <v>5.7623888919520008</v>
      </c>
      <c r="L119">
        <v>117581.7652652306</v>
      </c>
      <c r="M119">
        <v>9.1735450481016567</v>
      </c>
      <c r="N119">
        <v>265697.38017668133</v>
      </c>
    </row>
    <row r="120" spans="1:14" x14ac:dyDescent="0.25">
      <c r="A120">
        <v>786.89300537109375</v>
      </c>
      <c r="B120">
        <v>787</v>
      </c>
      <c r="J120">
        <v>20</v>
      </c>
      <c r="K120">
        <v>6.20648051327308</v>
      </c>
      <c r="L120">
        <v>141355.74437473755</v>
      </c>
      <c r="M120">
        <v>9.2344860870753163</v>
      </c>
      <c r="N120">
        <v>250123.6110965127</v>
      </c>
    </row>
    <row r="121" spans="1:14" x14ac:dyDescent="0.25">
      <c r="A121">
        <v>786.905029296875</v>
      </c>
      <c r="B121">
        <v>547.79998779296875</v>
      </c>
    </row>
    <row r="122" spans="1:14" x14ac:dyDescent="0.25">
      <c r="A122">
        <v>786.9169921875</v>
      </c>
      <c r="B122">
        <v>342.79998779296875</v>
      </c>
    </row>
    <row r="123" spans="1:14" x14ac:dyDescent="0.25">
      <c r="A123">
        <v>786.92999267578125</v>
      </c>
      <c r="B123">
        <v>234.19999694824219</v>
      </c>
    </row>
    <row r="124" spans="1:14" x14ac:dyDescent="0.25">
      <c r="A124">
        <v>786.9420166015625</v>
      </c>
      <c r="B124">
        <v>164</v>
      </c>
    </row>
    <row r="125" spans="1:14" x14ac:dyDescent="0.25">
      <c r="A125">
        <v>786.9539794921875</v>
      </c>
      <c r="B125">
        <v>100.80000305175781</v>
      </c>
    </row>
    <row r="126" spans="1:14" x14ac:dyDescent="0.25">
      <c r="A126">
        <v>786.96600341796875</v>
      </c>
      <c r="B126">
        <v>76</v>
      </c>
    </row>
    <row r="127" spans="1:14" x14ac:dyDescent="0.25">
      <c r="A127">
        <v>786.97900390625</v>
      </c>
      <c r="B127">
        <v>48.25</v>
      </c>
    </row>
    <row r="128" spans="1:14" x14ac:dyDescent="0.25">
      <c r="A128">
        <v>786.99102783203125</v>
      </c>
      <c r="B128">
        <v>26</v>
      </c>
    </row>
    <row r="129" spans="1:2" x14ac:dyDescent="0.25">
      <c r="A129">
        <v>787.00299072265625</v>
      </c>
      <c r="B129">
        <v>21</v>
      </c>
    </row>
    <row r="130" spans="1:2" x14ac:dyDescent="0.25">
      <c r="A130">
        <v>787.0150146484375</v>
      </c>
      <c r="B130">
        <v>31</v>
      </c>
    </row>
    <row r="131" spans="1:2" x14ac:dyDescent="0.25">
      <c r="A131">
        <v>787.02801513671875</v>
      </c>
      <c r="B131">
        <v>36.25</v>
      </c>
    </row>
    <row r="132" spans="1:2" x14ac:dyDescent="0.25">
      <c r="A132">
        <v>787.03997802734375</v>
      </c>
      <c r="B132">
        <v>19.5</v>
      </c>
    </row>
    <row r="133" spans="1:2" x14ac:dyDescent="0.25">
      <c r="A133">
        <v>787.052001953125</v>
      </c>
      <c r="B133">
        <v>7</v>
      </c>
    </row>
    <row r="134" spans="1:2" x14ac:dyDescent="0.25">
      <c r="A134">
        <v>787.06402587890625</v>
      </c>
      <c r="B134">
        <v>8</v>
      </c>
    </row>
    <row r="135" spans="1:2" x14ac:dyDescent="0.25">
      <c r="A135">
        <v>787.0770263671875</v>
      </c>
      <c r="B135">
        <v>18.75</v>
      </c>
    </row>
    <row r="136" spans="1:2" x14ac:dyDescent="0.25">
      <c r="A136">
        <v>787.0889892578125</v>
      </c>
      <c r="B136">
        <v>46.25</v>
      </c>
    </row>
    <row r="137" spans="1:2" x14ac:dyDescent="0.25">
      <c r="A137">
        <v>787.10101318359375</v>
      </c>
      <c r="B137">
        <v>57.25</v>
      </c>
    </row>
    <row r="138" spans="1:2" x14ac:dyDescent="0.25">
      <c r="A138">
        <v>787.11297607421875</v>
      </c>
      <c r="B138">
        <v>54.5</v>
      </c>
    </row>
    <row r="139" spans="1:2" x14ac:dyDescent="0.25">
      <c r="A139">
        <v>787.1259765625</v>
      </c>
      <c r="B139">
        <v>64.75</v>
      </c>
    </row>
    <row r="140" spans="1:2" x14ac:dyDescent="0.25">
      <c r="A140">
        <v>787.13800048828125</v>
      </c>
      <c r="B140">
        <v>57</v>
      </c>
    </row>
    <row r="141" spans="1:2" x14ac:dyDescent="0.25">
      <c r="A141">
        <v>787.1500244140625</v>
      </c>
      <c r="B141">
        <v>56.25</v>
      </c>
    </row>
    <row r="142" spans="1:2" x14ac:dyDescent="0.25">
      <c r="A142">
        <v>787.1619873046875</v>
      </c>
      <c r="B142">
        <v>87.25</v>
      </c>
    </row>
    <row r="143" spans="1:2" x14ac:dyDescent="0.25">
      <c r="A143">
        <v>787.17498779296875</v>
      </c>
      <c r="B143">
        <v>116.80000305175781</v>
      </c>
    </row>
    <row r="144" spans="1:2" x14ac:dyDescent="0.25">
      <c r="A144">
        <v>787.18701171875</v>
      </c>
      <c r="B144">
        <v>154.80000305175781</v>
      </c>
    </row>
    <row r="145" spans="1:2" x14ac:dyDescent="0.25">
      <c r="A145">
        <v>787.198974609375</v>
      </c>
      <c r="B145">
        <v>172</v>
      </c>
    </row>
    <row r="146" spans="1:2" x14ac:dyDescent="0.25">
      <c r="A146">
        <v>787.21099853515625</v>
      </c>
      <c r="B146">
        <v>126</v>
      </c>
    </row>
    <row r="147" spans="1:2" x14ac:dyDescent="0.25">
      <c r="A147">
        <v>787.2239990234375</v>
      </c>
      <c r="B147">
        <v>66</v>
      </c>
    </row>
    <row r="148" spans="1:2" x14ac:dyDescent="0.25">
      <c r="A148">
        <v>787.23602294921875</v>
      </c>
      <c r="B148">
        <v>60.25</v>
      </c>
    </row>
    <row r="149" spans="1:2" x14ac:dyDescent="0.25">
      <c r="A149">
        <v>787.24798583984375</v>
      </c>
      <c r="B149">
        <v>87.75</v>
      </c>
    </row>
    <row r="150" spans="1:2" x14ac:dyDescent="0.25">
      <c r="A150">
        <v>787.260009765625</v>
      </c>
      <c r="B150">
        <v>127.5</v>
      </c>
    </row>
    <row r="151" spans="1:2" x14ac:dyDescent="0.25">
      <c r="A151">
        <v>787.27301025390625</v>
      </c>
      <c r="B151">
        <v>219.19999694824219</v>
      </c>
    </row>
    <row r="152" spans="1:2" x14ac:dyDescent="0.25">
      <c r="A152">
        <v>787.28497314453125</v>
      </c>
      <c r="B152">
        <v>392.79998779296875</v>
      </c>
    </row>
    <row r="153" spans="1:2" x14ac:dyDescent="0.25">
      <c r="A153">
        <v>787.2969970703125</v>
      </c>
      <c r="B153">
        <v>675</v>
      </c>
    </row>
    <row r="154" spans="1:2" x14ac:dyDescent="0.25">
      <c r="A154">
        <v>787.30902099609375</v>
      </c>
      <c r="B154">
        <v>1289</v>
      </c>
    </row>
    <row r="155" spans="1:2" x14ac:dyDescent="0.25">
      <c r="A155">
        <v>787.322021484375</v>
      </c>
      <c r="B155">
        <v>2963</v>
      </c>
    </row>
    <row r="156" spans="1:2" x14ac:dyDescent="0.25">
      <c r="A156">
        <v>787.333984375</v>
      </c>
      <c r="B156">
        <v>5745</v>
      </c>
    </row>
    <row r="157" spans="1:2" x14ac:dyDescent="0.25">
      <c r="A157">
        <v>787.34600830078125</v>
      </c>
      <c r="B157">
        <v>7438</v>
      </c>
    </row>
    <row r="158" spans="1:2" x14ac:dyDescent="0.25">
      <c r="A158">
        <v>787.35797119140625</v>
      </c>
      <c r="B158">
        <v>6537</v>
      </c>
    </row>
    <row r="159" spans="1:2" x14ac:dyDescent="0.25">
      <c r="A159">
        <v>787.3709716796875</v>
      </c>
      <c r="B159">
        <v>4356</v>
      </c>
    </row>
    <row r="160" spans="1:2" x14ac:dyDescent="0.25">
      <c r="A160">
        <v>787.38299560546875</v>
      </c>
      <c r="B160">
        <v>2344</v>
      </c>
    </row>
    <row r="161" spans="1:2" x14ac:dyDescent="0.25">
      <c r="A161">
        <v>787.39501953125</v>
      </c>
      <c r="B161">
        <v>1066</v>
      </c>
    </row>
    <row r="162" spans="1:2" x14ac:dyDescent="0.25">
      <c r="A162">
        <v>787.406982421875</v>
      </c>
      <c r="B162">
        <v>508.5</v>
      </c>
    </row>
    <row r="163" spans="1:2" x14ac:dyDescent="0.25">
      <c r="A163">
        <v>787.41998291015625</v>
      </c>
      <c r="B163">
        <v>309</v>
      </c>
    </row>
    <row r="164" spans="1:2" x14ac:dyDescent="0.25">
      <c r="A164">
        <v>787.4320068359375</v>
      </c>
      <c r="B164">
        <v>225.69999694824219</v>
      </c>
    </row>
    <row r="165" spans="1:2" x14ac:dyDescent="0.25">
      <c r="A165">
        <v>787.4439697265625</v>
      </c>
      <c r="B165">
        <v>167.30000305175781</v>
      </c>
    </row>
    <row r="166" spans="1:2" x14ac:dyDescent="0.25">
      <c r="A166">
        <v>787.45599365234375</v>
      </c>
      <c r="B166">
        <v>118</v>
      </c>
    </row>
    <row r="167" spans="1:2" x14ac:dyDescent="0.25">
      <c r="A167">
        <v>787.468994140625</v>
      </c>
      <c r="B167">
        <v>61.5</v>
      </c>
    </row>
    <row r="168" spans="1:2" x14ac:dyDescent="0.25">
      <c r="A168">
        <v>787.48101806640625</v>
      </c>
      <c r="B168">
        <v>32.75</v>
      </c>
    </row>
    <row r="169" spans="1:2" x14ac:dyDescent="0.25">
      <c r="A169">
        <v>787.49298095703125</v>
      </c>
      <c r="B169">
        <v>47</v>
      </c>
    </row>
    <row r="170" spans="1:2" x14ac:dyDescent="0.25">
      <c r="A170">
        <v>787.5050048828125</v>
      </c>
      <c r="B170">
        <v>75.25</v>
      </c>
    </row>
    <row r="171" spans="1:2" x14ac:dyDescent="0.25">
      <c r="A171">
        <v>787.51800537109375</v>
      </c>
      <c r="B171">
        <v>111.30000305175781</v>
      </c>
    </row>
    <row r="172" spans="1:2" x14ac:dyDescent="0.25">
      <c r="A172">
        <v>787.530029296875</v>
      </c>
      <c r="B172">
        <v>154.30000305175781</v>
      </c>
    </row>
    <row r="173" spans="1:2" x14ac:dyDescent="0.25">
      <c r="A173">
        <v>787.5419921875</v>
      </c>
      <c r="B173">
        <v>138.30000305175781</v>
      </c>
    </row>
    <row r="174" spans="1:2" x14ac:dyDescent="0.25">
      <c r="A174">
        <v>787.55401611328125</v>
      </c>
      <c r="B174">
        <v>76.25</v>
      </c>
    </row>
    <row r="175" spans="1:2" x14ac:dyDescent="0.25">
      <c r="A175">
        <v>787.5670166015625</v>
      </c>
      <c r="B175">
        <v>64.25</v>
      </c>
    </row>
    <row r="176" spans="1:2" x14ac:dyDescent="0.25">
      <c r="A176">
        <v>787.5789794921875</v>
      </c>
      <c r="B176">
        <v>83.75</v>
      </c>
    </row>
    <row r="177" spans="1:2" x14ac:dyDescent="0.25">
      <c r="A177">
        <v>787.59100341796875</v>
      </c>
      <c r="B177">
        <v>89.5</v>
      </c>
    </row>
    <row r="178" spans="1:2" x14ac:dyDescent="0.25">
      <c r="A178">
        <v>787.60302734375</v>
      </c>
      <c r="B178">
        <v>105</v>
      </c>
    </row>
    <row r="179" spans="1:2" x14ac:dyDescent="0.25">
      <c r="A179">
        <v>787.61602783203125</v>
      </c>
      <c r="B179">
        <v>143.5</v>
      </c>
    </row>
    <row r="180" spans="1:2" x14ac:dyDescent="0.25">
      <c r="A180">
        <v>787.62799072265625</v>
      </c>
      <c r="B180">
        <v>152.80000305175781</v>
      </c>
    </row>
    <row r="181" spans="1:2" x14ac:dyDescent="0.25">
      <c r="A181">
        <v>787.6400146484375</v>
      </c>
      <c r="B181">
        <v>96.5</v>
      </c>
    </row>
    <row r="182" spans="1:2" x14ac:dyDescent="0.25">
      <c r="A182">
        <v>787.6519775390625</v>
      </c>
      <c r="B182">
        <v>50.25</v>
      </c>
    </row>
    <row r="183" spans="1:2" x14ac:dyDescent="0.25">
      <c r="A183">
        <v>787.66497802734375</v>
      </c>
      <c r="B183">
        <v>60.5</v>
      </c>
    </row>
    <row r="184" spans="1:2" x14ac:dyDescent="0.25">
      <c r="A184">
        <v>787.677001953125</v>
      </c>
      <c r="B184">
        <v>93.75</v>
      </c>
    </row>
    <row r="185" spans="1:2" x14ac:dyDescent="0.25">
      <c r="A185">
        <v>787.68902587890625</v>
      </c>
      <c r="B185">
        <v>108.30000305175781</v>
      </c>
    </row>
    <row r="186" spans="1:2" x14ac:dyDescent="0.25">
      <c r="A186">
        <v>787.70098876953125</v>
      </c>
      <c r="B186">
        <v>108.30000305175781</v>
      </c>
    </row>
    <row r="187" spans="1:2" x14ac:dyDescent="0.25">
      <c r="A187">
        <v>787.7139892578125</v>
      </c>
      <c r="B187">
        <v>144.5</v>
      </c>
    </row>
    <row r="188" spans="1:2" x14ac:dyDescent="0.25">
      <c r="A188">
        <v>787.72601318359375</v>
      </c>
      <c r="B188">
        <v>197</v>
      </c>
    </row>
    <row r="189" spans="1:2" x14ac:dyDescent="0.25">
      <c r="A189">
        <v>787.73797607421875</v>
      </c>
      <c r="B189">
        <v>194.19999694824219</v>
      </c>
    </row>
    <row r="190" spans="1:2" x14ac:dyDescent="0.25">
      <c r="A190">
        <v>787.75</v>
      </c>
      <c r="B190">
        <v>179.5</v>
      </c>
    </row>
    <row r="191" spans="1:2" x14ac:dyDescent="0.25">
      <c r="A191">
        <v>787.76300048828125</v>
      </c>
      <c r="B191">
        <v>209.19999694824219</v>
      </c>
    </row>
    <row r="192" spans="1:2" x14ac:dyDescent="0.25">
      <c r="A192">
        <v>787.7750244140625</v>
      </c>
      <c r="B192">
        <v>328.29998779296875</v>
      </c>
    </row>
    <row r="193" spans="1:2" x14ac:dyDescent="0.25">
      <c r="A193">
        <v>787.7869873046875</v>
      </c>
      <c r="B193">
        <v>610.70001220703125</v>
      </c>
    </row>
    <row r="194" spans="1:2" x14ac:dyDescent="0.25">
      <c r="A194">
        <v>787.79901123046875</v>
      </c>
      <c r="B194">
        <v>1033</v>
      </c>
    </row>
    <row r="195" spans="1:2" x14ac:dyDescent="0.25">
      <c r="A195">
        <v>787.81201171875</v>
      </c>
      <c r="B195">
        <v>2406</v>
      </c>
    </row>
    <row r="196" spans="1:2" x14ac:dyDescent="0.25">
      <c r="A196">
        <v>787.823974609375</v>
      </c>
      <c r="B196">
        <v>6389</v>
      </c>
    </row>
    <row r="197" spans="1:2" x14ac:dyDescent="0.25">
      <c r="A197">
        <v>787.83599853515625</v>
      </c>
      <c r="B197">
        <v>13440</v>
      </c>
    </row>
    <row r="198" spans="1:2" x14ac:dyDescent="0.25">
      <c r="A198">
        <v>787.8480224609375</v>
      </c>
      <c r="B198">
        <v>19900</v>
      </c>
    </row>
    <row r="199" spans="1:2" x14ac:dyDescent="0.25">
      <c r="A199">
        <v>787.86102294921875</v>
      </c>
      <c r="B199">
        <v>19410</v>
      </c>
    </row>
    <row r="200" spans="1:2" x14ac:dyDescent="0.25">
      <c r="A200">
        <v>787.87298583984375</v>
      </c>
      <c r="B200">
        <v>12000</v>
      </c>
    </row>
    <row r="201" spans="1:2" x14ac:dyDescent="0.25">
      <c r="A201">
        <v>787.885009765625</v>
      </c>
      <c r="B201">
        <v>4799</v>
      </c>
    </row>
    <row r="202" spans="1:2" x14ac:dyDescent="0.25">
      <c r="A202">
        <v>787.89697265625</v>
      </c>
      <c r="B202">
        <v>1562</v>
      </c>
    </row>
    <row r="203" spans="1:2" x14ac:dyDescent="0.25">
      <c r="A203">
        <v>787.90997314453125</v>
      </c>
      <c r="B203">
        <v>638.5</v>
      </c>
    </row>
    <row r="204" spans="1:2" x14ac:dyDescent="0.25">
      <c r="A204">
        <v>787.9219970703125</v>
      </c>
      <c r="B204">
        <v>395.5</v>
      </c>
    </row>
    <row r="205" spans="1:2" x14ac:dyDescent="0.25">
      <c r="A205">
        <v>787.93402099609375</v>
      </c>
      <c r="B205">
        <v>355.29998779296875</v>
      </c>
    </row>
    <row r="206" spans="1:2" x14ac:dyDescent="0.25">
      <c r="A206">
        <v>787.94598388671875</v>
      </c>
      <c r="B206">
        <v>247.5</v>
      </c>
    </row>
    <row r="207" spans="1:2" x14ac:dyDescent="0.25">
      <c r="A207">
        <v>787.958984375</v>
      </c>
      <c r="B207">
        <v>138.80000305175781</v>
      </c>
    </row>
    <row r="208" spans="1:2" x14ac:dyDescent="0.25">
      <c r="A208">
        <v>787.97100830078125</v>
      </c>
      <c r="B208">
        <v>151</v>
      </c>
    </row>
    <row r="209" spans="1:2" x14ac:dyDescent="0.25">
      <c r="A209">
        <v>787.98297119140625</v>
      </c>
      <c r="B209">
        <v>162</v>
      </c>
    </row>
    <row r="210" spans="1:2" x14ac:dyDescent="0.25">
      <c r="A210">
        <v>787.9949951171875</v>
      </c>
      <c r="B210">
        <v>137</v>
      </c>
    </row>
    <row r="211" spans="1:2" x14ac:dyDescent="0.25">
      <c r="A211">
        <v>788.00799560546875</v>
      </c>
      <c r="B211">
        <v>156.30000305175781</v>
      </c>
    </row>
    <row r="212" spans="1:2" x14ac:dyDescent="0.25">
      <c r="A212">
        <v>788.02001953125</v>
      </c>
      <c r="B212">
        <v>207.80000305175781</v>
      </c>
    </row>
    <row r="213" spans="1:2" x14ac:dyDescent="0.25">
      <c r="A213">
        <v>788.031982421875</v>
      </c>
      <c r="B213">
        <v>219.69999694824219</v>
      </c>
    </row>
    <row r="214" spans="1:2" x14ac:dyDescent="0.25">
      <c r="A214">
        <v>788.04400634765625</v>
      </c>
      <c r="B214">
        <v>155.30000305175781</v>
      </c>
    </row>
    <row r="215" spans="1:2" x14ac:dyDescent="0.25">
      <c r="A215">
        <v>788.0570068359375</v>
      </c>
      <c r="B215">
        <v>115.5</v>
      </c>
    </row>
    <row r="216" spans="1:2" x14ac:dyDescent="0.25">
      <c r="A216">
        <v>788.0689697265625</v>
      </c>
      <c r="B216">
        <v>141.30000305175781</v>
      </c>
    </row>
    <row r="217" spans="1:2" x14ac:dyDescent="0.25">
      <c r="A217">
        <v>788.08099365234375</v>
      </c>
      <c r="B217">
        <v>160.30000305175781</v>
      </c>
    </row>
    <row r="218" spans="1:2" x14ac:dyDescent="0.25">
      <c r="A218">
        <v>788.093994140625</v>
      </c>
      <c r="B218">
        <v>138.5</v>
      </c>
    </row>
    <row r="219" spans="1:2" x14ac:dyDescent="0.25">
      <c r="A219">
        <v>788.10601806640625</v>
      </c>
      <c r="B219">
        <v>119</v>
      </c>
    </row>
    <row r="220" spans="1:2" x14ac:dyDescent="0.25">
      <c r="A220">
        <v>788.11798095703125</v>
      </c>
      <c r="B220">
        <v>125.5</v>
      </c>
    </row>
    <row r="221" spans="1:2" x14ac:dyDescent="0.25">
      <c r="A221">
        <v>788.1300048828125</v>
      </c>
      <c r="B221">
        <v>100.80000305175781</v>
      </c>
    </row>
    <row r="222" spans="1:2" x14ac:dyDescent="0.25">
      <c r="A222">
        <v>788.14300537109375</v>
      </c>
      <c r="B222">
        <v>77.25</v>
      </c>
    </row>
    <row r="223" spans="1:2" x14ac:dyDescent="0.25">
      <c r="A223">
        <v>788.155029296875</v>
      </c>
      <c r="B223">
        <v>114</v>
      </c>
    </row>
    <row r="224" spans="1:2" x14ac:dyDescent="0.25">
      <c r="A224">
        <v>788.1669921875</v>
      </c>
      <c r="B224">
        <v>152.5</v>
      </c>
    </row>
    <row r="225" spans="1:2" x14ac:dyDescent="0.25">
      <c r="A225">
        <v>788.17901611328125</v>
      </c>
      <c r="B225">
        <v>143.80000305175781</v>
      </c>
    </row>
    <row r="226" spans="1:2" x14ac:dyDescent="0.25">
      <c r="A226">
        <v>788.1920166015625</v>
      </c>
      <c r="B226">
        <v>169.19999694824219</v>
      </c>
    </row>
    <row r="227" spans="1:2" x14ac:dyDescent="0.25">
      <c r="A227">
        <v>788.2039794921875</v>
      </c>
      <c r="B227">
        <v>248.5</v>
      </c>
    </row>
    <row r="228" spans="1:2" x14ac:dyDescent="0.25">
      <c r="A228">
        <v>788.21600341796875</v>
      </c>
      <c r="B228">
        <v>281.29998779296875</v>
      </c>
    </row>
    <row r="229" spans="1:2" x14ac:dyDescent="0.25">
      <c r="A229">
        <v>788.22802734375</v>
      </c>
      <c r="B229">
        <v>267.20001220703125</v>
      </c>
    </row>
    <row r="230" spans="1:2" x14ac:dyDescent="0.25">
      <c r="A230">
        <v>788.24102783203125</v>
      </c>
      <c r="B230">
        <v>248</v>
      </c>
    </row>
    <row r="231" spans="1:2" x14ac:dyDescent="0.25">
      <c r="A231">
        <v>788.25299072265625</v>
      </c>
      <c r="B231">
        <v>239</v>
      </c>
    </row>
    <row r="232" spans="1:2" x14ac:dyDescent="0.25">
      <c r="A232">
        <v>788.2650146484375</v>
      </c>
      <c r="B232">
        <v>315.20001220703125</v>
      </c>
    </row>
    <row r="233" spans="1:2" x14ac:dyDescent="0.25">
      <c r="A233">
        <v>788.2769775390625</v>
      </c>
      <c r="B233">
        <v>455.79998779296875</v>
      </c>
    </row>
    <row r="234" spans="1:2" x14ac:dyDescent="0.25">
      <c r="A234">
        <v>788.28997802734375</v>
      </c>
      <c r="B234">
        <v>681.70001220703125</v>
      </c>
    </row>
    <row r="235" spans="1:2" x14ac:dyDescent="0.25">
      <c r="A235">
        <v>788.302001953125</v>
      </c>
      <c r="B235">
        <v>1286</v>
      </c>
    </row>
    <row r="236" spans="1:2" x14ac:dyDescent="0.25">
      <c r="A236">
        <v>788.31402587890625</v>
      </c>
      <c r="B236">
        <v>3256</v>
      </c>
    </row>
    <row r="237" spans="1:2" x14ac:dyDescent="0.25">
      <c r="A237">
        <v>788.32598876953125</v>
      </c>
      <c r="B237">
        <v>10240</v>
      </c>
    </row>
    <row r="238" spans="1:2" x14ac:dyDescent="0.25">
      <c r="A238">
        <v>788.3389892578125</v>
      </c>
      <c r="B238">
        <v>27000</v>
      </c>
    </row>
    <row r="239" spans="1:2" x14ac:dyDescent="0.25">
      <c r="A239">
        <v>788.35101318359375</v>
      </c>
      <c r="B239">
        <v>42960</v>
      </c>
    </row>
    <row r="240" spans="1:2" x14ac:dyDescent="0.25">
      <c r="A240">
        <v>788.36297607421875</v>
      </c>
      <c r="B240">
        <v>38940</v>
      </c>
    </row>
    <row r="241" spans="1:2" x14ac:dyDescent="0.25">
      <c r="A241">
        <v>788.375</v>
      </c>
      <c r="B241">
        <v>20770</v>
      </c>
    </row>
    <row r="242" spans="1:2" x14ac:dyDescent="0.25">
      <c r="A242">
        <v>788.38800048828125</v>
      </c>
      <c r="B242">
        <v>7258</v>
      </c>
    </row>
    <row r="243" spans="1:2" x14ac:dyDescent="0.25">
      <c r="A243">
        <v>788.4000244140625</v>
      </c>
      <c r="B243">
        <v>2120</v>
      </c>
    </row>
    <row r="244" spans="1:2" x14ac:dyDescent="0.25">
      <c r="A244">
        <v>788.4119873046875</v>
      </c>
      <c r="B244">
        <v>811</v>
      </c>
    </row>
    <row r="245" spans="1:2" x14ac:dyDescent="0.25">
      <c r="A245">
        <v>788.42401123046875</v>
      </c>
      <c r="B245">
        <v>613</v>
      </c>
    </row>
    <row r="246" spans="1:2" x14ac:dyDescent="0.25">
      <c r="A246">
        <v>788.43701171875</v>
      </c>
      <c r="B246">
        <v>587</v>
      </c>
    </row>
    <row r="247" spans="1:2" x14ac:dyDescent="0.25">
      <c r="A247">
        <v>788.448974609375</v>
      </c>
      <c r="B247">
        <v>483.79998779296875</v>
      </c>
    </row>
    <row r="248" spans="1:2" x14ac:dyDescent="0.25">
      <c r="A248">
        <v>788.46099853515625</v>
      </c>
      <c r="B248">
        <v>324.29998779296875</v>
      </c>
    </row>
    <row r="249" spans="1:2" x14ac:dyDescent="0.25">
      <c r="A249">
        <v>788.4739990234375</v>
      </c>
      <c r="B249">
        <v>216.5</v>
      </c>
    </row>
    <row r="250" spans="1:2" x14ac:dyDescent="0.25">
      <c r="A250">
        <v>788.48602294921875</v>
      </c>
      <c r="B250">
        <v>212</v>
      </c>
    </row>
    <row r="251" spans="1:2" x14ac:dyDescent="0.25">
      <c r="A251">
        <v>788.49798583984375</v>
      </c>
      <c r="B251">
        <v>226.30000305175781</v>
      </c>
    </row>
    <row r="252" spans="1:2" x14ac:dyDescent="0.25">
      <c r="A252">
        <v>788.510009765625</v>
      </c>
      <c r="B252">
        <v>228.80000305175781</v>
      </c>
    </row>
    <row r="253" spans="1:2" x14ac:dyDescent="0.25">
      <c r="A253">
        <v>788.52301025390625</v>
      </c>
      <c r="B253">
        <v>197.80000305175781</v>
      </c>
    </row>
    <row r="254" spans="1:2" x14ac:dyDescent="0.25">
      <c r="A254">
        <v>788.53497314453125</v>
      </c>
      <c r="B254">
        <v>133</v>
      </c>
    </row>
    <row r="255" spans="1:2" x14ac:dyDescent="0.25">
      <c r="A255">
        <v>788.5469970703125</v>
      </c>
      <c r="B255">
        <v>123.19999694824219</v>
      </c>
    </row>
    <row r="256" spans="1:2" x14ac:dyDescent="0.25">
      <c r="A256">
        <v>788.55902099609375</v>
      </c>
      <c r="B256">
        <v>149.19999694824219</v>
      </c>
    </row>
    <row r="257" spans="1:2" x14ac:dyDescent="0.25">
      <c r="A257">
        <v>788.572021484375</v>
      </c>
      <c r="B257">
        <v>144.80000305175781</v>
      </c>
    </row>
    <row r="258" spans="1:2" x14ac:dyDescent="0.25">
      <c r="A258">
        <v>788.583984375</v>
      </c>
      <c r="B258">
        <v>153.30000305175781</v>
      </c>
    </row>
    <row r="259" spans="1:2" x14ac:dyDescent="0.25">
      <c r="A259">
        <v>788.59600830078125</v>
      </c>
      <c r="B259">
        <v>159.5</v>
      </c>
    </row>
    <row r="260" spans="1:2" x14ac:dyDescent="0.25">
      <c r="A260">
        <v>788.60797119140625</v>
      </c>
      <c r="B260">
        <v>133.5</v>
      </c>
    </row>
    <row r="261" spans="1:2" x14ac:dyDescent="0.25">
      <c r="A261">
        <v>788.6209716796875</v>
      </c>
      <c r="B261">
        <v>136</v>
      </c>
    </row>
    <row r="262" spans="1:2" x14ac:dyDescent="0.25">
      <c r="A262">
        <v>788.63299560546875</v>
      </c>
      <c r="B262">
        <v>187.5</v>
      </c>
    </row>
    <row r="263" spans="1:2" x14ac:dyDescent="0.25">
      <c r="A263">
        <v>788.64501953125</v>
      </c>
      <c r="B263">
        <v>214.80000305175781</v>
      </c>
    </row>
    <row r="264" spans="1:2" x14ac:dyDescent="0.25">
      <c r="A264">
        <v>788.656982421875</v>
      </c>
      <c r="B264">
        <v>213.19999694824219</v>
      </c>
    </row>
    <row r="265" spans="1:2" x14ac:dyDescent="0.25">
      <c r="A265">
        <v>788.66998291015625</v>
      </c>
      <c r="B265">
        <v>236</v>
      </c>
    </row>
    <row r="266" spans="1:2" x14ac:dyDescent="0.25">
      <c r="A266">
        <v>788.6820068359375</v>
      </c>
      <c r="B266">
        <v>252</v>
      </c>
    </row>
    <row r="267" spans="1:2" x14ac:dyDescent="0.25">
      <c r="A267">
        <v>788.6939697265625</v>
      </c>
      <c r="B267">
        <v>269.20001220703125</v>
      </c>
    </row>
    <row r="268" spans="1:2" x14ac:dyDescent="0.25">
      <c r="A268">
        <v>788.70599365234375</v>
      </c>
      <c r="B268">
        <v>308</v>
      </c>
    </row>
    <row r="269" spans="1:2" x14ac:dyDescent="0.25">
      <c r="A269">
        <v>788.718994140625</v>
      </c>
      <c r="B269">
        <v>311.79998779296875</v>
      </c>
    </row>
    <row r="270" spans="1:2" x14ac:dyDescent="0.25">
      <c r="A270">
        <v>788.73101806640625</v>
      </c>
      <c r="B270">
        <v>301</v>
      </c>
    </row>
    <row r="271" spans="1:2" x14ac:dyDescent="0.25">
      <c r="A271">
        <v>788.74298095703125</v>
      </c>
      <c r="B271">
        <v>338.5</v>
      </c>
    </row>
    <row r="272" spans="1:2" x14ac:dyDescent="0.25">
      <c r="A272">
        <v>788.7550048828125</v>
      </c>
      <c r="B272">
        <v>385.5</v>
      </c>
    </row>
    <row r="273" spans="1:2" x14ac:dyDescent="0.25">
      <c r="A273">
        <v>788.76800537109375</v>
      </c>
      <c r="B273">
        <v>417</v>
      </c>
    </row>
    <row r="274" spans="1:2" x14ac:dyDescent="0.25">
      <c r="A274">
        <v>788.780029296875</v>
      </c>
      <c r="B274">
        <v>562.79998779296875</v>
      </c>
    </row>
    <row r="275" spans="1:2" x14ac:dyDescent="0.25">
      <c r="A275">
        <v>788.7919921875</v>
      </c>
      <c r="B275">
        <v>935.5</v>
      </c>
    </row>
    <row r="276" spans="1:2" x14ac:dyDescent="0.25">
      <c r="A276">
        <v>788.80499267578125</v>
      </c>
      <c r="B276">
        <v>1494</v>
      </c>
    </row>
    <row r="277" spans="1:2" x14ac:dyDescent="0.25">
      <c r="A277">
        <v>788.8170166015625</v>
      </c>
      <c r="B277">
        <v>3564</v>
      </c>
    </row>
    <row r="278" spans="1:2" x14ac:dyDescent="0.25">
      <c r="A278">
        <v>788.8289794921875</v>
      </c>
      <c r="B278">
        <v>13510</v>
      </c>
    </row>
    <row r="279" spans="1:2" x14ac:dyDescent="0.25">
      <c r="A279">
        <v>788.84100341796875</v>
      </c>
      <c r="B279">
        <v>41680</v>
      </c>
    </row>
    <row r="280" spans="1:2" x14ac:dyDescent="0.25">
      <c r="A280">
        <v>788.85400390625</v>
      </c>
      <c r="B280">
        <v>73500</v>
      </c>
    </row>
    <row r="281" spans="1:2" x14ac:dyDescent="0.25">
      <c r="A281">
        <v>788.86602783203125</v>
      </c>
      <c r="B281">
        <v>70200</v>
      </c>
    </row>
    <row r="282" spans="1:2" x14ac:dyDescent="0.25">
      <c r="A282">
        <v>788.87799072265625</v>
      </c>
      <c r="B282">
        <v>36060</v>
      </c>
    </row>
    <row r="283" spans="1:2" x14ac:dyDescent="0.25">
      <c r="A283">
        <v>788.8900146484375</v>
      </c>
      <c r="B283">
        <v>10520</v>
      </c>
    </row>
    <row r="284" spans="1:2" x14ac:dyDescent="0.25">
      <c r="A284">
        <v>788.90301513671875</v>
      </c>
      <c r="B284">
        <v>2620</v>
      </c>
    </row>
    <row r="285" spans="1:2" x14ac:dyDescent="0.25">
      <c r="A285">
        <v>788.91497802734375</v>
      </c>
      <c r="B285">
        <v>1054</v>
      </c>
    </row>
    <row r="286" spans="1:2" x14ac:dyDescent="0.25">
      <c r="A286">
        <v>788.927001953125</v>
      </c>
      <c r="B286">
        <v>714.5</v>
      </c>
    </row>
    <row r="287" spans="1:2" x14ac:dyDescent="0.25">
      <c r="A287">
        <v>788.93902587890625</v>
      </c>
      <c r="B287">
        <v>447.5</v>
      </c>
    </row>
    <row r="288" spans="1:2" x14ac:dyDescent="0.25">
      <c r="A288">
        <v>788.9520263671875</v>
      </c>
      <c r="B288">
        <v>347.29998779296875</v>
      </c>
    </row>
    <row r="289" spans="1:2" x14ac:dyDescent="0.25">
      <c r="A289">
        <v>788.9639892578125</v>
      </c>
      <c r="B289">
        <v>379</v>
      </c>
    </row>
    <row r="290" spans="1:2" x14ac:dyDescent="0.25">
      <c r="A290">
        <v>788.97601318359375</v>
      </c>
      <c r="B290">
        <v>385.70001220703125</v>
      </c>
    </row>
    <row r="291" spans="1:2" x14ac:dyDescent="0.25">
      <c r="A291">
        <v>788.98797607421875</v>
      </c>
      <c r="B291">
        <v>346.20001220703125</v>
      </c>
    </row>
    <row r="292" spans="1:2" x14ac:dyDescent="0.25">
      <c r="A292">
        <v>789.0009765625</v>
      </c>
      <c r="B292">
        <v>243.80000305175781</v>
      </c>
    </row>
    <row r="293" spans="1:2" x14ac:dyDescent="0.25">
      <c r="A293">
        <v>789.01300048828125</v>
      </c>
      <c r="B293">
        <v>174</v>
      </c>
    </row>
    <row r="294" spans="1:2" x14ac:dyDescent="0.25">
      <c r="A294">
        <v>789.0250244140625</v>
      </c>
      <c r="B294">
        <v>174.19999694824219</v>
      </c>
    </row>
    <row r="295" spans="1:2" x14ac:dyDescent="0.25">
      <c r="A295">
        <v>789.0369873046875</v>
      </c>
      <c r="B295">
        <v>198</v>
      </c>
    </row>
    <row r="296" spans="1:2" x14ac:dyDescent="0.25">
      <c r="A296">
        <v>789.04998779296875</v>
      </c>
      <c r="B296">
        <v>219.69999694824219</v>
      </c>
    </row>
    <row r="297" spans="1:2" x14ac:dyDescent="0.25">
      <c r="A297">
        <v>789.06201171875</v>
      </c>
      <c r="B297">
        <v>216</v>
      </c>
    </row>
    <row r="298" spans="1:2" x14ac:dyDescent="0.25">
      <c r="A298">
        <v>789.073974609375</v>
      </c>
      <c r="B298">
        <v>183.5</v>
      </c>
    </row>
    <row r="299" spans="1:2" x14ac:dyDescent="0.25">
      <c r="A299">
        <v>789.08599853515625</v>
      </c>
      <c r="B299">
        <v>139.80000305175781</v>
      </c>
    </row>
    <row r="300" spans="1:2" x14ac:dyDescent="0.25">
      <c r="A300">
        <v>789.0989990234375</v>
      </c>
      <c r="B300">
        <v>120</v>
      </c>
    </row>
    <row r="301" spans="1:2" x14ac:dyDescent="0.25">
      <c r="A301">
        <v>789.11102294921875</v>
      </c>
      <c r="B301">
        <v>154</v>
      </c>
    </row>
    <row r="302" spans="1:2" x14ac:dyDescent="0.25">
      <c r="A302">
        <v>789.12298583984375</v>
      </c>
      <c r="B302">
        <v>203.30000305175781</v>
      </c>
    </row>
    <row r="303" spans="1:2" x14ac:dyDescent="0.25">
      <c r="A303">
        <v>789.135986328125</v>
      </c>
      <c r="B303">
        <v>220</v>
      </c>
    </row>
    <row r="304" spans="1:2" x14ac:dyDescent="0.25">
      <c r="A304">
        <v>789.14801025390625</v>
      </c>
      <c r="B304">
        <v>238</v>
      </c>
    </row>
    <row r="305" spans="1:2" x14ac:dyDescent="0.25">
      <c r="A305">
        <v>789.15997314453125</v>
      </c>
      <c r="B305">
        <v>271.20001220703125</v>
      </c>
    </row>
    <row r="306" spans="1:2" x14ac:dyDescent="0.25">
      <c r="A306">
        <v>789.1719970703125</v>
      </c>
      <c r="B306">
        <v>314.29998779296875</v>
      </c>
    </row>
    <row r="307" spans="1:2" x14ac:dyDescent="0.25">
      <c r="A307">
        <v>789.18499755859375</v>
      </c>
      <c r="B307">
        <v>394</v>
      </c>
    </row>
    <row r="308" spans="1:2" x14ac:dyDescent="0.25">
      <c r="A308">
        <v>789.197021484375</v>
      </c>
      <c r="B308">
        <v>420</v>
      </c>
    </row>
    <row r="309" spans="1:2" x14ac:dyDescent="0.25">
      <c r="A309">
        <v>789.208984375</v>
      </c>
      <c r="B309">
        <v>315.5</v>
      </c>
    </row>
    <row r="310" spans="1:2" x14ac:dyDescent="0.25">
      <c r="A310">
        <v>789.22100830078125</v>
      </c>
      <c r="B310">
        <v>256.29998779296875</v>
      </c>
    </row>
    <row r="311" spans="1:2" x14ac:dyDescent="0.25">
      <c r="A311">
        <v>789.2340087890625</v>
      </c>
      <c r="B311">
        <v>324</v>
      </c>
    </row>
    <row r="312" spans="1:2" x14ac:dyDescent="0.25">
      <c r="A312">
        <v>789.2459716796875</v>
      </c>
      <c r="B312">
        <v>442.79998779296875</v>
      </c>
    </row>
    <row r="313" spans="1:2" x14ac:dyDescent="0.25">
      <c r="A313">
        <v>789.25799560546875</v>
      </c>
      <c r="B313">
        <v>553.5</v>
      </c>
    </row>
    <row r="314" spans="1:2" x14ac:dyDescent="0.25">
      <c r="A314">
        <v>789.27099609375</v>
      </c>
      <c r="B314">
        <v>553.20001220703125</v>
      </c>
    </row>
    <row r="315" spans="1:2" x14ac:dyDescent="0.25">
      <c r="A315">
        <v>789.28302001953125</v>
      </c>
      <c r="B315">
        <v>597.79998779296875</v>
      </c>
    </row>
    <row r="316" spans="1:2" x14ac:dyDescent="0.25">
      <c r="A316">
        <v>789.29498291015625</v>
      </c>
      <c r="B316">
        <v>935.20001220703125</v>
      </c>
    </row>
    <row r="317" spans="1:2" x14ac:dyDescent="0.25">
      <c r="A317">
        <v>789.3070068359375</v>
      </c>
      <c r="B317">
        <v>1725</v>
      </c>
    </row>
    <row r="318" spans="1:2" x14ac:dyDescent="0.25">
      <c r="A318">
        <v>789.32000732421875</v>
      </c>
      <c r="B318">
        <v>4224</v>
      </c>
    </row>
    <row r="319" spans="1:2" x14ac:dyDescent="0.25">
      <c r="A319">
        <v>789.33197021484375</v>
      </c>
      <c r="B319">
        <v>17040</v>
      </c>
    </row>
    <row r="320" spans="1:2" x14ac:dyDescent="0.25">
      <c r="A320">
        <v>789.343994140625</v>
      </c>
      <c r="B320">
        <v>57200</v>
      </c>
    </row>
    <row r="321" spans="1:2" x14ac:dyDescent="0.25">
      <c r="A321">
        <v>789.35601806640625</v>
      </c>
      <c r="B321">
        <v>105600</v>
      </c>
    </row>
    <row r="322" spans="1:2" x14ac:dyDescent="0.25">
      <c r="A322">
        <v>789.3690185546875</v>
      </c>
      <c r="B322">
        <v>102800</v>
      </c>
    </row>
    <row r="323" spans="1:2" x14ac:dyDescent="0.25">
      <c r="A323">
        <v>789.3809814453125</v>
      </c>
      <c r="B323">
        <v>52010</v>
      </c>
    </row>
    <row r="324" spans="1:2" x14ac:dyDescent="0.25">
      <c r="A324">
        <v>789.39300537109375</v>
      </c>
      <c r="B324">
        <v>13880</v>
      </c>
    </row>
    <row r="325" spans="1:2" x14ac:dyDescent="0.25">
      <c r="A325">
        <v>789.405029296875</v>
      </c>
      <c r="B325">
        <v>2953</v>
      </c>
    </row>
    <row r="326" spans="1:2" x14ac:dyDescent="0.25">
      <c r="A326">
        <v>789.41802978515625</v>
      </c>
      <c r="B326">
        <v>1078</v>
      </c>
    </row>
    <row r="327" spans="1:2" x14ac:dyDescent="0.25">
      <c r="A327">
        <v>789.42999267578125</v>
      </c>
      <c r="B327">
        <v>1027</v>
      </c>
    </row>
    <row r="328" spans="1:2" x14ac:dyDescent="0.25">
      <c r="A328">
        <v>789.4420166015625</v>
      </c>
      <c r="B328">
        <v>1032</v>
      </c>
    </row>
    <row r="329" spans="1:2" x14ac:dyDescent="0.25">
      <c r="A329">
        <v>789.4539794921875</v>
      </c>
      <c r="B329">
        <v>640.20001220703125</v>
      </c>
    </row>
    <row r="330" spans="1:2" x14ac:dyDescent="0.25">
      <c r="A330">
        <v>789.46697998046875</v>
      </c>
      <c r="B330">
        <v>331.29998779296875</v>
      </c>
    </row>
    <row r="331" spans="1:2" x14ac:dyDescent="0.25">
      <c r="A331">
        <v>789.47900390625</v>
      </c>
      <c r="B331">
        <v>301.29998779296875</v>
      </c>
    </row>
    <row r="332" spans="1:2" x14ac:dyDescent="0.25">
      <c r="A332">
        <v>789.49102783203125</v>
      </c>
      <c r="B332">
        <v>311</v>
      </c>
    </row>
    <row r="333" spans="1:2" x14ac:dyDescent="0.25">
      <c r="A333">
        <v>789.5040283203125</v>
      </c>
      <c r="B333">
        <v>294.20001220703125</v>
      </c>
    </row>
    <row r="334" spans="1:2" x14ac:dyDescent="0.25">
      <c r="A334">
        <v>789.5159912109375</v>
      </c>
      <c r="B334">
        <v>289.5</v>
      </c>
    </row>
    <row r="335" spans="1:2" x14ac:dyDescent="0.25">
      <c r="A335">
        <v>789.52801513671875</v>
      </c>
      <c r="B335">
        <v>315.79998779296875</v>
      </c>
    </row>
    <row r="336" spans="1:2" x14ac:dyDescent="0.25">
      <c r="A336">
        <v>789.53997802734375</v>
      </c>
      <c r="B336">
        <v>322.79998779296875</v>
      </c>
    </row>
    <row r="337" spans="1:2" x14ac:dyDescent="0.25">
      <c r="A337">
        <v>789.552978515625</v>
      </c>
      <c r="B337">
        <v>251.5</v>
      </c>
    </row>
    <row r="338" spans="1:2" x14ac:dyDescent="0.25">
      <c r="A338">
        <v>789.56500244140625</v>
      </c>
      <c r="B338">
        <v>176.80000305175781</v>
      </c>
    </row>
    <row r="339" spans="1:2" x14ac:dyDescent="0.25">
      <c r="A339">
        <v>789.5770263671875</v>
      </c>
      <c r="B339">
        <v>199.80000305175781</v>
      </c>
    </row>
    <row r="340" spans="1:2" x14ac:dyDescent="0.25">
      <c r="A340">
        <v>789.5889892578125</v>
      </c>
      <c r="B340">
        <v>284.20001220703125</v>
      </c>
    </row>
    <row r="341" spans="1:2" x14ac:dyDescent="0.25">
      <c r="A341">
        <v>789.60198974609375</v>
      </c>
      <c r="B341">
        <v>328.29998779296875</v>
      </c>
    </row>
    <row r="342" spans="1:2" x14ac:dyDescent="0.25">
      <c r="A342">
        <v>789.614013671875</v>
      </c>
      <c r="B342">
        <v>330.5</v>
      </c>
    </row>
    <row r="343" spans="1:2" x14ac:dyDescent="0.25">
      <c r="A343">
        <v>789.6259765625</v>
      </c>
      <c r="B343">
        <v>322</v>
      </c>
    </row>
    <row r="344" spans="1:2" x14ac:dyDescent="0.25">
      <c r="A344">
        <v>789.63800048828125</v>
      </c>
      <c r="B344">
        <v>281.70001220703125</v>
      </c>
    </row>
    <row r="345" spans="1:2" x14ac:dyDescent="0.25">
      <c r="A345">
        <v>789.6510009765625</v>
      </c>
      <c r="B345">
        <v>229.5</v>
      </c>
    </row>
    <row r="346" spans="1:2" x14ac:dyDescent="0.25">
      <c r="A346">
        <v>789.66302490234375</v>
      </c>
      <c r="B346">
        <v>246.69999694824219</v>
      </c>
    </row>
    <row r="347" spans="1:2" x14ac:dyDescent="0.25">
      <c r="A347">
        <v>789.67498779296875</v>
      </c>
      <c r="B347">
        <v>293.79998779296875</v>
      </c>
    </row>
    <row r="348" spans="1:2" x14ac:dyDescent="0.25">
      <c r="A348">
        <v>789.68798828125</v>
      </c>
      <c r="B348">
        <v>294.20001220703125</v>
      </c>
    </row>
    <row r="349" spans="1:2" x14ac:dyDescent="0.25">
      <c r="A349">
        <v>789.70001220703125</v>
      </c>
      <c r="B349">
        <v>285.29998779296875</v>
      </c>
    </row>
    <row r="350" spans="1:2" x14ac:dyDescent="0.25">
      <c r="A350">
        <v>789.71197509765625</v>
      </c>
      <c r="B350">
        <v>295.29998779296875</v>
      </c>
    </row>
    <row r="351" spans="1:2" x14ac:dyDescent="0.25">
      <c r="A351">
        <v>789.7239990234375</v>
      </c>
      <c r="B351">
        <v>318.79998779296875</v>
      </c>
    </row>
    <row r="352" spans="1:2" x14ac:dyDescent="0.25">
      <c r="A352">
        <v>789.73699951171875</v>
      </c>
      <c r="B352">
        <v>320.29998779296875</v>
      </c>
    </row>
    <row r="353" spans="1:2" x14ac:dyDescent="0.25">
      <c r="A353">
        <v>789.7490234375</v>
      </c>
      <c r="B353">
        <v>290.79998779296875</v>
      </c>
    </row>
    <row r="354" spans="1:2" x14ac:dyDescent="0.25">
      <c r="A354">
        <v>789.760986328125</v>
      </c>
      <c r="B354">
        <v>345.79998779296875</v>
      </c>
    </row>
    <row r="355" spans="1:2" x14ac:dyDescent="0.25">
      <c r="A355">
        <v>789.77301025390625</v>
      </c>
      <c r="B355">
        <v>554.79998779296875</v>
      </c>
    </row>
    <row r="356" spans="1:2" x14ac:dyDescent="0.25">
      <c r="A356">
        <v>789.7860107421875</v>
      </c>
      <c r="B356">
        <v>839</v>
      </c>
    </row>
    <row r="357" spans="1:2" x14ac:dyDescent="0.25">
      <c r="A357">
        <v>789.7979736328125</v>
      </c>
      <c r="B357">
        <v>1142</v>
      </c>
    </row>
    <row r="358" spans="1:2" x14ac:dyDescent="0.25">
      <c r="A358">
        <v>789.80999755859375</v>
      </c>
      <c r="B358">
        <v>1390</v>
      </c>
    </row>
    <row r="359" spans="1:2" x14ac:dyDescent="0.25">
      <c r="A359">
        <v>789.822998046875</v>
      </c>
      <c r="B359">
        <v>3536</v>
      </c>
    </row>
    <row r="360" spans="1:2" x14ac:dyDescent="0.25">
      <c r="A360">
        <v>789.83502197265625</v>
      </c>
      <c r="B360">
        <v>18160</v>
      </c>
    </row>
    <row r="361" spans="1:2" x14ac:dyDescent="0.25">
      <c r="A361">
        <v>789.84698486328125</v>
      </c>
      <c r="B361">
        <v>67000</v>
      </c>
    </row>
    <row r="362" spans="1:2" x14ac:dyDescent="0.25">
      <c r="A362">
        <v>789.8590087890625</v>
      </c>
      <c r="B362">
        <v>126100</v>
      </c>
    </row>
    <row r="363" spans="1:2" x14ac:dyDescent="0.25">
      <c r="A363">
        <v>789.87200927734375</v>
      </c>
      <c r="B363">
        <v>120300</v>
      </c>
    </row>
    <row r="364" spans="1:2" x14ac:dyDescent="0.25">
      <c r="A364">
        <v>789.88397216796875</v>
      </c>
      <c r="B364">
        <v>57560</v>
      </c>
    </row>
    <row r="365" spans="1:2" x14ac:dyDescent="0.25">
      <c r="A365">
        <v>789.89599609375</v>
      </c>
      <c r="B365">
        <v>13870</v>
      </c>
    </row>
    <row r="366" spans="1:2" x14ac:dyDescent="0.25">
      <c r="A366">
        <v>789.90802001953125</v>
      </c>
      <c r="B366">
        <v>2789</v>
      </c>
    </row>
    <row r="367" spans="1:2" x14ac:dyDescent="0.25">
      <c r="A367">
        <v>789.9210205078125</v>
      </c>
      <c r="B367">
        <v>1087</v>
      </c>
    </row>
    <row r="368" spans="1:2" x14ac:dyDescent="0.25">
      <c r="A368">
        <v>789.9329833984375</v>
      </c>
      <c r="B368">
        <v>954.29998779296875</v>
      </c>
    </row>
    <row r="369" spans="1:2" x14ac:dyDescent="0.25">
      <c r="A369">
        <v>789.94500732421875</v>
      </c>
      <c r="B369">
        <v>954.5</v>
      </c>
    </row>
    <row r="370" spans="1:2" x14ac:dyDescent="0.25">
      <c r="A370">
        <v>789.95697021484375</v>
      </c>
      <c r="B370">
        <v>737</v>
      </c>
    </row>
    <row r="371" spans="1:2" x14ac:dyDescent="0.25">
      <c r="A371">
        <v>789.969970703125</v>
      </c>
      <c r="B371">
        <v>489.79998779296875</v>
      </c>
    </row>
    <row r="372" spans="1:2" x14ac:dyDescent="0.25">
      <c r="A372">
        <v>789.98199462890625</v>
      </c>
      <c r="B372">
        <v>399.29998779296875</v>
      </c>
    </row>
    <row r="373" spans="1:2" x14ac:dyDescent="0.25">
      <c r="A373">
        <v>789.9940185546875</v>
      </c>
      <c r="B373">
        <v>397.29998779296875</v>
      </c>
    </row>
    <row r="374" spans="1:2" x14ac:dyDescent="0.25">
      <c r="A374">
        <v>790.00701904296875</v>
      </c>
      <c r="B374">
        <v>466.20001220703125</v>
      </c>
    </row>
    <row r="375" spans="1:2" x14ac:dyDescent="0.25">
      <c r="A375">
        <v>790.01898193359375</v>
      </c>
      <c r="B375">
        <v>571.29998779296875</v>
      </c>
    </row>
    <row r="376" spans="1:2" x14ac:dyDescent="0.25">
      <c r="A376">
        <v>790.031005859375</v>
      </c>
      <c r="B376">
        <v>528.20001220703125</v>
      </c>
    </row>
    <row r="377" spans="1:2" x14ac:dyDescent="0.25">
      <c r="A377">
        <v>790.04302978515625</v>
      </c>
      <c r="B377">
        <v>336.5</v>
      </c>
    </row>
    <row r="378" spans="1:2" x14ac:dyDescent="0.25">
      <c r="A378">
        <v>790.0560302734375</v>
      </c>
      <c r="B378">
        <v>231.30000305175781</v>
      </c>
    </row>
    <row r="379" spans="1:2" x14ac:dyDescent="0.25">
      <c r="A379">
        <v>790.0679931640625</v>
      </c>
      <c r="B379">
        <v>294.20001220703125</v>
      </c>
    </row>
    <row r="380" spans="1:2" x14ac:dyDescent="0.25">
      <c r="A380">
        <v>790.08001708984375</v>
      </c>
      <c r="B380">
        <v>405.29998779296875</v>
      </c>
    </row>
    <row r="381" spans="1:2" x14ac:dyDescent="0.25">
      <c r="A381">
        <v>790.09197998046875</v>
      </c>
      <c r="B381">
        <v>462.5</v>
      </c>
    </row>
    <row r="382" spans="1:2" x14ac:dyDescent="0.25">
      <c r="A382">
        <v>790.10498046875</v>
      </c>
      <c r="B382">
        <v>454.5</v>
      </c>
    </row>
    <row r="383" spans="1:2" x14ac:dyDescent="0.25">
      <c r="A383">
        <v>790.11700439453125</v>
      </c>
      <c r="B383">
        <v>468</v>
      </c>
    </row>
    <row r="384" spans="1:2" x14ac:dyDescent="0.25">
      <c r="A384">
        <v>790.1290283203125</v>
      </c>
      <c r="B384">
        <v>427</v>
      </c>
    </row>
    <row r="385" spans="1:2" x14ac:dyDescent="0.25">
      <c r="A385">
        <v>790.14202880859375</v>
      </c>
      <c r="B385">
        <v>288</v>
      </c>
    </row>
    <row r="386" spans="1:2" x14ac:dyDescent="0.25">
      <c r="A386">
        <v>790.15399169921875</v>
      </c>
      <c r="B386">
        <v>202.5</v>
      </c>
    </row>
    <row r="387" spans="1:2" x14ac:dyDescent="0.25">
      <c r="A387">
        <v>790.166015625</v>
      </c>
      <c r="B387">
        <v>220.30000305175781</v>
      </c>
    </row>
    <row r="388" spans="1:2" x14ac:dyDescent="0.25">
      <c r="A388">
        <v>790.177978515625</v>
      </c>
      <c r="B388">
        <v>289.79998779296875</v>
      </c>
    </row>
    <row r="389" spans="1:2" x14ac:dyDescent="0.25">
      <c r="A389">
        <v>790.19097900390625</v>
      </c>
      <c r="B389">
        <v>332.20001220703125</v>
      </c>
    </row>
    <row r="390" spans="1:2" x14ac:dyDescent="0.25">
      <c r="A390">
        <v>790.2030029296875</v>
      </c>
      <c r="B390">
        <v>339.5</v>
      </c>
    </row>
    <row r="391" spans="1:2" x14ac:dyDescent="0.25">
      <c r="A391">
        <v>790.21502685546875</v>
      </c>
      <c r="B391">
        <v>388.79998779296875</v>
      </c>
    </row>
    <row r="392" spans="1:2" x14ac:dyDescent="0.25">
      <c r="A392">
        <v>790.22698974609375</v>
      </c>
      <c r="B392">
        <v>428.5</v>
      </c>
    </row>
    <row r="393" spans="1:2" x14ac:dyDescent="0.25">
      <c r="A393">
        <v>790.239990234375</v>
      </c>
      <c r="B393">
        <v>381</v>
      </c>
    </row>
    <row r="394" spans="1:2" x14ac:dyDescent="0.25">
      <c r="A394">
        <v>790.25201416015625</v>
      </c>
      <c r="B394">
        <v>335.70001220703125</v>
      </c>
    </row>
    <row r="395" spans="1:2" x14ac:dyDescent="0.25">
      <c r="A395">
        <v>790.26397705078125</v>
      </c>
      <c r="B395">
        <v>335.5</v>
      </c>
    </row>
    <row r="396" spans="1:2" x14ac:dyDescent="0.25">
      <c r="A396">
        <v>790.2769775390625</v>
      </c>
      <c r="B396">
        <v>369.70001220703125</v>
      </c>
    </row>
    <row r="397" spans="1:2" x14ac:dyDescent="0.25">
      <c r="A397">
        <v>790.28900146484375</v>
      </c>
      <c r="B397">
        <v>464.79998779296875</v>
      </c>
    </row>
    <row r="398" spans="1:2" x14ac:dyDescent="0.25">
      <c r="A398">
        <v>790.301025390625</v>
      </c>
      <c r="B398">
        <v>660</v>
      </c>
    </row>
    <row r="399" spans="1:2" x14ac:dyDescent="0.25">
      <c r="A399">
        <v>790.31298828125</v>
      </c>
      <c r="B399">
        <v>1331</v>
      </c>
    </row>
    <row r="400" spans="1:2" x14ac:dyDescent="0.25">
      <c r="A400">
        <v>790.32598876953125</v>
      </c>
      <c r="B400">
        <v>3784</v>
      </c>
    </row>
    <row r="401" spans="1:2" x14ac:dyDescent="0.25">
      <c r="A401">
        <v>790.3380126953125</v>
      </c>
      <c r="B401">
        <v>19390</v>
      </c>
    </row>
    <row r="402" spans="1:2" x14ac:dyDescent="0.25">
      <c r="A402">
        <v>790.3499755859375</v>
      </c>
      <c r="B402">
        <v>75160</v>
      </c>
    </row>
    <row r="403" spans="1:2" x14ac:dyDescent="0.25">
      <c r="A403">
        <v>790.36199951171875</v>
      </c>
      <c r="B403">
        <v>141100</v>
      </c>
    </row>
    <row r="404" spans="1:2" x14ac:dyDescent="0.25">
      <c r="A404">
        <v>790.375</v>
      </c>
      <c r="B404">
        <v>130500</v>
      </c>
    </row>
    <row r="405" spans="1:2" x14ac:dyDescent="0.25">
      <c r="A405">
        <v>790.38702392578125</v>
      </c>
      <c r="B405">
        <v>59700</v>
      </c>
    </row>
    <row r="406" spans="1:2" x14ac:dyDescent="0.25">
      <c r="A406">
        <v>790.39898681640625</v>
      </c>
      <c r="B406">
        <v>13970</v>
      </c>
    </row>
    <row r="407" spans="1:2" x14ac:dyDescent="0.25">
      <c r="A407">
        <v>790.4119873046875</v>
      </c>
      <c r="B407">
        <v>2998</v>
      </c>
    </row>
    <row r="408" spans="1:2" x14ac:dyDescent="0.25">
      <c r="A408">
        <v>790.42401123046875</v>
      </c>
      <c r="B408">
        <v>1244</v>
      </c>
    </row>
    <row r="409" spans="1:2" x14ac:dyDescent="0.25">
      <c r="A409">
        <v>790.43597412109375</v>
      </c>
      <c r="B409">
        <v>1141</v>
      </c>
    </row>
    <row r="410" spans="1:2" x14ac:dyDescent="0.25">
      <c r="A410">
        <v>790.447998046875</v>
      </c>
      <c r="B410">
        <v>1009</v>
      </c>
    </row>
    <row r="411" spans="1:2" x14ac:dyDescent="0.25">
      <c r="A411">
        <v>790.46099853515625</v>
      </c>
      <c r="B411">
        <v>653.20001220703125</v>
      </c>
    </row>
    <row r="412" spans="1:2" x14ac:dyDescent="0.25">
      <c r="A412">
        <v>790.4730224609375</v>
      </c>
      <c r="B412">
        <v>435.5</v>
      </c>
    </row>
    <row r="413" spans="1:2" x14ac:dyDescent="0.25">
      <c r="A413">
        <v>790.4849853515625</v>
      </c>
      <c r="B413">
        <v>419.20001220703125</v>
      </c>
    </row>
    <row r="414" spans="1:2" x14ac:dyDescent="0.25">
      <c r="A414">
        <v>790.49700927734375</v>
      </c>
      <c r="B414">
        <v>399.79998779296875</v>
      </c>
    </row>
    <row r="415" spans="1:2" x14ac:dyDescent="0.25">
      <c r="A415">
        <v>790.510009765625</v>
      </c>
      <c r="B415">
        <v>393.29998779296875</v>
      </c>
    </row>
    <row r="416" spans="1:2" x14ac:dyDescent="0.25">
      <c r="A416">
        <v>790.52197265625</v>
      </c>
      <c r="B416">
        <v>384.79998779296875</v>
      </c>
    </row>
    <row r="417" spans="1:2" x14ac:dyDescent="0.25">
      <c r="A417">
        <v>790.53399658203125</v>
      </c>
      <c r="B417">
        <v>320.79998779296875</v>
      </c>
    </row>
    <row r="418" spans="1:2" x14ac:dyDescent="0.25">
      <c r="A418">
        <v>790.5469970703125</v>
      </c>
      <c r="B418">
        <v>323.5</v>
      </c>
    </row>
    <row r="419" spans="1:2" x14ac:dyDescent="0.25">
      <c r="A419">
        <v>790.55902099609375</v>
      </c>
      <c r="B419">
        <v>352.29998779296875</v>
      </c>
    </row>
    <row r="420" spans="1:2" x14ac:dyDescent="0.25">
      <c r="A420">
        <v>790.57098388671875</v>
      </c>
      <c r="B420">
        <v>334</v>
      </c>
    </row>
    <row r="421" spans="1:2" x14ac:dyDescent="0.25">
      <c r="A421">
        <v>790.5830078125</v>
      </c>
      <c r="B421">
        <v>348.70001220703125</v>
      </c>
    </row>
    <row r="422" spans="1:2" x14ac:dyDescent="0.25">
      <c r="A422">
        <v>790.59600830078125</v>
      </c>
      <c r="B422">
        <v>373</v>
      </c>
    </row>
    <row r="423" spans="1:2" x14ac:dyDescent="0.25">
      <c r="A423">
        <v>790.60797119140625</v>
      </c>
      <c r="B423">
        <v>392.79998779296875</v>
      </c>
    </row>
    <row r="424" spans="1:2" x14ac:dyDescent="0.25">
      <c r="A424">
        <v>790.6199951171875</v>
      </c>
      <c r="B424">
        <v>402.70001220703125</v>
      </c>
    </row>
    <row r="425" spans="1:2" x14ac:dyDescent="0.25">
      <c r="A425">
        <v>790.63299560546875</v>
      </c>
      <c r="B425">
        <v>344.5</v>
      </c>
    </row>
    <row r="426" spans="1:2" x14ac:dyDescent="0.25">
      <c r="A426">
        <v>790.64501953125</v>
      </c>
      <c r="B426">
        <v>282.5</v>
      </c>
    </row>
    <row r="427" spans="1:2" x14ac:dyDescent="0.25">
      <c r="A427">
        <v>790.656982421875</v>
      </c>
      <c r="B427">
        <v>292</v>
      </c>
    </row>
    <row r="428" spans="1:2" x14ac:dyDescent="0.25">
      <c r="A428">
        <v>790.66900634765625</v>
      </c>
      <c r="B428">
        <v>329</v>
      </c>
    </row>
    <row r="429" spans="1:2" x14ac:dyDescent="0.25">
      <c r="A429">
        <v>790.6820068359375</v>
      </c>
      <c r="B429">
        <v>352.70001220703125</v>
      </c>
    </row>
    <row r="430" spans="1:2" x14ac:dyDescent="0.25">
      <c r="A430">
        <v>790.6939697265625</v>
      </c>
      <c r="B430">
        <v>333.70001220703125</v>
      </c>
    </row>
    <row r="431" spans="1:2" x14ac:dyDescent="0.25">
      <c r="A431">
        <v>790.70599365234375</v>
      </c>
      <c r="B431">
        <v>307</v>
      </c>
    </row>
    <row r="432" spans="1:2" x14ac:dyDescent="0.25">
      <c r="A432">
        <v>790.718017578125</v>
      </c>
      <c r="B432">
        <v>387.5</v>
      </c>
    </row>
    <row r="433" spans="1:2" x14ac:dyDescent="0.25">
      <c r="A433">
        <v>790.73101806640625</v>
      </c>
      <c r="B433">
        <v>502.29998779296875</v>
      </c>
    </row>
    <row r="434" spans="1:2" x14ac:dyDescent="0.25">
      <c r="A434">
        <v>790.74298095703125</v>
      </c>
      <c r="B434">
        <v>559</v>
      </c>
    </row>
    <row r="435" spans="1:2" x14ac:dyDescent="0.25">
      <c r="A435">
        <v>790.7550048828125</v>
      </c>
      <c r="B435">
        <v>569.5</v>
      </c>
    </row>
    <row r="436" spans="1:2" x14ac:dyDescent="0.25">
      <c r="A436">
        <v>790.76800537109375</v>
      </c>
      <c r="B436">
        <v>545.20001220703125</v>
      </c>
    </row>
    <row r="437" spans="1:2" x14ac:dyDescent="0.25">
      <c r="A437">
        <v>790.780029296875</v>
      </c>
      <c r="B437">
        <v>561.20001220703125</v>
      </c>
    </row>
    <row r="438" spans="1:2" x14ac:dyDescent="0.25">
      <c r="A438">
        <v>790.7919921875</v>
      </c>
      <c r="B438">
        <v>644.5</v>
      </c>
    </row>
    <row r="439" spans="1:2" x14ac:dyDescent="0.25">
      <c r="A439">
        <v>790.80401611328125</v>
      </c>
      <c r="B439">
        <v>739.29998779296875</v>
      </c>
    </row>
    <row r="440" spans="1:2" x14ac:dyDescent="0.25">
      <c r="A440">
        <v>790.8170166015625</v>
      </c>
      <c r="B440">
        <v>975.20001220703125</v>
      </c>
    </row>
    <row r="441" spans="1:2" x14ac:dyDescent="0.25">
      <c r="A441">
        <v>790.8289794921875</v>
      </c>
      <c r="B441">
        <v>3414</v>
      </c>
    </row>
    <row r="442" spans="1:2" x14ac:dyDescent="0.25">
      <c r="A442">
        <v>790.84100341796875</v>
      </c>
      <c r="B442">
        <v>19990</v>
      </c>
    </row>
    <row r="443" spans="1:2" x14ac:dyDescent="0.25">
      <c r="A443">
        <v>790.85302734375</v>
      </c>
      <c r="B443">
        <v>75270</v>
      </c>
    </row>
    <row r="444" spans="1:2" x14ac:dyDescent="0.25">
      <c r="A444">
        <v>790.86602783203125</v>
      </c>
      <c r="B444">
        <v>137600</v>
      </c>
    </row>
    <row r="445" spans="1:2" x14ac:dyDescent="0.25">
      <c r="A445">
        <v>790.87799072265625</v>
      </c>
      <c r="B445">
        <v>125600</v>
      </c>
    </row>
    <row r="446" spans="1:2" x14ac:dyDescent="0.25">
      <c r="A446">
        <v>790.8900146484375</v>
      </c>
      <c r="B446">
        <v>57710</v>
      </c>
    </row>
    <row r="447" spans="1:2" x14ac:dyDescent="0.25">
      <c r="A447">
        <v>790.90301513671875</v>
      </c>
      <c r="B447">
        <v>13500</v>
      </c>
    </row>
    <row r="448" spans="1:2" x14ac:dyDescent="0.25">
      <c r="A448">
        <v>790.91497802734375</v>
      </c>
      <c r="B448">
        <v>2498</v>
      </c>
    </row>
    <row r="449" spans="1:2" x14ac:dyDescent="0.25">
      <c r="A449">
        <v>790.927001953125</v>
      </c>
      <c r="B449">
        <v>1051</v>
      </c>
    </row>
    <row r="450" spans="1:2" x14ac:dyDescent="0.25">
      <c r="A450">
        <v>790.93902587890625</v>
      </c>
      <c r="B450">
        <v>1044</v>
      </c>
    </row>
    <row r="451" spans="1:2" x14ac:dyDescent="0.25">
      <c r="A451">
        <v>790.9520263671875</v>
      </c>
      <c r="B451">
        <v>1112</v>
      </c>
    </row>
    <row r="452" spans="1:2" x14ac:dyDescent="0.25">
      <c r="A452">
        <v>790.9639892578125</v>
      </c>
      <c r="B452">
        <v>926.79998779296875</v>
      </c>
    </row>
    <row r="453" spans="1:2" x14ac:dyDescent="0.25">
      <c r="A453">
        <v>790.97601318359375</v>
      </c>
      <c r="B453">
        <v>651.5</v>
      </c>
    </row>
    <row r="454" spans="1:2" x14ac:dyDescent="0.25">
      <c r="A454">
        <v>790.989013671875</v>
      </c>
      <c r="B454">
        <v>490.5</v>
      </c>
    </row>
    <row r="455" spans="1:2" x14ac:dyDescent="0.25">
      <c r="A455">
        <v>791.0009765625</v>
      </c>
      <c r="B455">
        <v>456.5</v>
      </c>
    </row>
    <row r="456" spans="1:2" x14ac:dyDescent="0.25">
      <c r="A456">
        <v>791.01300048828125</v>
      </c>
      <c r="B456">
        <v>469</v>
      </c>
    </row>
    <row r="457" spans="1:2" x14ac:dyDescent="0.25">
      <c r="A457">
        <v>791.0250244140625</v>
      </c>
      <c r="B457">
        <v>492.5</v>
      </c>
    </row>
    <row r="458" spans="1:2" x14ac:dyDescent="0.25">
      <c r="A458">
        <v>791.03802490234375</v>
      </c>
      <c r="B458">
        <v>433</v>
      </c>
    </row>
    <row r="459" spans="1:2" x14ac:dyDescent="0.25">
      <c r="A459">
        <v>791.04998779296875</v>
      </c>
      <c r="B459">
        <v>305.79998779296875</v>
      </c>
    </row>
    <row r="460" spans="1:2" x14ac:dyDescent="0.25">
      <c r="A460">
        <v>791.06201171875</v>
      </c>
      <c r="B460">
        <v>301.29998779296875</v>
      </c>
    </row>
    <row r="461" spans="1:2" x14ac:dyDescent="0.25">
      <c r="A461">
        <v>791.073974609375</v>
      </c>
      <c r="B461">
        <v>336.20001220703125</v>
      </c>
    </row>
    <row r="462" spans="1:2" x14ac:dyDescent="0.25">
      <c r="A462">
        <v>791.08697509765625</v>
      </c>
      <c r="B462">
        <v>313.5</v>
      </c>
    </row>
    <row r="463" spans="1:2" x14ac:dyDescent="0.25">
      <c r="A463">
        <v>791.0989990234375</v>
      </c>
      <c r="B463">
        <v>341</v>
      </c>
    </row>
    <row r="464" spans="1:2" x14ac:dyDescent="0.25">
      <c r="A464">
        <v>791.11102294921875</v>
      </c>
      <c r="B464">
        <v>441.79998779296875</v>
      </c>
    </row>
    <row r="465" spans="1:2" x14ac:dyDescent="0.25">
      <c r="A465">
        <v>791.1240234375</v>
      </c>
      <c r="B465">
        <v>487.79998779296875</v>
      </c>
    </row>
    <row r="466" spans="1:2" x14ac:dyDescent="0.25">
      <c r="A466">
        <v>791.135986328125</v>
      </c>
      <c r="B466">
        <v>391</v>
      </c>
    </row>
    <row r="467" spans="1:2" x14ac:dyDescent="0.25">
      <c r="A467">
        <v>791.14801025390625</v>
      </c>
      <c r="B467">
        <v>282.79998779296875</v>
      </c>
    </row>
    <row r="468" spans="1:2" x14ac:dyDescent="0.25">
      <c r="A468">
        <v>791.15997314453125</v>
      </c>
      <c r="B468">
        <v>294.5</v>
      </c>
    </row>
    <row r="469" spans="1:2" x14ac:dyDescent="0.25">
      <c r="A469">
        <v>791.1729736328125</v>
      </c>
      <c r="B469">
        <v>359.5</v>
      </c>
    </row>
    <row r="470" spans="1:2" x14ac:dyDescent="0.25">
      <c r="A470">
        <v>791.18499755859375</v>
      </c>
      <c r="B470">
        <v>360.5</v>
      </c>
    </row>
    <row r="471" spans="1:2" x14ac:dyDescent="0.25">
      <c r="A471">
        <v>791.197021484375</v>
      </c>
      <c r="B471">
        <v>272.29998779296875</v>
      </c>
    </row>
    <row r="472" spans="1:2" x14ac:dyDescent="0.25">
      <c r="A472">
        <v>791.21002197265625</v>
      </c>
      <c r="B472">
        <v>220.80000305175781</v>
      </c>
    </row>
    <row r="473" spans="1:2" x14ac:dyDescent="0.25">
      <c r="A473">
        <v>791.22198486328125</v>
      </c>
      <c r="B473">
        <v>341</v>
      </c>
    </row>
    <row r="474" spans="1:2" x14ac:dyDescent="0.25">
      <c r="A474">
        <v>791.2340087890625</v>
      </c>
      <c r="B474">
        <v>512</v>
      </c>
    </row>
    <row r="475" spans="1:2" x14ac:dyDescent="0.25">
      <c r="A475">
        <v>791.2459716796875</v>
      </c>
      <c r="B475">
        <v>572.29998779296875</v>
      </c>
    </row>
    <row r="476" spans="1:2" x14ac:dyDescent="0.25">
      <c r="A476">
        <v>791.25897216796875</v>
      </c>
      <c r="B476">
        <v>575.79998779296875</v>
      </c>
    </row>
    <row r="477" spans="1:2" x14ac:dyDescent="0.25">
      <c r="A477">
        <v>791.27099609375</v>
      </c>
      <c r="B477">
        <v>534</v>
      </c>
    </row>
    <row r="478" spans="1:2" x14ac:dyDescent="0.25">
      <c r="A478">
        <v>791.28302001953125</v>
      </c>
      <c r="B478">
        <v>481</v>
      </c>
    </row>
    <row r="479" spans="1:2" x14ac:dyDescent="0.25">
      <c r="A479">
        <v>791.2960205078125</v>
      </c>
      <c r="B479">
        <v>514.79998779296875</v>
      </c>
    </row>
    <row r="480" spans="1:2" x14ac:dyDescent="0.25">
      <c r="A480">
        <v>791.3079833984375</v>
      </c>
      <c r="B480">
        <v>668.29998779296875</v>
      </c>
    </row>
    <row r="481" spans="1:2" x14ac:dyDescent="0.25">
      <c r="A481">
        <v>791.32000732421875</v>
      </c>
      <c r="B481">
        <v>1264</v>
      </c>
    </row>
    <row r="482" spans="1:2" x14ac:dyDescent="0.25">
      <c r="A482">
        <v>791.33197021484375</v>
      </c>
      <c r="B482">
        <v>4322</v>
      </c>
    </row>
    <row r="483" spans="1:2" x14ac:dyDescent="0.25">
      <c r="A483">
        <v>791.344970703125</v>
      </c>
      <c r="B483">
        <v>19590</v>
      </c>
    </row>
    <row r="484" spans="1:2" x14ac:dyDescent="0.25">
      <c r="A484">
        <v>791.35699462890625</v>
      </c>
      <c r="B484">
        <v>65650</v>
      </c>
    </row>
    <row r="485" spans="1:2" x14ac:dyDescent="0.25">
      <c r="A485">
        <v>791.3690185546875</v>
      </c>
      <c r="B485">
        <v>115900</v>
      </c>
    </row>
    <row r="486" spans="1:2" x14ac:dyDescent="0.25">
      <c r="A486">
        <v>791.3809814453125</v>
      </c>
      <c r="B486">
        <v>105200</v>
      </c>
    </row>
    <row r="487" spans="1:2" x14ac:dyDescent="0.25">
      <c r="A487">
        <v>791.39398193359375</v>
      </c>
      <c r="B487">
        <v>49250</v>
      </c>
    </row>
    <row r="488" spans="1:2" x14ac:dyDescent="0.25">
      <c r="A488">
        <v>791.406005859375</v>
      </c>
      <c r="B488">
        <v>12410</v>
      </c>
    </row>
    <row r="489" spans="1:2" x14ac:dyDescent="0.25">
      <c r="A489">
        <v>791.41802978515625</v>
      </c>
      <c r="B489">
        <v>2632</v>
      </c>
    </row>
    <row r="490" spans="1:2" x14ac:dyDescent="0.25">
      <c r="A490">
        <v>791.4310302734375</v>
      </c>
      <c r="B490">
        <v>972</v>
      </c>
    </row>
    <row r="491" spans="1:2" x14ac:dyDescent="0.25">
      <c r="A491">
        <v>791.4429931640625</v>
      </c>
      <c r="B491">
        <v>744.70001220703125</v>
      </c>
    </row>
    <row r="492" spans="1:2" x14ac:dyDescent="0.25">
      <c r="A492">
        <v>791.45501708984375</v>
      </c>
      <c r="B492">
        <v>721.5</v>
      </c>
    </row>
    <row r="493" spans="1:2" x14ac:dyDescent="0.25">
      <c r="A493">
        <v>791.46697998046875</v>
      </c>
      <c r="B493">
        <v>610.5</v>
      </c>
    </row>
    <row r="494" spans="1:2" x14ac:dyDescent="0.25">
      <c r="A494">
        <v>791.47998046875</v>
      </c>
      <c r="B494">
        <v>443.29998779296875</v>
      </c>
    </row>
    <row r="495" spans="1:2" x14ac:dyDescent="0.25">
      <c r="A495">
        <v>791.49200439453125</v>
      </c>
      <c r="B495">
        <v>350.20001220703125</v>
      </c>
    </row>
    <row r="496" spans="1:2" x14ac:dyDescent="0.25">
      <c r="A496">
        <v>791.5040283203125</v>
      </c>
      <c r="B496">
        <v>359.5</v>
      </c>
    </row>
    <row r="497" spans="1:2" x14ac:dyDescent="0.25">
      <c r="A497">
        <v>791.51702880859375</v>
      </c>
      <c r="B497">
        <v>396.20001220703125</v>
      </c>
    </row>
    <row r="498" spans="1:2" x14ac:dyDescent="0.25">
      <c r="A498">
        <v>791.52899169921875</v>
      </c>
      <c r="B498">
        <v>344.70001220703125</v>
      </c>
    </row>
    <row r="499" spans="1:2" x14ac:dyDescent="0.25">
      <c r="A499">
        <v>791.541015625</v>
      </c>
      <c r="B499">
        <v>270.5</v>
      </c>
    </row>
    <row r="500" spans="1:2" x14ac:dyDescent="0.25">
      <c r="A500">
        <v>791.552978515625</v>
      </c>
      <c r="B500">
        <v>223.19999694824219</v>
      </c>
    </row>
    <row r="501" spans="1:2" x14ac:dyDescent="0.25">
      <c r="A501">
        <v>791.56597900390625</v>
      </c>
      <c r="B501">
        <v>186.69999694824219</v>
      </c>
    </row>
    <row r="502" spans="1:2" x14ac:dyDescent="0.25">
      <c r="A502">
        <v>791.5780029296875</v>
      </c>
      <c r="B502">
        <v>214.30000305175781</v>
      </c>
    </row>
    <row r="503" spans="1:2" x14ac:dyDescent="0.25">
      <c r="A503">
        <v>791.59002685546875</v>
      </c>
      <c r="B503">
        <v>243.5</v>
      </c>
    </row>
    <row r="504" spans="1:2" x14ac:dyDescent="0.25">
      <c r="A504">
        <v>791.60302734375</v>
      </c>
      <c r="B504">
        <v>222.5</v>
      </c>
    </row>
    <row r="505" spans="1:2" x14ac:dyDescent="0.25">
      <c r="A505">
        <v>791.614990234375</v>
      </c>
      <c r="B505">
        <v>250.19999694824219</v>
      </c>
    </row>
    <row r="506" spans="1:2" x14ac:dyDescent="0.25">
      <c r="A506">
        <v>791.62701416015625</v>
      </c>
      <c r="B506">
        <v>312</v>
      </c>
    </row>
    <row r="507" spans="1:2" x14ac:dyDescent="0.25">
      <c r="A507">
        <v>791.63897705078125</v>
      </c>
      <c r="B507">
        <v>287.29998779296875</v>
      </c>
    </row>
    <row r="508" spans="1:2" x14ac:dyDescent="0.25">
      <c r="A508">
        <v>791.6519775390625</v>
      </c>
      <c r="B508">
        <v>229.69999694824219</v>
      </c>
    </row>
    <row r="509" spans="1:2" x14ac:dyDescent="0.25">
      <c r="A509">
        <v>791.66400146484375</v>
      </c>
      <c r="B509">
        <v>244</v>
      </c>
    </row>
    <row r="510" spans="1:2" x14ac:dyDescent="0.25">
      <c r="A510">
        <v>791.676025390625</v>
      </c>
      <c r="B510">
        <v>285.5</v>
      </c>
    </row>
    <row r="511" spans="1:2" x14ac:dyDescent="0.25">
      <c r="A511">
        <v>791.68902587890625</v>
      </c>
      <c r="B511">
        <v>322.29998779296875</v>
      </c>
    </row>
    <row r="512" spans="1:2" x14ac:dyDescent="0.25">
      <c r="A512">
        <v>791.70098876953125</v>
      </c>
      <c r="B512">
        <v>337.70001220703125</v>
      </c>
    </row>
    <row r="513" spans="1:2" x14ac:dyDescent="0.25">
      <c r="A513">
        <v>791.7130126953125</v>
      </c>
      <c r="B513">
        <v>315.79998779296875</v>
      </c>
    </row>
    <row r="514" spans="1:2" x14ac:dyDescent="0.25">
      <c r="A514">
        <v>791.7249755859375</v>
      </c>
      <c r="B514">
        <v>265.79998779296875</v>
      </c>
    </row>
    <row r="515" spans="1:2" x14ac:dyDescent="0.25">
      <c r="A515">
        <v>791.73797607421875</v>
      </c>
      <c r="B515">
        <v>266.5</v>
      </c>
    </row>
    <row r="516" spans="1:2" x14ac:dyDescent="0.25">
      <c r="A516">
        <v>791.75</v>
      </c>
      <c r="B516">
        <v>367.5</v>
      </c>
    </row>
    <row r="517" spans="1:2" x14ac:dyDescent="0.25">
      <c r="A517">
        <v>791.76202392578125</v>
      </c>
      <c r="B517">
        <v>429</v>
      </c>
    </row>
    <row r="518" spans="1:2" x14ac:dyDescent="0.25">
      <c r="A518">
        <v>791.7750244140625</v>
      </c>
      <c r="B518">
        <v>383.70001220703125</v>
      </c>
    </row>
    <row r="519" spans="1:2" x14ac:dyDescent="0.25">
      <c r="A519">
        <v>791.7869873046875</v>
      </c>
      <c r="B519">
        <v>324.79998779296875</v>
      </c>
    </row>
    <row r="520" spans="1:2" x14ac:dyDescent="0.25">
      <c r="A520">
        <v>791.79901123046875</v>
      </c>
      <c r="B520">
        <v>396</v>
      </c>
    </row>
    <row r="521" spans="1:2" x14ac:dyDescent="0.25">
      <c r="A521">
        <v>791.81097412109375</v>
      </c>
      <c r="B521">
        <v>586</v>
      </c>
    </row>
    <row r="522" spans="1:2" x14ac:dyDescent="0.25">
      <c r="A522">
        <v>791.823974609375</v>
      </c>
      <c r="B522">
        <v>1197</v>
      </c>
    </row>
    <row r="523" spans="1:2" x14ac:dyDescent="0.25">
      <c r="A523">
        <v>791.83599853515625</v>
      </c>
      <c r="B523">
        <v>4370</v>
      </c>
    </row>
    <row r="524" spans="1:2" x14ac:dyDescent="0.25">
      <c r="A524">
        <v>791.8480224609375</v>
      </c>
      <c r="B524">
        <v>17870</v>
      </c>
    </row>
    <row r="525" spans="1:2" x14ac:dyDescent="0.25">
      <c r="A525">
        <v>791.8599853515625</v>
      </c>
      <c r="B525">
        <v>49960</v>
      </c>
    </row>
    <row r="526" spans="1:2" x14ac:dyDescent="0.25">
      <c r="A526">
        <v>791.87298583984375</v>
      </c>
      <c r="B526">
        <v>78150</v>
      </c>
    </row>
    <row r="527" spans="1:2" x14ac:dyDescent="0.25">
      <c r="A527">
        <v>791.885009765625</v>
      </c>
      <c r="B527">
        <v>66980</v>
      </c>
    </row>
    <row r="528" spans="1:2" x14ac:dyDescent="0.25">
      <c r="A528">
        <v>791.89697265625</v>
      </c>
      <c r="B528">
        <v>31740</v>
      </c>
    </row>
    <row r="529" spans="1:2" x14ac:dyDescent="0.25">
      <c r="A529">
        <v>791.90997314453125</v>
      </c>
      <c r="B529">
        <v>9049</v>
      </c>
    </row>
    <row r="530" spans="1:2" x14ac:dyDescent="0.25">
      <c r="A530">
        <v>791.9219970703125</v>
      </c>
      <c r="B530">
        <v>2339</v>
      </c>
    </row>
    <row r="531" spans="1:2" x14ac:dyDescent="0.25">
      <c r="A531">
        <v>791.93402099609375</v>
      </c>
      <c r="B531">
        <v>1065</v>
      </c>
    </row>
    <row r="532" spans="1:2" x14ac:dyDescent="0.25">
      <c r="A532">
        <v>791.947021484375</v>
      </c>
      <c r="B532">
        <v>954</v>
      </c>
    </row>
    <row r="533" spans="1:2" x14ac:dyDescent="0.25">
      <c r="A533">
        <v>791.958984375</v>
      </c>
      <c r="B533">
        <v>777.5</v>
      </c>
    </row>
    <row r="534" spans="1:2" x14ac:dyDescent="0.25">
      <c r="A534">
        <v>791.97100830078125</v>
      </c>
      <c r="B534">
        <v>490.20001220703125</v>
      </c>
    </row>
    <row r="535" spans="1:2" x14ac:dyDescent="0.25">
      <c r="A535">
        <v>791.98297119140625</v>
      </c>
      <c r="B535">
        <v>377.70001220703125</v>
      </c>
    </row>
    <row r="536" spans="1:2" x14ac:dyDescent="0.25">
      <c r="A536">
        <v>791.9959716796875</v>
      </c>
      <c r="B536">
        <v>356</v>
      </c>
    </row>
    <row r="537" spans="1:2" x14ac:dyDescent="0.25">
      <c r="A537">
        <v>792.00799560546875</v>
      </c>
      <c r="B537">
        <v>313.20001220703125</v>
      </c>
    </row>
    <row r="538" spans="1:2" x14ac:dyDescent="0.25">
      <c r="A538">
        <v>792.02001953125</v>
      </c>
      <c r="B538">
        <v>289.79998779296875</v>
      </c>
    </row>
    <row r="539" spans="1:2" x14ac:dyDescent="0.25">
      <c r="A539">
        <v>792.03302001953125</v>
      </c>
      <c r="B539">
        <v>280</v>
      </c>
    </row>
    <row r="540" spans="1:2" x14ac:dyDescent="0.25">
      <c r="A540">
        <v>792.04498291015625</v>
      </c>
      <c r="B540">
        <v>242.80000305175781</v>
      </c>
    </row>
    <row r="541" spans="1:2" x14ac:dyDescent="0.25">
      <c r="A541">
        <v>792.0570068359375</v>
      </c>
      <c r="B541">
        <v>235</v>
      </c>
    </row>
    <row r="542" spans="1:2" x14ac:dyDescent="0.25">
      <c r="A542">
        <v>792.0689697265625</v>
      </c>
      <c r="B542">
        <v>208.69999694824219</v>
      </c>
    </row>
    <row r="543" spans="1:2" x14ac:dyDescent="0.25">
      <c r="A543">
        <v>792.08197021484375</v>
      </c>
      <c r="B543">
        <v>188</v>
      </c>
    </row>
    <row r="544" spans="1:2" x14ac:dyDescent="0.25">
      <c r="A544">
        <v>792.093994140625</v>
      </c>
      <c r="B544">
        <v>219.19999694824219</v>
      </c>
    </row>
    <row r="545" spans="1:2" x14ac:dyDescent="0.25">
      <c r="A545">
        <v>792.10601806640625</v>
      </c>
      <c r="B545">
        <v>218</v>
      </c>
    </row>
    <row r="546" spans="1:2" x14ac:dyDescent="0.25">
      <c r="A546">
        <v>792.1190185546875</v>
      </c>
      <c r="B546">
        <v>216</v>
      </c>
    </row>
    <row r="547" spans="1:2" x14ac:dyDescent="0.25">
      <c r="A547">
        <v>792.1309814453125</v>
      </c>
      <c r="B547">
        <v>251.30000305175781</v>
      </c>
    </row>
    <row r="548" spans="1:2" x14ac:dyDescent="0.25">
      <c r="A548">
        <v>792.14300537109375</v>
      </c>
      <c r="B548">
        <v>277</v>
      </c>
    </row>
    <row r="549" spans="1:2" x14ac:dyDescent="0.25">
      <c r="A549">
        <v>792.155029296875</v>
      </c>
      <c r="B549">
        <v>259</v>
      </c>
    </row>
    <row r="550" spans="1:2" x14ac:dyDescent="0.25">
      <c r="A550">
        <v>792.16802978515625</v>
      </c>
      <c r="B550">
        <v>227.30000305175781</v>
      </c>
    </row>
    <row r="551" spans="1:2" x14ac:dyDescent="0.25">
      <c r="A551">
        <v>792.17999267578125</v>
      </c>
      <c r="B551">
        <v>245.80000305175781</v>
      </c>
    </row>
    <row r="552" spans="1:2" x14ac:dyDescent="0.25">
      <c r="A552">
        <v>792.1920166015625</v>
      </c>
      <c r="B552">
        <v>252.5</v>
      </c>
    </row>
    <row r="553" spans="1:2" x14ac:dyDescent="0.25">
      <c r="A553">
        <v>792.20501708984375</v>
      </c>
      <c r="B553">
        <v>206.5</v>
      </c>
    </row>
    <row r="554" spans="1:2" x14ac:dyDescent="0.25">
      <c r="A554">
        <v>792.21697998046875</v>
      </c>
      <c r="B554">
        <v>200</v>
      </c>
    </row>
    <row r="555" spans="1:2" x14ac:dyDescent="0.25">
      <c r="A555">
        <v>792.22900390625</v>
      </c>
      <c r="B555">
        <v>230.80000305175781</v>
      </c>
    </row>
    <row r="556" spans="1:2" x14ac:dyDescent="0.25">
      <c r="A556">
        <v>792.24102783203125</v>
      </c>
      <c r="B556">
        <v>227.69999694824219</v>
      </c>
    </row>
    <row r="557" spans="1:2" x14ac:dyDescent="0.25">
      <c r="A557">
        <v>792.2540283203125</v>
      </c>
      <c r="B557">
        <v>219.69999694824219</v>
      </c>
    </row>
    <row r="558" spans="1:2" x14ac:dyDescent="0.25">
      <c r="A558">
        <v>792.2659912109375</v>
      </c>
      <c r="B558">
        <v>296.5</v>
      </c>
    </row>
    <row r="559" spans="1:2" x14ac:dyDescent="0.25">
      <c r="A559">
        <v>792.27801513671875</v>
      </c>
      <c r="B559">
        <v>385.29998779296875</v>
      </c>
    </row>
    <row r="560" spans="1:2" x14ac:dyDescent="0.25">
      <c r="A560">
        <v>792.291015625</v>
      </c>
      <c r="B560">
        <v>346.5</v>
      </c>
    </row>
    <row r="561" spans="1:2" x14ac:dyDescent="0.25">
      <c r="A561">
        <v>792.302978515625</v>
      </c>
      <c r="B561">
        <v>293.79998779296875</v>
      </c>
    </row>
    <row r="562" spans="1:2" x14ac:dyDescent="0.25">
      <c r="A562">
        <v>792.31500244140625</v>
      </c>
      <c r="B562">
        <v>412.20001220703125</v>
      </c>
    </row>
    <row r="563" spans="1:2" x14ac:dyDescent="0.25">
      <c r="A563">
        <v>792.3270263671875</v>
      </c>
      <c r="B563">
        <v>992.20001220703125</v>
      </c>
    </row>
    <row r="564" spans="1:2" x14ac:dyDescent="0.25">
      <c r="A564">
        <v>792.34002685546875</v>
      </c>
      <c r="B564">
        <v>3659</v>
      </c>
    </row>
    <row r="565" spans="1:2" x14ac:dyDescent="0.25">
      <c r="A565">
        <v>792.35198974609375</v>
      </c>
      <c r="B565">
        <v>12680</v>
      </c>
    </row>
    <row r="566" spans="1:2" x14ac:dyDescent="0.25">
      <c r="A566">
        <v>792.364013671875</v>
      </c>
      <c r="B566">
        <v>29890</v>
      </c>
    </row>
    <row r="567" spans="1:2" x14ac:dyDescent="0.25">
      <c r="A567">
        <v>792.37701416015625</v>
      </c>
      <c r="B567">
        <v>42200</v>
      </c>
    </row>
    <row r="568" spans="1:2" x14ac:dyDescent="0.25">
      <c r="A568">
        <v>792.38897705078125</v>
      </c>
      <c r="B568">
        <v>34650</v>
      </c>
    </row>
    <row r="569" spans="1:2" x14ac:dyDescent="0.25">
      <c r="A569">
        <v>792.4010009765625</v>
      </c>
      <c r="B569">
        <v>16570</v>
      </c>
    </row>
    <row r="570" spans="1:2" x14ac:dyDescent="0.25">
      <c r="A570">
        <v>792.41302490234375</v>
      </c>
      <c r="B570">
        <v>4959</v>
      </c>
    </row>
    <row r="571" spans="1:2" x14ac:dyDescent="0.25">
      <c r="A571">
        <v>792.426025390625</v>
      </c>
      <c r="B571">
        <v>1434</v>
      </c>
    </row>
    <row r="572" spans="1:2" x14ac:dyDescent="0.25">
      <c r="A572">
        <v>792.43798828125</v>
      </c>
      <c r="B572">
        <v>641</v>
      </c>
    </row>
    <row r="573" spans="1:2" x14ac:dyDescent="0.25">
      <c r="A573">
        <v>792.45001220703125</v>
      </c>
      <c r="B573">
        <v>294.5</v>
      </c>
    </row>
    <row r="574" spans="1:2" x14ac:dyDescent="0.25">
      <c r="A574">
        <v>792.4630126953125</v>
      </c>
      <c r="B574">
        <v>229</v>
      </c>
    </row>
    <row r="575" spans="1:2" x14ac:dyDescent="0.25">
      <c r="A575">
        <v>792.4749755859375</v>
      </c>
      <c r="B575">
        <v>276.79998779296875</v>
      </c>
    </row>
    <row r="576" spans="1:2" x14ac:dyDescent="0.25">
      <c r="A576">
        <v>792.48699951171875</v>
      </c>
      <c r="B576">
        <v>275.20001220703125</v>
      </c>
    </row>
    <row r="577" spans="1:2" x14ac:dyDescent="0.25">
      <c r="A577">
        <v>792.4990234375</v>
      </c>
      <c r="B577">
        <v>225.69999694824219</v>
      </c>
    </row>
    <row r="578" spans="1:2" x14ac:dyDescent="0.25">
      <c r="A578">
        <v>792.51202392578125</v>
      </c>
      <c r="B578">
        <v>228</v>
      </c>
    </row>
    <row r="579" spans="1:2" x14ac:dyDescent="0.25">
      <c r="A579">
        <v>792.52398681640625</v>
      </c>
      <c r="B579">
        <v>245.80000305175781</v>
      </c>
    </row>
    <row r="580" spans="1:2" x14ac:dyDescent="0.25">
      <c r="A580">
        <v>792.5360107421875</v>
      </c>
      <c r="B580">
        <v>174.80000305175781</v>
      </c>
    </row>
    <row r="581" spans="1:2" x14ac:dyDescent="0.25">
      <c r="A581">
        <v>792.54901123046875</v>
      </c>
      <c r="B581">
        <v>115.5</v>
      </c>
    </row>
    <row r="582" spans="1:2" x14ac:dyDescent="0.25">
      <c r="A582">
        <v>792.56097412109375</v>
      </c>
      <c r="B582">
        <v>114</v>
      </c>
    </row>
    <row r="583" spans="1:2" x14ac:dyDescent="0.25">
      <c r="A583">
        <v>792.572998046875</v>
      </c>
      <c r="B583">
        <v>92</v>
      </c>
    </row>
    <row r="584" spans="1:2" x14ac:dyDescent="0.25">
      <c r="A584">
        <v>792.58599853515625</v>
      </c>
      <c r="B584">
        <v>96.75</v>
      </c>
    </row>
    <row r="585" spans="1:2" x14ac:dyDescent="0.25">
      <c r="A585">
        <v>792.5980224609375</v>
      </c>
      <c r="B585">
        <v>170</v>
      </c>
    </row>
    <row r="586" spans="1:2" x14ac:dyDescent="0.25">
      <c r="A586">
        <v>792.6099853515625</v>
      </c>
      <c r="B586">
        <v>197.5</v>
      </c>
    </row>
    <row r="587" spans="1:2" x14ac:dyDescent="0.25">
      <c r="A587">
        <v>792.62200927734375</v>
      </c>
      <c r="B587">
        <v>125</v>
      </c>
    </row>
    <row r="588" spans="1:2" x14ac:dyDescent="0.25">
      <c r="A588">
        <v>792.635009765625</v>
      </c>
      <c r="B588">
        <v>96.75</v>
      </c>
    </row>
    <row r="589" spans="1:2" x14ac:dyDescent="0.25">
      <c r="A589">
        <v>792.64697265625</v>
      </c>
      <c r="B589">
        <v>175.5</v>
      </c>
    </row>
    <row r="590" spans="1:2" x14ac:dyDescent="0.25">
      <c r="A590">
        <v>792.65899658203125</v>
      </c>
      <c r="B590">
        <v>261.79998779296875</v>
      </c>
    </row>
    <row r="591" spans="1:2" x14ac:dyDescent="0.25">
      <c r="A591">
        <v>792.6719970703125</v>
      </c>
      <c r="B591">
        <v>236.19999694824219</v>
      </c>
    </row>
    <row r="592" spans="1:2" x14ac:dyDescent="0.25">
      <c r="A592">
        <v>792.68402099609375</v>
      </c>
      <c r="B592">
        <v>137.69999694824219</v>
      </c>
    </row>
    <row r="593" spans="1:2" x14ac:dyDescent="0.25">
      <c r="A593">
        <v>792.69598388671875</v>
      </c>
      <c r="B593">
        <v>114</v>
      </c>
    </row>
    <row r="594" spans="1:2" x14ac:dyDescent="0.25">
      <c r="A594">
        <v>792.7080078125</v>
      </c>
      <c r="B594">
        <v>142.30000305175781</v>
      </c>
    </row>
    <row r="595" spans="1:2" x14ac:dyDescent="0.25">
      <c r="A595">
        <v>792.72100830078125</v>
      </c>
      <c r="B595">
        <v>172</v>
      </c>
    </row>
    <row r="596" spans="1:2" x14ac:dyDescent="0.25">
      <c r="A596">
        <v>792.73297119140625</v>
      </c>
      <c r="B596">
        <v>194.5</v>
      </c>
    </row>
    <row r="597" spans="1:2" x14ac:dyDescent="0.25">
      <c r="A597">
        <v>792.7449951171875</v>
      </c>
      <c r="B597">
        <v>176.5</v>
      </c>
    </row>
    <row r="598" spans="1:2" x14ac:dyDescent="0.25">
      <c r="A598">
        <v>792.75799560546875</v>
      </c>
      <c r="B598">
        <v>180.5</v>
      </c>
    </row>
    <row r="599" spans="1:2" x14ac:dyDescent="0.25">
      <c r="A599">
        <v>792.77001953125</v>
      </c>
      <c r="B599">
        <v>225.19999694824219</v>
      </c>
    </row>
    <row r="600" spans="1:2" x14ac:dyDescent="0.25">
      <c r="A600">
        <v>792.781982421875</v>
      </c>
      <c r="B600">
        <v>268</v>
      </c>
    </row>
    <row r="601" spans="1:2" x14ac:dyDescent="0.25">
      <c r="A601">
        <v>792.79400634765625</v>
      </c>
      <c r="B601">
        <v>286</v>
      </c>
    </row>
    <row r="602" spans="1:2" x14ac:dyDescent="0.25">
      <c r="A602">
        <v>792.8070068359375</v>
      </c>
      <c r="B602">
        <v>268.29998779296875</v>
      </c>
    </row>
    <row r="603" spans="1:2" x14ac:dyDescent="0.25">
      <c r="A603">
        <v>792.8189697265625</v>
      </c>
      <c r="B603">
        <v>287.70001220703125</v>
      </c>
    </row>
    <row r="604" spans="1:2" x14ac:dyDescent="0.25">
      <c r="A604">
        <v>792.83099365234375</v>
      </c>
      <c r="B604">
        <v>622.5</v>
      </c>
    </row>
    <row r="605" spans="1:2" x14ac:dyDescent="0.25">
      <c r="A605">
        <v>792.843994140625</v>
      </c>
      <c r="B605">
        <v>2248</v>
      </c>
    </row>
    <row r="606" spans="1:2" x14ac:dyDescent="0.25">
      <c r="A606">
        <v>792.85601806640625</v>
      </c>
      <c r="B606">
        <v>7364</v>
      </c>
    </row>
    <row r="607" spans="1:2" x14ac:dyDescent="0.25">
      <c r="A607">
        <v>792.86798095703125</v>
      </c>
      <c r="B607">
        <v>15230</v>
      </c>
    </row>
    <row r="608" spans="1:2" x14ac:dyDescent="0.25">
      <c r="A608">
        <v>792.8809814453125</v>
      </c>
      <c r="B608">
        <v>19260</v>
      </c>
    </row>
    <row r="609" spans="1:2" x14ac:dyDescent="0.25">
      <c r="A609">
        <v>792.89300537109375</v>
      </c>
      <c r="B609">
        <v>15650</v>
      </c>
    </row>
    <row r="610" spans="1:2" x14ac:dyDescent="0.25">
      <c r="A610">
        <v>792.905029296875</v>
      </c>
      <c r="B610">
        <v>8595</v>
      </c>
    </row>
    <row r="611" spans="1:2" x14ac:dyDescent="0.25">
      <c r="A611">
        <v>792.9169921875</v>
      </c>
      <c r="B611">
        <v>3454</v>
      </c>
    </row>
    <row r="612" spans="1:2" x14ac:dyDescent="0.25">
      <c r="A612">
        <v>792.92999267578125</v>
      </c>
      <c r="B612">
        <v>1367</v>
      </c>
    </row>
    <row r="613" spans="1:2" x14ac:dyDescent="0.25">
      <c r="A613">
        <v>792.9420166015625</v>
      </c>
      <c r="B613">
        <v>679</v>
      </c>
    </row>
    <row r="614" spans="1:2" x14ac:dyDescent="0.25">
      <c r="A614">
        <v>792.9539794921875</v>
      </c>
      <c r="B614">
        <v>323.70001220703125</v>
      </c>
    </row>
    <row r="615" spans="1:2" x14ac:dyDescent="0.25">
      <c r="A615">
        <v>792.96697998046875</v>
      </c>
      <c r="B615">
        <v>229.69999694824219</v>
      </c>
    </row>
    <row r="616" spans="1:2" x14ac:dyDescent="0.25">
      <c r="A616">
        <v>792.97900390625</v>
      </c>
      <c r="B616">
        <v>223.5</v>
      </c>
    </row>
    <row r="617" spans="1:2" x14ac:dyDescent="0.25">
      <c r="A617">
        <v>792.99102783203125</v>
      </c>
      <c r="B617">
        <v>187.5</v>
      </c>
    </row>
    <row r="618" spans="1:2" x14ac:dyDescent="0.25">
      <c r="A618">
        <v>793.00299072265625</v>
      </c>
      <c r="B618">
        <v>133.30000305175781</v>
      </c>
    </row>
    <row r="619" spans="1:2" x14ac:dyDescent="0.25">
      <c r="A619">
        <v>793.0159912109375</v>
      </c>
      <c r="B619">
        <v>114</v>
      </c>
    </row>
    <row r="620" spans="1:2" x14ac:dyDescent="0.25">
      <c r="A620">
        <v>793.02801513671875</v>
      </c>
      <c r="B620">
        <v>145.5</v>
      </c>
    </row>
    <row r="621" spans="1:2" x14ac:dyDescent="0.25">
      <c r="A621">
        <v>793.03997802734375</v>
      </c>
      <c r="B621">
        <v>157</v>
      </c>
    </row>
    <row r="622" spans="1:2" x14ac:dyDescent="0.25">
      <c r="A622">
        <v>793.052978515625</v>
      </c>
      <c r="B622">
        <v>157.5</v>
      </c>
    </row>
    <row r="623" spans="1:2" x14ac:dyDescent="0.25">
      <c r="A623">
        <v>793.06500244140625</v>
      </c>
      <c r="B623">
        <v>145.5</v>
      </c>
    </row>
    <row r="624" spans="1:2" x14ac:dyDescent="0.25">
      <c r="A624">
        <v>793.0770263671875</v>
      </c>
      <c r="B624">
        <v>104</v>
      </c>
    </row>
    <row r="625" spans="1:2" x14ac:dyDescent="0.25">
      <c r="A625">
        <v>793.09002685546875</v>
      </c>
      <c r="B625">
        <v>87.75</v>
      </c>
    </row>
    <row r="626" spans="1:2" x14ac:dyDescent="0.25">
      <c r="A626">
        <v>793.10198974609375</v>
      </c>
      <c r="B626">
        <v>86</v>
      </c>
    </row>
    <row r="627" spans="1:2" x14ac:dyDescent="0.25">
      <c r="A627">
        <v>793.114013671875</v>
      </c>
      <c r="B627">
        <v>61.25</v>
      </c>
    </row>
    <row r="628" spans="1:2" x14ac:dyDescent="0.25">
      <c r="A628">
        <v>793.1259765625</v>
      </c>
      <c r="B628">
        <v>44.75</v>
      </c>
    </row>
    <row r="629" spans="1:2" x14ac:dyDescent="0.25">
      <c r="A629">
        <v>793.13897705078125</v>
      </c>
      <c r="B629">
        <v>46.75</v>
      </c>
    </row>
    <row r="630" spans="1:2" x14ac:dyDescent="0.25">
      <c r="A630">
        <v>793.1510009765625</v>
      </c>
      <c r="B630">
        <v>58.25</v>
      </c>
    </row>
    <row r="631" spans="1:2" x14ac:dyDescent="0.25">
      <c r="A631">
        <v>793.16302490234375</v>
      </c>
      <c r="B631">
        <v>66</v>
      </c>
    </row>
    <row r="632" spans="1:2" x14ac:dyDescent="0.25">
      <c r="A632">
        <v>793.176025390625</v>
      </c>
      <c r="B632">
        <v>86.75</v>
      </c>
    </row>
    <row r="633" spans="1:2" x14ac:dyDescent="0.25">
      <c r="A633">
        <v>793.18798828125</v>
      </c>
      <c r="B633">
        <v>112.5</v>
      </c>
    </row>
    <row r="634" spans="1:2" x14ac:dyDescent="0.25">
      <c r="A634">
        <v>793.20001220703125</v>
      </c>
      <c r="B634">
        <v>117.30000305175781</v>
      </c>
    </row>
    <row r="635" spans="1:2" x14ac:dyDescent="0.25">
      <c r="A635">
        <v>793.21197509765625</v>
      </c>
      <c r="B635">
        <v>121.19999694824219</v>
      </c>
    </row>
    <row r="636" spans="1:2" x14ac:dyDescent="0.25">
      <c r="A636">
        <v>793.2249755859375</v>
      </c>
      <c r="B636">
        <v>111</v>
      </c>
    </row>
    <row r="637" spans="1:2" x14ac:dyDescent="0.25">
      <c r="A637">
        <v>793.23699951171875</v>
      </c>
      <c r="B637">
        <v>119.80000305175781</v>
      </c>
    </row>
    <row r="638" spans="1:2" x14ac:dyDescent="0.25">
      <c r="A638">
        <v>793.2490234375</v>
      </c>
      <c r="B638">
        <v>126.80000305175781</v>
      </c>
    </row>
    <row r="639" spans="1:2" x14ac:dyDescent="0.25">
      <c r="A639">
        <v>793.26202392578125</v>
      </c>
      <c r="B639">
        <v>92.25</v>
      </c>
    </row>
    <row r="640" spans="1:2" x14ac:dyDescent="0.25">
      <c r="A640">
        <v>793.27398681640625</v>
      </c>
      <c r="B640">
        <v>90.5</v>
      </c>
    </row>
    <row r="641" spans="1:2" x14ac:dyDescent="0.25">
      <c r="A641">
        <v>793.2860107421875</v>
      </c>
      <c r="B641">
        <v>111</v>
      </c>
    </row>
    <row r="642" spans="1:2" x14ac:dyDescent="0.25">
      <c r="A642">
        <v>793.29901123046875</v>
      </c>
      <c r="B642">
        <v>142</v>
      </c>
    </row>
    <row r="643" spans="1:2" x14ac:dyDescent="0.25">
      <c r="A643">
        <v>793.31097412109375</v>
      </c>
      <c r="B643">
        <v>204</v>
      </c>
    </row>
    <row r="644" spans="1:2" x14ac:dyDescent="0.25">
      <c r="A644">
        <v>793.322998046875</v>
      </c>
      <c r="B644">
        <v>258.29998779296875</v>
      </c>
    </row>
    <row r="645" spans="1:2" x14ac:dyDescent="0.25">
      <c r="A645">
        <v>793.33502197265625</v>
      </c>
      <c r="B645">
        <v>540.5</v>
      </c>
    </row>
    <row r="646" spans="1:2" x14ac:dyDescent="0.25">
      <c r="A646">
        <v>793.3480224609375</v>
      </c>
      <c r="B646">
        <v>1668</v>
      </c>
    </row>
    <row r="647" spans="1:2" x14ac:dyDescent="0.25">
      <c r="A647">
        <v>793.3599853515625</v>
      </c>
      <c r="B647">
        <v>3892</v>
      </c>
    </row>
    <row r="648" spans="1:2" x14ac:dyDescent="0.25">
      <c r="A648">
        <v>793.37200927734375</v>
      </c>
      <c r="B648">
        <v>6121</v>
      </c>
    </row>
    <row r="649" spans="1:2" x14ac:dyDescent="0.25">
      <c r="A649">
        <v>793.385009765625</v>
      </c>
      <c r="B649">
        <v>6707</v>
      </c>
    </row>
    <row r="650" spans="1:2" x14ac:dyDescent="0.25">
      <c r="A650">
        <v>793.39697265625</v>
      </c>
      <c r="B650">
        <v>5425</v>
      </c>
    </row>
    <row r="651" spans="1:2" x14ac:dyDescent="0.25">
      <c r="A651">
        <v>793.40899658203125</v>
      </c>
      <c r="B651">
        <v>3289</v>
      </c>
    </row>
    <row r="652" spans="1:2" x14ac:dyDescent="0.25">
      <c r="A652">
        <v>793.4219970703125</v>
      </c>
      <c r="B652">
        <v>1405</v>
      </c>
    </row>
    <row r="653" spans="1:2" x14ac:dyDescent="0.25">
      <c r="A653">
        <v>793.43402099609375</v>
      </c>
      <c r="B653">
        <v>455</v>
      </c>
    </row>
    <row r="654" spans="1:2" x14ac:dyDescent="0.25">
      <c r="A654">
        <v>793.44598388671875</v>
      </c>
      <c r="B654">
        <v>219.5</v>
      </c>
    </row>
    <row r="655" spans="1:2" x14ac:dyDescent="0.25">
      <c r="A655">
        <v>793.4580078125</v>
      </c>
      <c r="B655">
        <v>153</v>
      </c>
    </row>
    <row r="656" spans="1:2" x14ac:dyDescent="0.25">
      <c r="A656">
        <v>793.47100830078125</v>
      </c>
      <c r="B656">
        <v>98</v>
      </c>
    </row>
    <row r="657" spans="1:2" x14ac:dyDescent="0.25">
      <c r="A657">
        <v>793.48297119140625</v>
      </c>
      <c r="B657">
        <v>66.25</v>
      </c>
    </row>
    <row r="658" spans="1:2" x14ac:dyDescent="0.25">
      <c r="A658">
        <v>793.4949951171875</v>
      </c>
      <c r="B658">
        <v>55.75</v>
      </c>
    </row>
    <row r="659" spans="1:2" x14ac:dyDescent="0.25">
      <c r="A659">
        <v>793.50799560546875</v>
      </c>
      <c r="B659">
        <v>62.75</v>
      </c>
    </row>
    <row r="660" spans="1:2" x14ac:dyDescent="0.25">
      <c r="A660">
        <v>793.52001953125</v>
      </c>
      <c r="B660">
        <v>56</v>
      </c>
    </row>
    <row r="661" spans="1:2" x14ac:dyDescent="0.25">
      <c r="A661">
        <v>793.531982421875</v>
      </c>
      <c r="B661">
        <v>51.25</v>
      </c>
    </row>
    <row r="662" spans="1:2" x14ac:dyDescent="0.25">
      <c r="A662">
        <v>793.54400634765625</v>
      </c>
      <c r="B662">
        <v>59.75</v>
      </c>
    </row>
    <row r="663" spans="1:2" x14ac:dyDescent="0.25">
      <c r="A663">
        <v>793.5570068359375</v>
      </c>
      <c r="B663">
        <v>39.25</v>
      </c>
    </row>
    <row r="664" spans="1:2" x14ac:dyDescent="0.25">
      <c r="A664">
        <v>793.5689697265625</v>
      </c>
      <c r="B664">
        <v>12.25</v>
      </c>
    </row>
    <row r="665" spans="1:2" x14ac:dyDescent="0.25">
      <c r="A665">
        <v>793.58099365234375</v>
      </c>
      <c r="B665">
        <v>50</v>
      </c>
    </row>
    <row r="666" spans="1:2" x14ac:dyDescent="0.25">
      <c r="A666">
        <v>793.593994140625</v>
      </c>
      <c r="B666">
        <v>110.69999694824219</v>
      </c>
    </row>
    <row r="667" spans="1:2" x14ac:dyDescent="0.25">
      <c r="A667">
        <v>793.60601806640625</v>
      </c>
      <c r="B667">
        <v>111.69999694824219</v>
      </c>
    </row>
    <row r="668" spans="1:2" x14ac:dyDescent="0.25">
      <c r="A668">
        <v>793.61798095703125</v>
      </c>
      <c r="B668">
        <v>99.75</v>
      </c>
    </row>
    <row r="669" spans="1:2" x14ac:dyDescent="0.25">
      <c r="A669">
        <v>793.6309814453125</v>
      </c>
      <c r="B669">
        <v>90.75</v>
      </c>
    </row>
    <row r="670" spans="1:2" x14ac:dyDescent="0.25">
      <c r="A670">
        <v>793.64300537109375</v>
      </c>
      <c r="B670">
        <v>126.5</v>
      </c>
    </row>
    <row r="671" spans="1:2" x14ac:dyDescent="0.25">
      <c r="A671">
        <v>793.655029296875</v>
      </c>
      <c r="B671">
        <v>183.69999694824219</v>
      </c>
    </row>
    <row r="672" spans="1:2" x14ac:dyDescent="0.25">
      <c r="A672">
        <v>793.6669921875</v>
      </c>
      <c r="B672">
        <v>128.80000305175781</v>
      </c>
    </row>
    <row r="673" spans="1:2" x14ac:dyDescent="0.25">
      <c r="A673">
        <v>793.67999267578125</v>
      </c>
      <c r="B673">
        <v>84.75</v>
      </c>
    </row>
    <row r="674" spans="1:2" x14ac:dyDescent="0.25">
      <c r="A674">
        <v>793.6920166015625</v>
      </c>
      <c r="B674">
        <v>115.80000305175781</v>
      </c>
    </row>
    <row r="675" spans="1:2" x14ac:dyDescent="0.25">
      <c r="A675">
        <v>793.7039794921875</v>
      </c>
      <c r="B675">
        <v>113.5</v>
      </c>
    </row>
    <row r="676" spans="1:2" x14ac:dyDescent="0.25">
      <c r="A676">
        <v>793.71697998046875</v>
      </c>
      <c r="B676">
        <v>79.5</v>
      </c>
    </row>
    <row r="677" spans="1:2" x14ac:dyDescent="0.25">
      <c r="A677">
        <v>793.72900390625</v>
      </c>
      <c r="B677">
        <v>57.25</v>
      </c>
    </row>
    <row r="678" spans="1:2" x14ac:dyDescent="0.25">
      <c r="A678">
        <v>793.74102783203125</v>
      </c>
      <c r="B678">
        <v>92.75</v>
      </c>
    </row>
    <row r="679" spans="1:2" x14ac:dyDescent="0.25">
      <c r="A679">
        <v>793.7540283203125</v>
      </c>
      <c r="B679">
        <v>112.5</v>
      </c>
    </row>
    <row r="680" spans="1:2" x14ac:dyDescent="0.25">
      <c r="A680">
        <v>793.7659912109375</v>
      </c>
      <c r="B680">
        <v>67.75</v>
      </c>
    </row>
    <row r="681" spans="1:2" x14ac:dyDescent="0.25">
      <c r="A681">
        <v>793.77801513671875</v>
      </c>
      <c r="B681">
        <v>101.5</v>
      </c>
    </row>
    <row r="682" spans="1:2" x14ac:dyDescent="0.25">
      <c r="A682">
        <v>793.78997802734375</v>
      </c>
      <c r="B682">
        <v>190.5</v>
      </c>
    </row>
    <row r="683" spans="1:2" x14ac:dyDescent="0.25">
      <c r="A683">
        <v>793.802978515625</v>
      </c>
      <c r="B683">
        <v>201.5</v>
      </c>
    </row>
    <row r="684" spans="1:2" x14ac:dyDescent="0.25">
      <c r="A684">
        <v>793.81500244140625</v>
      </c>
      <c r="B684">
        <v>196.19999694824219</v>
      </c>
    </row>
    <row r="685" spans="1:2" x14ac:dyDescent="0.25">
      <c r="A685">
        <v>793.8270263671875</v>
      </c>
      <c r="B685">
        <v>221.5</v>
      </c>
    </row>
    <row r="686" spans="1:2" x14ac:dyDescent="0.25">
      <c r="A686">
        <v>793.84002685546875</v>
      </c>
      <c r="B686">
        <v>424.5</v>
      </c>
    </row>
    <row r="687" spans="1:2" x14ac:dyDescent="0.25">
      <c r="A687">
        <v>793.85198974609375</v>
      </c>
      <c r="B687">
        <v>1074</v>
      </c>
    </row>
    <row r="688" spans="1:2" x14ac:dyDescent="0.25">
      <c r="A688">
        <v>793.864013671875</v>
      </c>
      <c r="B688">
        <v>2004</v>
      </c>
    </row>
    <row r="689" spans="1:2" x14ac:dyDescent="0.25">
      <c r="A689">
        <v>793.87701416015625</v>
      </c>
      <c r="B689">
        <v>2606</v>
      </c>
    </row>
    <row r="690" spans="1:2" x14ac:dyDescent="0.25">
      <c r="A690">
        <v>793.88897705078125</v>
      </c>
      <c r="B690">
        <v>2575</v>
      </c>
    </row>
    <row r="691" spans="1:2" x14ac:dyDescent="0.25">
      <c r="A691">
        <v>793.9010009765625</v>
      </c>
      <c r="B691">
        <v>2007</v>
      </c>
    </row>
    <row r="692" spans="1:2" x14ac:dyDescent="0.25">
      <c r="A692">
        <v>793.91302490234375</v>
      </c>
      <c r="B692">
        <v>1140</v>
      </c>
    </row>
    <row r="693" spans="1:2" x14ac:dyDescent="0.25">
      <c r="A693">
        <v>793.926025390625</v>
      </c>
      <c r="B693">
        <v>491.20001220703125</v>
      </c>
    </row>
    <row r="694" spans="1:2" x14ac:dyDescent="0.25">
      <c r="A694">
        <v>793.93798828125</v>
      </c>
      <c r="B694">
        <v>231.69999694824219</v>
      </c>
    </row>
    <row r="695" spans="1:2" x14ac:dyDescent="0.25">
      <c r="A695">
        <v>793.95001220703125</v>
      </c>
      <c r="B695">
        <v>123</v>
      </c>
    </row>
    <row r="696" spans="1:2" x14ac:dyDescent="0.25">
      <c r="A696">
        <v>793.9630126953125</v>
      </c>
      <c r="B696">
        <v>61</v>
      </c>
    </row>
    <row r="697" spans="1:2" x14ac:dyDescent="0.25">
      <c r="A697">
        <v>793.9749755859375</v>
      </c>
      <c r="B697">
        <v>24.25</v>
      </c>
    </row>
    <row r="698" spans="1:2" x14ac:dyDescent="0.25">
      <c r="A698">
        <v>793.98699951171875</v>
      </c>
      <c r="B698">
        <v>21.5</v>
      </c>
    </row>
    <row r="699" spans="1:2" x14ac:dyDescent="0.25">
      <c r="A699">
        <v>794</v>
      </c>
      <c r="B699">
        <v>48.5</v>
      </c>
    </row>
    <row r="700" spans="1:2" x14ac:dyDescent="0.25">
      <c r="A700">
        <v>794.01202392578125</v>
      </c>
      <c r="B700">
        <v>60</v>
      </c>
    </row>
    <row r="701" spans="1:2" x14ac:dyDescent="0.25">
      <c r="A701">
        <v>794.02398681640625</v>
      </c>
      <c r="B701">
        <v>34</v>
      </c>
    </row>
    <row r="702" spans="1:2" x14ac:dyDescent="0.25">
      <c r="A702">
        <v>794.0360107421875</v>
      </c>
      <c r="B702">
        <v>10.5</v>
      </c>
    </row>
    <row r="703" spans="1:2" x14ac:dyDescent="0.25">
      <c r="A703">
        <v>794.04901123046875</v>
      </c>
      <c r="B703">
        <v>5.75</v>
      </c>
    </row>
    <row r="704" spans="1:2" x14ac:dyDescent="0.25">
      <c r="A704">
        <v>794.06097412109375</v>
      </c>
      <c r="B704">
        <v>13.75</v>
      </c>
    </row>
    <row r="705" spans="1:2" x14ac:dyDescent="0.25">
      <c r="A705">
        <v>794.072998046875</v>
      </c>
      <c r="B705">
        <v>46.5</v>
      </c>
    </row>
    <row r="706" spans="1:2" x14ac:dyDescent="0.25">
      <c r="A706">
        <v>794.08599853515625</v>
      </c>
      <c r="B706">
        <v>65.25</v>
      </c>
    </row>
    <row r="707" spans="1:2" x14ac:dyDescent="0.25">
      <c r="A707">
        <v>794.0980224609375</v>
      </c>
      <c r="B707">
        <v>42.75</v>
      </c>
    </row>
    <row r="708" spans="1:2" x14ac:dyDescent="0.25">
      <c r="A708">
        <v>794.1099853515625</v>
      </c>
      <c r="B708">
        <v>28</v>
      </c>
    </row>
    <row r="709" spans="1:2" x14ac:dyDescent="0.25">
      <c r="A709">
        <v>794.12298583984375</v>
      </c>
      <c r="B709">
        <v>37.25</v>
      </c>
    </row>
    <row r="710" spans="1:2" x14ac:dyDescent="0.25">
      <c r="A710">
        <v>794.135009765625</v>
      </c>
      <c r="B710">
        <v>46.5</v>
      </c>
    </row>
    <row r="711" spans="1:2" x14ac:dyDescent="0.25">
      <c r="A711">
        <v>794.14697265625</v>
      </c>
      <c r="B711">
        <v>63.75</v>
      </c>
    </row>
    <row r="712" spans="1:2" x14ac:dyDescent="0.25">
      <c r="A712">
        <v>794.15899658203125</v>
      </c>
      <c r="B712">
        <v>104</v>
      </c>
    </row>
    <row r="713" spans="1:2" x14ac:dyDescent="0.25">
      <c r="A713">
        <v>794.1719970703125</v>
      </c>
      <c r="B713">
        <v>127.5</v>
      </c>
    </row>
    <row r="714" spans="1:2" x14ac:dyDescent="0.25">
      <c r="A714">
        <v>794.18402099609375</v>
      </c>
      <c r="B714">
        <v>110.69999694824219</v>
      </c>
    </row>
    <row r="715" spans="1:2" x14ac:dyDescent="0.25">
      <c r="A715">
        <v>794.19598388671875</v>
      </c>
      <c r="B715">
        <v>98</v>
      </c>
    </row>
    <row r="716" spans="1:2" x14ac:dyDescent="0.25">
      <c r="A716">
        <v>794.208984375</v>
      </c>
      <c r="B716">
        <v>97.5</v>
      </c>
    </row>
    <row r="717" spans="1:2" x14ac:dyDescent="0.25">
      <c r="A717">
        <v>794.22100830078125</v>
      </c>
      <c r="B717">
        <v>92.25</v>
      </c>
    </row>
    <row r="718" spans="1:2" x14ac:dyDescent="0.25">
      <c r="A718">
        <v>794.23297119140625</v>
      </c>
      <c r="B718">
        <v>112</v>
      </c>
    </row>
    <row r="719" spans="1:2" x14ac:dyDescent="0.25">
      <c r="A719">
        <v>794.2459716796875</v>
      </c>
      <c r="B719">
        <v>145</v>
      </c>
    </row>
    <row r="720" spans="1:2" x14ac:dyDescent="0.25">
      <c r="A720">
        <v>794.25799560546875</v>
      </c>
      <c r="B720">
        <v>148.19999694824219</v>
      </c>
    </row>
    <row r="721" spans="1:2" x14ac:dyDescent="0.25">
      <c r="A721">
        <v>794.27001953125</v>
      </c>
      <c r="B721">
        <v>139</v>
      </c>
    </row>
    <row r="722" spans="1:2" x14ac:dyDescent="0.25">
      <c r="A722">
        <v>794.28302001953125</v>
      </c>
      <c r="B722">
        <v>121.80000305175781</v>
      </c>
    </row>
    <row r="723" spans="1:2" x14ac:dyDescent="0.25">
      <c r="A723">
        <v>794.29498291015625</v>
      </c>
      <c r="B723">
        <v>105.30000305175781</v>
      </c>
    </row>
    <row r="724" spans="1:2" x14ac:dyDescent="0.25">
      <c r="A724">
        <v>794.3070068359375</v>
      </c>
      <c r="B724">
        <v>97.5</v>
      </c>
    </row>
    <row r="725" spans="1:2" x14ac:dyDescent="0.25">
      <c r="A725">
        <v>794.3189697265625</v>
      </c>
      <c r="B725">
        <v>112.69999694824219</v>
      </c>
    </row>
    <row r="726" spans="1:2" x14ac:dyDescent="0.25">
      <c r="A726">
        <v>794.33197021484375</v>
      </c>
      <c r="B726">
        <v>222.5</v>
      </c>
    </row>
    <row r="727" spans="1:2" x14ac:dyDescent="0.25">
      <c r="A727">
        <v>794.343994140625</v>
      </c>
      <c r="B727">
        <v>411.20001220703125</v>
      </c>
    </row>
    <row r="728" spans="1:2" x14ac:dyDescent="0.25">
      <c r="A728">
        <v>794.35601806640625</v>
      </c>
      <c r="B728">
        <v>602.29998779296875</v>
      </c>
    </row>
    <row r="729" spans="1:2" x14ac:dyDescent="0.25">
      <c r="A729">
        <v>794.3690185546875</v>
      </c>
      <c r="B729">
        <v>777</v>
      </c>
    </row>
    <row r="730" spans="1:2" x14ac:dyDescent="0.25">
      <c r="A730">
        <v>794.3809814453125</v>
      </c>
      <c r="B730">
        <v>951.5</v>
      </c>
    </row>
    <row r="731" spans="1:2" x14ac:dyDescent="0.25">
      <c r="A731">
        <v>794.39300537109375</v>
      </c>
      <c r="B731">
        <v>1007</v>
      </c>
    </row>
    <row r="732" spans="1:2" x14ac:dyDescent="0.25">
      <c r="A732">
        <v>794.406005859375</v>
      </c>
      <c r="B732">
        <v>792.79998779296875</v>
      </c>
    </row>
    <row r="733" spans="1:2" x14ac:dyDescent="0.25">
      <c r="A733">
        <v>794.41802978515625</v>
      </c>
      <c r="B733">
        <v>467.5</v>
      </c>
    </row>
    <row r="734" spans="1:2" x14ac:dyDescent="0.25">
      <c r="A734">
        <v>794.42999267578125</v>
      </c>
      <c r="B734">
        <v>265</v>
      </c>
    </row>
    <row r="735" spans="1:2" x14ac:dyDescent="0.25">
      <c r="A735">
        <v>794.4429931640625</v>
      </c>
      <c r="B735">
        <v>167</v>
      </c>
    </row>
    <row r="736" spans="1:2" x14ac:dyDescent="0.25">
      <c r="A736">
        <v>794.45501708984375</v>
      </c>
      <c r="B736">
        <v>109.69999694824219</v>
      </c>
    </row>
    <row r="737" spans="1:2" x14ac:dyDescent="0.25">
      <c r="A737">
        <v>794.46697998046875</v>
      </c>
      <c r="B737">
        <v>86.75</v>
      </c>
    </row>
    <row r="738" spans="1:2" x14ac:dyDescent="0.25">
      <c r="A738">
        <v>794.47900390625</v>
      </c>
      <c r="B738">
        <v>51.75</v>
      </c>
    </row>
    <row r="739" spans="1:2" x14ac:dyDescent="0.25">
      <c r="A739">
        <v>794.49200439453125</v>
      </c>
      <c r="B739">
        <v>21.5</v>
      </c>
    </row>
    <row r="740" spans="1:2" x14ac:dyDescent="0.25">
      <c r="A740">
        <v>794.5040283203125</v>
      </c>
      <c r="B740">
        <v>15.25</v>
      </c>
    </row>
    <row r="741" spans="1:2" x14ac:dyDescent="0.25">
      <c r="A741">
        <v>794.5159912109375</v>
      </c>
      <c r="B741">
        <v>12.25</v>
      </c>
    </row>
    <row r="742" spans="1:2" x14ac:dyDescent="0.25">
      <c r="A742">
        <v>794.52899169921875</v>
      </c>
      <c r="B742">
        <v>20.25</v>
      </c>
    </row>
    <row r="743" spans="1:2" x14ac:dyDescent="0.25">
      <c r="A743">
        <v>794.541015625</v>
      </c>
      <c r="B743">
        <v>24.5</v>
      </c>
    </row>
    <row r="744" spans="1:2" x14ac:dyDescent="0.25">
      <c r="A744">
        <v>794.552978515625</v>
      </c>
      <c r="B744">
        <v>24.5</v>
      </c>
    </row>
    <row r="745" spans="1:2" x14ac:dyDescent="0.25">
      <c r="A745">
        <v>794.56597900390625</v>
      </c>
      <c r="B745">
        <v>27.5</v>
      </c>
    </row>
    <row r="746" spans="1:2" x14ac:dyDescent="0.25">
      <c r="A746">
        <v>794.5780029296875</v>
      </c>
      <c r="B746">
        <v>43.75</v>
      </c>
    </row>
    <row r="747" spans="1:2" x14ac:dyDescent="0.25">
      <c r="A747">
        <v>794.59002685546875</v>
      </c>
      <c r="B747">
        <v>66.25</v>
      </c>
    </row>
    <row r="748" spans="1:2" x14ac:dyDescent="0.25">
      <c r="A748">
        <v>794.60198974609375</v>
      </c>
      <c r="B748">
        <v>63</v>
      </c>
    </row>
    <row r="749" spans="1:2" x14ac:dyDescent="0.25">
      <c r="A749">
        <v>794.614990234375</v>
      </c>
      <c r="B749">
        <v>64.5</v>
      </c>
    </row>
    <row r="750" spans="1:2" x14ac:dyDescent="0.25">
      <c r="A750">
        <v>794.62701416015625</v>
      </c>
      <c r="B750">
        <v>79.5</v>
      </c>
    </row>
    <row r="751" spans="1:2" x14ac:dyDescent="0.25">
      <c r="A751">
        <v>794.63897705078125</v>
      </c>
      <c r="B751">
        <v>85</v>
      </c>
    </row>
    <row r="752" spans="1:2" x14ac:dyDescent="0.25">
      <c r="A752">
        <v>794.6519775390625</v>
      </c>
      <c r="B752">
        <v>91</v>
      </c>
    </row>
    <row r="753" spans="1:2" x14ac:dyDescent="0.25">
      <c r="A753">
        <v>794.66400146484375</v>
      </c>
      <c r="B753">
        <v>89.25</v>
      </c>
    </row>
    <row r="754" spans="1:2" x14ac:dyDescent="0.25">
      <c r="A754">
        <v>794.676025390625</v>
      </c>
      <c r="B754">
        <v>78.75</v>
      </c>
    </row>
    <row r="755" spans="1:2" x14ac:dyDescent="0.25">
      <c r="A755">
        <v>794.68902587890625</v>
      </c>
      <c r="B755">
        <v>64</v>
      </c>
    </row>
    <row r="756" spans="1:2" x14ac:dyDescent="0.25">
      <c r="A756">
        <v>794.70098876953125</v>
      </c>
      <c r="B756">
        <v>66.25</v>
      </c>
    </row>
    <row r="757" spans="1:2" x14ac:dyDescent="0.25">
      <c r="A757">
        <v>794.7130126953125</v>
      </c>
      <c r="B757">
        <v>89.75</v>
      </c>
    </row>
    <row r="758" spans="1:2" x14ac:dyDescent="0.25">
      <c r="A758">
        <v>794.72601318359375</v>
      </c>
      <c r="B758">
        <v>78.5</v>
      </c>
    </row>
    <row r="759" spans="1:2" x14ac:dyDescent="0.25">
      <c r="A759">
        <v>794.73797607421875</v>
      </c>
      <c r="B759">
        <v>35.75</v>
      </c>
    </row>
    <row r="760" spans="1:2" x14ac:dyDescent="0.25">
      <c r="A760">
        <v>794.75</v>
      </c>
      <c r="B760">
        <v>22.25</v>
      </c>
    </row>
    <row r="761" spans="1:2" x14ac:dyDescent="0.25">
      <c r="A761">
        <v>794.76202392578125</v>
      </c>
      <c r="B761">
        <v>42.5</v>
      </c>
    </row>
    <row r="762" spans="1:2" x14ac:dyDescent="0.25">
      <c r="A762">
        <v>794.7750244140625</v>
      </c>
      <c r="B762">
        <v>78</v>
      </c>
    </row>
    <row r="763" spans="1:2" x14ac:dyDescent="0.25">
      <c r="A763">
        <v>794.7869873046875</v>
      </c>
      <c r="B763">
        <v>152.30000305175781</v>
      </c>
    </row>
    <row r="764" spans="1:2" x14ac:dyDescent="0.25">
      <c r="A764">
        <v>794.79901123046875</v>
      </c>
      <c r="B764">
        <v>196.5</v>
      </c>
    </row>
    <row r="765" spans="1:2" x14ac:dyDescent="0.25">
      <c r="A765">
        <v>794.81201171875</v>
      </c>
      <c r="B765">
        <v>156.5</v>
      </c>
    </row>
    <row r="766" spans="1:2" x14ac:dyDescent="0.25">
      <c r="A766">
        <v>794.823974609375</v>
      </c>
      <c r="B766">
        <v>127.80000305175781</v>
      </c>
    </row>
    <row r="767" spans="1:2" x14ac:dyDescent="0.25">
      <c r="A767">
        <v>794.83599853515625</v>
      </c>
      <c r="B767">
        <v>158.30000305175781</v>
      </c>
    </row>
    <row r="768" spans="1:2" x14ac:dyDescent="0.25">
      <c r="A768">
        <v>794.8489990234375</v>
      </c>
      <c r="B768">
        <v>309.20001220703125</v>
      </c>
    </row>
    <row r="769" spans="1:2" x14ac:dyDescent="0.25">
      <c r="A769">
        <v>794.86102294921875</v>
      </c>
      <c r="B769">
        <v>534.79998779296875</v>
      </c>
    </row>
    <row r="770" spans="1:2" x14ac:dyDescent="0.25">
      <c r="A770">
        <v>794.87298583984375</v>
      </c>
      <c r="B770">
        <v>608.5</v>
      </c>
    </row>
    <row r="771" spans="1:2" x14ac:dyDescent="0.25">
      <c r="A771">
        <v>794.885986328125</v>
      </c>
      <c r="B771">
        <v>497.5</v>
      </c>
    </row>
    <row r="772" spans="1:2" x14ac:dyDescent="0.25">
      <c r="A772">
        <v>794.89801025390625</v>
      </c>
      <c r="B772">
        <v>374.79998779296875</v>
      </c>
    </row>
    <row r="773" spans="1:2" x14ac:dyDescent="0.25">
      <c r="A773">
        <v>794.90997314453125</v>
      </c>
      <c r="B773">
        <v>284.5</v>
      </c>
    </row>
    <row r="774" spans="1:2" x14ac:dyDescent="0.25">
      <c r="A774">
        <v>794.9219970703125</v>
      </c>
      <c r="B774">
        <v>166</v>
      </c>
    </row>
    <row r="775" spans="1:2" x14ac:dyDescent="0.25">
      <c r="A775">
        <v>794.93499755859375</v>
      </c>
      <c r="B775">
        <v>80.5</v>
      </c>
    </row>
    <row r="776" spans="1:2" x14ac:dyDescent="0.25">
      <c r="A776">
        <v>794.947021484375</v>
      </c>
      <c r="B776">
        <v>71.75</v>
      </c>
    </row>
    <row r="777" spans="1:2" x14ac:dyDescent="0.25">
      <c r="A777">
        <v>794.958984375</v>
      </c>
      <c r="B777">
        <v>81</v>
      </c>
    </row>
    <row r="778" spans="1:2" x14ac:dyDescent="0.25">
      <c r="A778">
        <v>794.97198486328125</v>
      </c>
      <c r="B778">
        <v>59</v>
      </c>
    </row>
    <row r="779" spans="1:2" x14ac:dyDescent="0.25">
      <c r="A779">
        <v>794.9840087890625</v>
      </c>
      <c r="B779">
        <v>34.75</v>
      </c>
    </row>
    <row r="780" spans="1:2" x14ac:dyDescent="0.25">
      <c r="A780">
        <v>794.9959716796875</v>
      </c>
      <c r="B780">
        <v>37</v>
      </c>
    </row>
    <row r="781" spans="1:2" x14ac:dyDescent="0.25">
      <c r="A781">
        <v>795.00897216796875</v>
      </c>
      <c r="B781">
        <v>53.5</v>
      </c>
    </row>
    <row r="782" spans="1:2" x14ac:dyDescent="0.25">
      <c r="A782">
        <v>795.02099609375</v>
      </c>
      <c r="B782">
        <v>56.75</v>
      </c>
    </row>
    <row r="783" spans="1:2" x14ac:dyDescent="0.25">
      <c r="A783">
        <v>795.03302001953125</v>
      </c>
      <c r="B783">
        <v>28.25</v>
      </c>
    </row>
    <row r="784" spans="1:2" x14ac:dyDescent="0.25">
      <c r="A784">
        <v>795.0460205078125</v>
      </c>
      <c r="B784">
        <v>8.5</v>
      </c>
    </row>
    <row r="785" spans="1:2" x14ac:dyDescent="0.25">
      <c r="A785">
        <v>795.0579833984375</v>
      </c>
      <c r="B785">
        <v>6.25</v>
      </c>
    </row>
    <row r="786" spans="1:2" x14ac:dyDescent="0.25">
      <c r="A786">
        <v>795.07000732421875</v>
      </c>
      <c r="B786">
        <v>20</v>
      </c>
    </row>
    <row r="787" spans="1:2" x14ac:dyDescent="0.25">
      <c r="A787">
        <v>795.08197021484375</v>
      </c>
      <c r="B787">
        <v>35.75</v>
      </c>
    </row>
    <row r="788" spans="1:2" x14ac:dyDescent="0.25">
      <c r="A788">
        <v>795.094970703125</v>
      </c>
      <c r="B788">
        <v>34.25</v>
      </c>
    </row>
    <row r="789" spans="1:2" x14ac:dyDescent="0.25">
      <c r="A789">
        <v>795.10699462890625</v>
      </c>
      <c r="B789">
        <v>33.5</v>
      </c>
    </row>
    <row r="790" spans="1:2" x14ac:dyDescent="0.25">
      <c r="A790">
        <v>795.1190185546875</v>
      </c>
      <c r="B790">
        <v>26.25</v>
      </c>
    </row>
    <row r="791" spans="1:2" x14ac:dyDescent="0.25">
      <c r="A791">
        <v>795.13201904296875</v>
      </c>
      <c r="B791">
        <v>14.5</v>
      </c>
    </row>
    <row r="792" spans="1:2" x14ac:dyDescent="0.25">
      <c r="A792">
        <v>795.14398193359375</v>
      </c>
      <c r="B792">
        <v>10</v>
      </c>
    </row>
    <row r="793" spans="1:2" x14ac:dyDescent="0.25">
      <c r="A793">
        <v>795.156005859375</v>
      </c>
      <c r="B793">
        <v>52.75</v>
      </c>
    </row>
    <row r="794" spans="1:2" x14ac:dyDescent="0.25">
      <c r="A794">
        <v>795.16900634765625</v>
      </c>
      <c r="B794">
        <v>108.5</v>
      </c>
    </row>
    <row r="795" spans="1:2" x14ac:dyDescent="0.25">
      <c r="A795">
        <v>795.1810302734375</v>
      </c>
      <c r="B795">
        <v>90.75</v>
      </c>
    </row>
    <row r="796" spans="1:2" x14ac:dyDescent="0.25">
      <c r="A796">
        <v>795.1929931640625</v>
      </c>
      <c r="B796">
        <v>46.25</v>
      </c>
    </row>
    <row r="797" spans="1:2" x14ac:dyDescent="0.25">
      <c r="A797">
        <v>795.20599365234375</v>
      </c>
      <c r="B797">
        <v>20.75</v>
      </c>
    </row>
    <row r="798" spans="1:2" x14ac:dyDescent="0.25">
      <c r="A798">
        <v>795.218017578125</v>
      </c>
      <c r="B798">
        <v>22.25</v>
      </c>
    </row>
    <row r="799" spans="1:2" x14ac:dyDescent="0.25">
      <c r="A799">
        <v>795.22998046875</v>
      </c>
      <c r="B799">
        <v>49.5</v>
      </c>
    </row>
    <row r="800" spans="1:2" x14ac:dyDescent="0.25">
      <c r="A800">
        <v>795.24298095703125</v>
      </c>
      <c r="B800">
        <v>59.75</v>
      </c>
    </row>
    <row r="801" spans="1:2" x14ac:dyDescent="0.25">
      <c r="A801">
        <v>795.2550048828125</v>
      </c>
      <c r="B801">
        <v>39.5</v>
      </c>
    </row>
    <row r="802" spans="1:2" x14ac:dyDescent="0.25">
      <c r="A802">
        <v>795.26702880859375</v>
      </c>
      <c r="B802">
        <v>20.25</v>
      </c>
    </row>
    <row r="803" spans="1:2" x14ac:dyDescent="0.25">
      <c r="A803">
        <v>795.27899169921875</v>
      </c>
      <c r="B803">
        <v>34.5</v>
      </c>
    </row>
  </sheetData>
  <sheetProtection sheet="1" objects="1" scenarios="1" formatCells="0"/>
  <sortState ref="A1:B803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161.69999694824219</v>
      </c>
      <c r="C1" s="2" t="s">
        <v>18</v>
      </c>
      <c r="D1">
        <f>D2 - (1/$G$6)</f>
        <v>787.35400390625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3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5.7122405921406818E-5</v>
      </c>
      <c r="M1">
        <f>I$7*(L$1*J1) + $I$4</f>
        <v>22.478516496242019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22.478516496242019</v>
      </c>
      <c r="Q1">
        <f>IF(ISNUMBER(P1),P1-E1,"")</f>
        <v>22.478516496242019</v>
      </c>
      <c r="R1">
        <f>IF(ISNUMBER(P1),Q1*Q1,"")</f>
        <v>505.28370387182457</v>
      </c>
      <c r="S1">
        <f>IF(ISNUMBER(P1),((IF(P1&gt;E1,I$5*(P1-E1),P1-E1)))^2,"")</f>
        <v>505.28370387182457</v>
      </c>
      <c r="T1">
        <f>IF(ISNUMBER(P1),(M1*D1),"")</f>
        <v>17698.549965188842</v>
      </c>
    </row>
    <row r="2" spans="1:20" ht="15.75" thickTop="1" x14ac:dyDescent="0.25">
      <c r="A2">
        <v>785.43597412109375</v>
      </c>
      <c r="B2">
        <v>115.5</v>
      </c>
      <c r="C2" s="2" t="s">
        <v>19</v>
      </c>
      <c r="D2">
        <f>D3 - (1/$G$6)</f>
        <v>787.85400390625</v>
      </c>
      <c r="E2">
        <v>0</v>
      </c>
      <c r="F2" s="3" t="s">
        <v>22</v>
      </c>
      <c r="G2" s="4">
        <v>4.59649658203125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4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4.0697602878858043E-4</v>
      </c>
      <c r="M2">
        <f>I$7*((L$1*J2)+(L$2*J1)) + $I$4</f>
        <v>178.21139974015026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178.21139974015026</v>
      </c>
      <c r="Q2">
        <f t="shared" ref="Q2:Q30" si="4">IF(ISNUMBER(P2),P2-E2,"")</f>
        <v>178.21139974015026</v>
      </c>
      <c r="R2">
        <f t="shared" ref="R2:R30" si="5">IF(ISNUMBER(P2),Q2*Q2,"")</f>
        <v>31759.302997343628</v>
      </c>
      <c r="S2">
        <f t="shared" ref="S2:S30" si="6">IF(ISNUMBER(P2),((IF(P2&gt;E2,I$5*(P2-E2),P2-E2)))^2,"")</f>
        <v>31759.302997343628</v>
      </c>
      <c r="T2">
        <f t="shared" ref="T2:T30" si="7">IF(ISNUMBER(P2),(M2*D2),"")</f>
        <v>140404.56482701463</v>
      </c>
    </row>
    <row r="3" spans="1:20" x14ac:dyDescent="0.25">
      <c r="A3">
        <v>785.447998046875</v>
      </c>
      <c r="B3">
        <v>79.25</v>
      </c>
      <c r="D3">
        <f>D4 - (1/$G$6)</f>
        <v>788.35400390625</v>
      </c>
      <c r="E3">
        <v>0</v>
      </c>
      <c r="F3" s="7" t="s">
        <v>16</v>
      </c>
      <c r="G3" s="8">
        <f>IF(ISBLANK(G2),"",$G$2*$G$6)</f>
        <v>9.1929931640625</v>
      </c>
      <c r="H3" t="s">
        <v>432</v>
      </c>
      <c r="I3">
        <v>15.66166732223115</v>
      </c>
      <c r="J3">
        <f>'hidden params'!J3</f>
        <v>0.37217999724675188</v>
      </c>
      <c r="K3">
        <f t="shared" si="0"/>
        <v>5</v>
      </c>
      <c r="L3">
        <f t="shared" si="1"/>
        <v>2.1364410044276833E-3</v>
      </c>
      <c r="M3">
        <f>I$7*((L$1*J3)+(L$2*J2)+(L$3*J1)) + $I$4</f>
        <v>977.76017802144793</v>
      </c>
      <c r="N3">
        <f t="shared" si="2"/>
        <v>0</v>
      </c>
      <c r="O3">
        <f>I$10*((N$1*J3)+(N$2*J2)+(N$3*J1)) + $I$4</f>
        <v>0</v>
      </c>
      <c r="P3">
        <f t="shared" si="3"/>
        <v>977.76017802144793</v>
      </c>
      <c r="Q3">
        <f t="shared" si="4"/>
        <v>977.76017802144793</v>
      </c>
      <c r="R3">
        <f t="shared" si="5"/>
        <v>956014.96572453354</v>
      </c>
      <c r="S3">
        <f t="shared" si="6"/>
        <v>956014.96572453354</v>
      </c>
      <c r="T3">
        <f t="shared" si="7"/>
        <v>770821.15120329626</v>
      </c>
    </row>
    <row r="4" spans="1:20" x14ac:dyDescent="0.25">
      <c r="A4">
        <v>785.46099853515625</v>
      </c>
      <c r="B4">
        <v>44.75</v>
      </c>
      <c r="D4">
        <v>788.85400390625</v>
      </c>
      <c r="E4">
        <v>7375</v>
      </c>
      <c r="F4" s="5" t="s">
        <v>23</v>
      </c>
      <c r="G4" s="6">
        <v>791.6160888671875</v>
      </c>
      <c r="H4" t="s">
        <v>11</v>
      </c>
      <c r="I4">
        <v>0</v>
      </c>
      <c r="J4">
        <f>'hidden params'!J4</f>
        <v>0.12617301604219128</v>
      </c>
      <c r="K4">
        <f t="shared" si="0"/>
        <v>6</v>
      </c>
      <c r="L4">
        <f t="shared" si="1"/>
        <v>8.5446880643486947E-3</v>
      </c>
      <c r="M4">
        <f>I$7*((L$1*J4)+(L$2*J3)+(L$3*J2)+(L$4*J1)) + $I$4</f>
        <v>4100.3774206590151</v>
      </c>
      <c r="N4">
        <f t="shared" si="2"/>
        <v>0</v>
      </c>
      <c r="O4">
        <f>I$10*((N$1*J4)+(N$2*J3)+(N$3*J2)+(N$4*J1)) + $I$4</f>
        <v>0</v>
      </c>
      <c r="P4">
        <f t="shared" si="3"/>
        <v>4100.3774206590151</v>
      </c>
      <c r="Q4">
        <f t="shared" si="4"/>
        <v>-3274.6225793409849</v>
      </c>
      <c r="R4">
        <f t="shared" si="5"/>
        <v>10723153.037129804</v>
      </c>
      <c r="S4">
        <f t="shared" si="6"/>
        <v>10723153.037129804</v>
      </c>
      <c r="T4">
        <f t="shared" si="7"/>
        <v>3234599.1458136458</v>
      </c>
    </row>
    <row r="5" spans="1:20" ht="15.75" thickBot="1" x14ac:dyDescent="0.3">
      <c r="A5">
        <v>785.4730224609375</v>
      </c>
      <c r="B5">
        <v>19.75</v>
      </c>
      <c r="D5">
        <v>789.35601806640625</v>
      </c>
      <c r="E5">
        <v>20180</v>
      </c>
      <c r="F5" s="9" t="s">
        <v>24</v>
      </c>
      <c r="G5" s="10">
        <f>($G$4-1.00794)*$G$6</f>
        <v>1581.2162977343751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7</v>
      </c>
      <c r="L5">
        <f t="shared" si="1"/>
        <v>2.6544936068010765E-2</v>
      </c>
      <c r="M5">
        <f>I$7*((L$1*J5)+(L$2*J4)+(L$3*J3)+(L$4*J2)+(L$5*J1)) + $I$4</f>
        <v>13481.266306655256</v>
      </c>
      <c r="N5">
        <f t="shared" si="2"/>
        <v>0</v>
      </c>
      <c r="O5">
        <f>I$10*((N$1*J5)+(N$2*J4)+(N$3*J3)+(N$4*J2)+(N$5*J1)) + $I$4</f>
        <v>0</v>
      </c>
      <c r="P5">
        <f t="shared" si="3"/>
        <v>13481.266306655256</v>
      </c>
      <c r="Q5">
        <f t="shared" si="4"/>
        <v>-6698.7336933447441</v>
      </c>
      <c r="R5">
        <f t="shared" si="5"/>
        <v>44873033.094352119</v>
      </c>
      <c r="S5">
        <f t="shared" si="6"/>
        <v>44873033.094352119</v>
      </c>
      <c r="T5">
        <f t="shared" si="7"/>
        <v>10641518.6903142</v>
      </c>
    </row>
    <row r="6" spans="1:20" ht="15.75" thickTop="1" x14ac:dyDescent="0.25">
      <c r="A6">
        <v>785.4849853515625</v>
      </c>
      <c r="B6">
        <v>9</v>
      </c>
      <c r="D6">
        <v>789.87200927734375</v>
      </c>
      <c r="E6">
        <v>41560</v>
      </c>
      <c r="F6" t="s">
        <v>25</v>
      </c>
      <c r="G6">
        <v>2</v>
      </c>
      <c r="H6" t="s">
        <v>434</v>
      </c>
      <c r="I6">
        <f>SUM(S1:S30)</f>
        <v>395830769.52865779</v>
      </c>
      <c r="J6">
        <f>'hidden params'!J6</f>
        <v>8.0089009138998458E-3</v>
      </c>
      <c r="K6">
        <f t="shared" si="0"/>
        <v>8</v>
      </c>
      <c r="L6">
        <f t="shared" si="1"/>
        <v>6.4688134571706774E-2</v>
      </c>
      <c r="M6">
        <f>I$7*((L$1*J6)+(L$2*J5)+(L$3*J4)+(L$4*J3)+(L$5*J2)+(L$6*J1)) + $I$4</f>
        <v>35211.626053212349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35211.626053212349</v>
      </c>
      <c r="Q6">
        <f t="shared" si="4"/>
        <v>-6348.3739467876512</v>
      </c>
      <c r="R6">
        <f t="shared" si="5"/>
        <v>40301851.768252216</v>
      </c>
      <c r="S6">
        <f t="shared" si="6"/>
        <v>40301851.768252216</v>
      </c>
      <c r="T6">
        <f t="shared" si="7"/>
        <v>27812677.820573304</v>
      </c>
    </row>
    <row r="7" spans="1:20" x14ac:dyDescent="0.25">
      <c r="A7">
        <v>785.49700927734375</v>
      </c>
      <c r="B7">
        <v>10.75</v>
      </c>
      <c r="D7">
        <v>790.36199951171875</v>
      </c>
      <c r="E7">
        <v>77100</v>
      </c>
      <c r="F7" t="s">
        <v>26</v>
      </c>
      <c r="G7" s="11">
        <v>0.10000000149011612</v>
      </c>
      <c r="H7" t="s">
        <v>435</v>
      </c>
      <c r="I7">
        <v>393514.87623209716</v>
      </c>
      <c r="J7">
        <f>'hidden params'!J7</f>
        <v>1.6289556013377802E-3</v>
      </c>
      <c r="K7">
        <f t="shared" si="0"/>
        <v>9</v>
      </c>
      <c r="L7">
        <f t="shared" si="1"/>
        <v>0.12394723413315627</v>
      </c>
      <c r="M7">
        <f>I$7*((L$1*J7)+(L$2*J6)+(L$3*J5)+(L$4*J4)+(L$5*J3)+(L$6*J2)+(L$7*J1)) + $I$4</f>
        <v>73569.705177334938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73569.705177334938</v>
      </c>
      <c r="Q7">
        <f t="shared" si="4"/>
        <v>-3530.2948226650624</v>
      </c>
      <c r="R7">
        <f t="shared" si="5"/>
        <v>12462981.534935744</v>
      </c>
      <c r="S7">
        <f t="shared" si="6"/>
        <v>12462981.534935744</v>
      </c>
      <c r="T7">
        <f t="shared" si="7"/>
        <v>58146699.287446089</v>
      </c>
    </row>
    <row r="8" spans="1:20" x14ac:dyDescent="0.25">
      <c r="A8">
        <v>785.510009765625</v>
      </c>
      <c r="B8">
        <v>6.75</v>
      </c>
      <c r="D8">
        <v>790.86602783203125</v>
      </c>
      <c r="E8">
        <v>120700</v>
      </c>
      <c r="F8" t="s">
        <v>27</v>
      </c>
      <c r="G8" s="11">
        <v>2.9999999329447746E-2</v>
      </c>
      <c r="H8" t="s">
        <v>436</v>
      </c>
      <c r="I8">
        <v>0.69238072821195351</v>
      </c>
      <c r="J8">
        <f>'hidden params'!J8</f>
        <v>2.9654445356787595E-4</v>
      </c>
      <c r="K8">
        <f t="shared" si="0"/>
        <v>10</v>
      </c>
      <c r="L8">
        <f t="shared" si="1"/>
        <v>0.18584514154418269</v>
      </c>
      <c r="M8">
        <f>I$7*((L$1*J8)+(L$2*J7)+(L$3*J6)+(L$4*J5)+(L$5*J4)+(L$6*J3)+(L$7*J2)+(L$8*J1)) + $I$4</f>
        <v>123236.08965130406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123236.08965130406</v>
      </c>
      <c r="Q8">
        <f t="shared" si="4"/>
        <v>2536.0896513040643</v>
      </c>
      <c r="R8">
        <f t="shared" si="5"/>
        <v>6431750.7194515709</v>
      </c>
      <c r="S8">
        <f t="shared" si="6"/>
        <v>6431750.7194515709</v>
      </c>
      <c r="T8">
        <f t="shared" si="7"/>
        <v>97463236.708078936</v>
      </c>
    </row>
    <row r="9" spans="1:20" x14ac:dyDescent="0.25">
      <c r="A9">
        <v>785.52197265625</v>
      </c>
      <c r="B9">
        <v>19.25</v>
      </c>
      <c r="D9">
        <v>791.3690185546875</v>
      </c>
      <c r="E9">
        <v>156000</v>
      </c>
      <c r="F9" t="s">
        <v>28</v>
      </c>
      <c r="G9">
        <v>6</v>
      </c>
      <c r="H9" t="s">
        <v>441</v>
      </c>
      <c r="I9">
        <f>I3*I8</f>
        <v>10.84383662557976</v>
      </c>
      <c r="J9">
        <f>'hidden params'!J9</f>
        <v>4.9062092495307995E-5</v>
      </c>
      <c r="K9">
        <f t="shared" si="0"/>
        <v>11</v>
      </c>
      <c r="L9">
        <f t="shared" si="1"/>
        <v>0.21529517905162368</v>
      </c>
      <c r="M9">
        <f>I$7*((L$1*J9)+(L$2*J8)+(L$3*J7)+(L$4*J6)+(L$5*J5)+(L$6*J4)+(L$7*J3)+(L$8*J2)+(L$9*J1)) + $I$4</f>
        <v>165233.82542870694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165233.82542870694</v>
      </c>
      <c r="Q9">
        <f t="shared" si="4"/>
        <v>9233.8254287069431</v>
      </c>
      <c r="R9">
        <f t="shared" si="5"/>
        <v>85263532.047834963</v>
      </c>
      <c r="S9">
        <f t="shared" si="6"/>
        <v>85263532.047834963</v>
      </c>
      <c r="T9">
        <f t="shared" si="7"/>
        <v>130760930.26155238</v>
      </c>
    </row>
    <row r="10" spans="1:20" x14ac:dyDescent="0.25">
      <c r="A10">
        <v>785.53399658203125</v>
      </c>
      <c r="B10">
        <v>42</v>
      </c>
      <c r="D10">
        <v>791.87298583984375</v>
      </c>
      <c r="E10">
        <v>178100</v>
      </c>
      <c r="F10" s="2" t="s">
        <v>19</v>
      </c>
      <c r="G10">
        <v>789.26312255859375</v>
      </c>
      <c r="H10" t="s">
        <v>443</v>
      </c>
      <c r="J10">
        <f>'hidden params'!J10</f>
        <v>7.4618768218493286E-6</v>
      </c>
      <c r="K10">
        <f t="shared" si="0"/>
        <v>12</v>
      </c>
      <c r="L10">
        <f t="shared" si="1"/>
        <v>0.18824600468421429</v>
      </c>
      <c r="M10">
        <f>I$7*((L1*J$10)+(L2*J$9)+(L3*J$8)+(L4*J$7)+(L5*J$6)+(L6*J$5)+(L7*J$4)+(L8*J$3)+(L9*J$2)+(L10*J$1)) + $I$4</f>
        <v>176487.3774480187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176487.3774480187</v>
      </c>
      <c r="Q10">
        <f t="shared" si="4"/>
        <v>-1612.6225519813015</v>
      </c>
      <c r="R10">
        <f t="shared" si="5"/>
        <v>2600551.4951586854</v>
      </c>
      <c r="S10">
        <f t="shared" si="6"/>
        <v>2600551.4951586854</v>
      </c>
      <c r="T10">
        <f t="shared" si="7"/>
        <v>139755586.54280606</v>
      </c>
    </row>
    <row r="11" spans="1:20" x14ac:dyDescent="0.25">
      <c r="A11">
        <v>785.5460205078125</v>
      </c>
      <c r="B11">
        <v>30.75</v>
      </c>
      <c r="D11">
        <v>792.37701416015625</v>
      </c>
      <c r="E11">
        <v>158400</v>
      </c>
      <c r="F11" s="2" t="s">
        <v>29</v>
      </c>
      <c r="G11">
        <v>793.859619140625</v>
      </c>
      <c r="H11" t="s">
        <v>444</v>
      </c>
      <c r="J11">
        <f>'hidden params'!J11</f>
        <v>1.052564504578221E-6</v>
      </c>
      <c r="K11">
        <f t="shared" si="0"/>
        <v>13</v>
      </c>
      <c r="L11">
        <f t="shared" si="1"/>
        <v>0.11934184041219395</v>
      </c>
      <c r="M11">
        <f t="shared" ref="M11:M30" si="8">I$7*((L2*J$10)+(L3*J$9)+(L4*J$8)+(L5*J$7)+(L6*J$6)+(L7*J$5)+(L8*J$4)+(L9*J$3)+(L10*J$2)+(L11*J$1)) + $I$4</f>
        <v>149144.05382565898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149144.05382565898</v>
      </c>
      <c r="Q11">
        <f t="shared" si="4"/>
        <v>-9255.9461743410211</v>
      </c>
      <c r="R11">
        <f t="shared" si="5"/>
        <v>85672539.582298189</v>
      </c>
      <c r="S11">
        <f t="shared" si="6"/>
        <v>85672539.582298189</v>
      </c>
      <c r="T11">
        <f t="shared" si="7"/>
        <v>118178320.05011728</v>
      </c>
    </row>
    <row r="12" spans="1:20" x14ac:dyDescent="0.25">
      <c r="A12">
        <v>785.55902099609375</v>
      </c>
      <c r="B12">
        <v>6.5</v>
      </c>
      <c r="D12">
        <v>792.8809814453125</v>
      </c>
      <c r="E12">
        <v>99090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14</v>
      </c>
      <c r="L12">
        <f t="shared" si="1"/>
        <v>5.1068123437067271E-2</v>
      </c>
      <c r="M12">
        <f t="shared" si="8"/>
        <v>99046.495964109839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99046.495964109839</v>
      </c>
      <c r="Q12">
        <f t="shared" si="4"/>
        <v>-43.504035890160594</v>
      </c>
      <c r="R12">
        <f t="shared" si="5"/>
        <v>1892.6011387323811</v>
      </c>
      <c r="S12">
        <f t="shared" si="6"/>
        <v>1892.6011387323811</v>
      </c>
      <c r="T12">
        <f t="shared" si="7"/>
        <v>78532082.928742588</v>
      </c>
    </row>
    <row r="13" spans="1:20" x14ac:dyDescent="0.25">
      <c r="A13">
        <v>785.57098388671875</v>
      </c>
      <c r="B13">
        <v>5.75</v>
      </c>
      <c r="D13">
        <v>793.385009765625</v>
      </c>
      <c r="E13">
        <v>46730</v>
      </c>
      <c r="F13">
        <v>17810</v>
      </c>
      <c r="J13">
        <f>'hidden params'!J13</f>
        <v>1.7100403136067916E-8</v>
      </c>
      <c r="K13">
        <f t="shared" si="0"/>
        <v>15</v>
      </c>
      <c r="L13">
        <f t="shared" si="1"/>
        <v>1.2733100036752919E-2</v>
      </c>
      <c r="M13">
        <f t="shared" si="8"/>
        <v>51578.23714160145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51578.23714160145</v>
      </c>
      <c r="Q13">
        <f t="shared" si="4"/>
        <v>4848.2371416014503</v>
      </c>
      <c r="R13">
        <f t="shared" si="5"/>
        <v>23505403.3812038</v>
      </c>
      <c r="S13">
        <f t="shared" si="6"/>
        <v>23505403.3812038</v>
      </c>
      <c r="T13">
        <f t="shared" si="7"/>
        <v>40921400.178283192</v>
      </c>
    </row>
    <row r="14" spans="1:20" x14ac:dyDescent="0.25">
      <c r="A14">
        <v>785.5830078125</v>
      </c>
      <c r="B14">
        <v>22</v>
      </c>
      <c r="D14">
        <v>793.88897705078125</v>
      </c>
      <c r="E14">
        <v>16020</v>
      </c>
      <c r="F14">
        <v>17810</v>
      </c>
      <c r="J14">
        <f>'hidden params'!J14</f>
        <v>2.001917954263115E-9</v>
      </c>
      <c r="K14">
        <f t="shared" si="0"/>
        <v>16</v>
      </c>
      <c r="L14">
        <f t="shared" si="1"/>
        <v>1.1851826537407186E-3</v>
      </c>
      <c r="M14">
        <f t="shared" si="8"/>
        <v>21266.194349662805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21266.194349662805</v>
      </c>
      <c r="Q14">
        <f t="shared" si="4"/>
        <v>5246.1943496628046</v>
      </c>
      <c r="R14">
        <f t="shared" si="5"/>
        <v>27522555.154433936</v>
      </c>
      <c r="S14">
        <f t="shared" si="6"/>
        <v>27522555.154433936</v>
      </c>
      <c r="T14">
        <f t="shared" si="7"/>
        <v>16882997.27801691</v>
      </c>
    </row>
    <row r="15" spans="1:20" x14ac:dyDescent="0.25">
      <c r="A15">
        <v>785.594970703125</v>
      </c>
      <c r="B15">
        <v>39.75</v>
      </c>
      <c r="D15">
        <f>D14 + (1/$G$6)</f>
        <v>794.38897705078125</v>
      </c>
      <c r="E15">
        <v>0</v>
      </c>
      <c r="J15">
        <f>'hidden params'!J15</f>
        <v>0</v>
      </c>
      <c r="K15">
        <f t="shared" si="0"/>
        <v>17</v>
      </c>
      <c r="L15">
        <f t="shared" si="1"/>
        <v>0</v>
      </c>
      <c r="M15">
        <f t="shared" si="8"/>
        <v>7150.9991112587168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7150.9991112587168</v>
      </c>
      <c r="Q15">
        <f t="shared" si="4"/>
        <v>7150.9991112587168</v>
      </c>
      <c r="R15">
        <f t="shared" si="5"/>
        <v>51136788.289222956</v>
      </c>
      <c r="S15">
        <f t="shared" si="6"/>
        <v>51136788.289222956</v>
      </c>
      <c r="T15">
        <f t="shared" si="7"/>
        <v>5680674.8688838575</v>
      </c>
    </row>
    <row r="16" spans="1:20" x14ac:dyDescent="0.25">
      <c r="A16">
        <v>785.60699462890625</v>
      </c>
      <c r="B16">
        <v>51.5</v>
      </c>
      <c r="D16">
        <f>D15 + (1/$G$6)</f>
        <v>794.88897705078125</v>
      </c>
      <c r="E16">
        <v>0</v>
      </c>
      <c r="F16">
        <v>37170954.075247876</v>
      </c>
      <c r="J16">
        <f>'hidden params'!J16</f>
        <v>0</v>
      </c>
      <c r="K16">
        <f t="shared" si="0"/>
        <v>18</v>
      </c>
      <c r="L16">
        <f t="shared" si="1"/>
        <v>0</v>
      </c>
      <c r="M16">
        <f t="shared" si="8"/>
        <v>2024.9945947907702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2024.9945947907702</v>
      </c>
      <c r="Q16">
        <f t="shared" si="4"/>
        <v>2024.9945947907702</v>
      </c>
      <c r="R16">
        <f t="shared" si="5"/>
        <v>4100603.1089318357</v>
      </c>
      <c r="S16">
        <f t="shared" si="6"/>
        <v>4100603.1089318357</v>
      </c>
      <c r="T16">
        <f t="shared" si="7"/>
        <v>1609645.8819865966</v>
      </c>
    </row>
    <row r="17" spans="1:20" x14ac:dyDescent="0.25">
      <c r="A17">
        <v>785.6199951171875</v>
      </c>
      <c r="B17">
        <v>57.25</v>
      </c>
      <c r="D17">
        <f>D16 + (1/$G$6)</f>
        <v>795.38897705078125</v>
      </c>
      <c r="E17">
        <v>0</v>
      </c>
      <c r="F17">
        <v>1723912955.8516166</v>
      </c>
      <c r="J17">
        <f>'hidden params'!J17</f>
        <v>0</v>
      </c>
      <c r="K17">
        <f t="shared" si="0"/>
        <v>19</v>
      </c>
      <c r="L17">
        <f t="shared" si="1"/>
        <v>0</v>
      </c>
      <c r="M17">
        <f t="shared" si="8"/>
        <v>495.83682990217937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495.83682990217937</v>
      </c>
      <c r="Q17">
        <f t="shared" si="4"/>
        <v>495.83682990217937</v>
      </c>
      <c r="R17">
        <f t="shared" si="5"/>
        <v>245854.16188744275</v>
      </c>
      <c r="S17">
        <f t="shared" si="6"/>
        <v>245854.16188744275</v>
      </c>
      <c r="T17">
        <f t="shared" si="7"/>
        <v>394383.14891999669</v>
      </c>
    </row>
    <row r="18" spans="1:20" x14ac:dyDescent="0.25">
      <c r="A18">
        <v>785.63201904296875</v>
      </c>
      <c r="B18">
        <v>59</v>
      </c>
      <c r="E18">
        <v>0</v>
      </c>
      <c r="F18">
        <v>37170954.075247794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107.14957513989886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57.75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20.713624634259684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59.75</v>
      </c>
      <c r="E20">
        <v>0</v>
      </c>
      <c r="F20">
        <v>0.70305599809994412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3.5819940402995347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65.75</v>
      </c>
      <c r="E21">
        <v>0</v>
      </c>
      <c r="F21">
        <v>0.86233160935521791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0.53409252539028251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53.5</v>
      </c>
      <c r="E22">
        <v>0</v>
      </c>
      <c r="F22">
        <v>201032.01717896154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6.0270882083011644E-2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35.75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3.4801223848538749E-3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41.5</v>
      </c>
      <c r="E24">
        <v>0</v>
      </c>
      <c r="F24">
        <v>13.636624212534842</v>
      </c>
      <c r="H24" t="s">
        <v>442</v>
      </c>
      <c r="I24">
        <v>395830769.52865779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54.5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85.5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146.5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162.30000305175781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121.19999694824219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135.30000305175781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191</v>
      </c>
      <c r="J31">
        <f>'hidden params'!J31</f>
        <v>0</v>
      </c>
    </row>
    <row r="32" spans="1:20" x14ac:dyDescent="0.25">
      <c r="A32">
        <v>785.802978515625</v>
      </c>
      <c r="B32">
        <v>198.5</v>
      </c>
      <c r="J32">
        <f>'hidden params'!J32</f>
        <v>0</v>
      </c>
    </row>
    <row r="33" spans="1:20" x14ac:dyDescent="0.25">
      <c r="A33">
        <v>785.81597900390625</v>
      </c>
      <c r="B33">
        <v>259</v>
      </c>
    </row>
    <row r="34" spans="1:20" x14ac:dyDescent="0.25">
      <c r="A34">
        <v>785.8280029296875</v>
      </c>
      <c r="B34">
        <v>436.5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568</v>
      </c>
      <c r="L35">
        <v>0.9997191407388637</v>
      </c>
      <c r="M35">
        <v>0.99902471824510619</v>
      </c>
      <c r="N35">
        <v>0.99991913883540029</v>
      </c>
      <c r="O35">
        <v>0.99943836035965194</v>
      </c>
      <c r="P35">
        <v>0.99918306961403913</v>
      </c>
    </row>
    <row r="36" spans="1:20" x14ac:dyDescent="0.25">
      <c r="A36">
        <v>785.85198974609375</v>
      </c>
      <c r="B36">
        <v>577.29998779296875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508.20001220703125</v>
      </c>
      <c r="J37">
        <v>13.753941153995562</v>
      </c>
      <c r="K37">
        <v>6.591580995108453</v>
      </c>
      <c r="L37">
        <v>2.0865921490158774</v>
      </c>
      <c r="M37">
        <v>2.2009851600916384</v>
      </c>
      <c r="N37">
        <v>-0.75403079778021698</v>
      </c>
      <c r="O37">
        <v>28.261913105771342</v>
      </c>
      <c r="P37">
        <v>6.0999095437775291E-2</v>
      </c>
      <c r="Q37" s="12" t="s">
        <v>469</v>
      </c>
      <c r="R37">
        <v>47.925034150619283</v>
      </c>
      <c r="S37">
        <v>0.63854689253905972</v>
      </c>
      <c r="T37" s="12" t="s">
        <v>469</v>
      </c>
    </row>
    <row r="38" spans="1:20" x14ac:dyDescent="0.25">
      <c r="A38">
        <v>785.87701416015625</v>
      </c>
      <c r="B38">
        <v>382.5</v>
      </c>
      <c r="J38">
        <v>0.70305599809994412</v>
      </c>
      <c r="K38">
        <v>0.18657064543550367</v>
      </c>
      <c r="L38">
        <v>3.7683098349090844</v>
      </c>
      <c r="M38">
        <v>2.2009851600916384</v>
      </c>
      <c r="N38">
        <v>0.2924167761876818</v>
      </c>
      <c r="O38">
        <v>1.1136952200122066</v>
      </c>
      <c r="P38">
        <v>3.1094927243730734E-3</v>
      </c>
      <c r="Q38" t="s">
        <v>463</v>
      </c>
      <c r="R38">
        <v>26.537096040674331</v>
      </c>
      <c r="S38">
        <v>0.10234314478646557</v>
      </c>
      <c r="T38" s="12" t="s">
        <v>469</v>
      </c>
    </row>
    <row r="39" spans="1:20" x14ac:dyDescent="0.25">
      <c r="A39">
        <v>785.88897705078125</v>
      </c>
      <c r="B39">
        <v>273</v>
      </c>
      <c r="J39">
        <v>201032.01717896154</v>
      </c>
      <c r="K39">
        <v>255811.69959738536</v>
      </c>
      <c r="L39">
        <v>0.78585935473381408</v>
      </c>
      <c r="M39">
        <v>2.2009851600916384</v>
      </c>
      <c r="N39">
        <v>-362005.73741270381</v>
      </c>
      <c r="O39">
        <v>764069.77177062689</v>
      </c>
      <c r="P39">
        <v>0.44854723683640829</v>
      </c>
      <c r="Q39" s="12" t="s">
        <v>469</v>
      </c>
      <c r="R39">
        <v>127.24923282725565</v>
      </c>
      <c r="S39">
        <v>0.99440510673465277</v>
      </c>
      <c r="T39" s="12" t="s">
        <v>469</v>
      </c>
    </row>
    <row r="40" spans="1:20" x14ac:dyDescent="0.25">
      <c r="A40">
        <v>785.9010009765625</v>
      </c>
      <c r="B40">
        <v>219.5</v>
      </c>
      <c r="J40">
        <v>13.636624212534842</v>
      </c>
      <c r="K40">
        <v>0.4592901918382975</v>
      </c>
      <c r="L40">
        <v>29.690649734875887</v>
      </c>
      <c r="M40">
        <v>2.2009851600916384</v>
      </c>
      <c r="N40">
        <v>12.625733316123108</v>
      </c>
      <c r="O40">
        <v>14.647515108946576</v>
      </c>
      <c r="P40">
        <v>7.4625179775153185E-12</v>
      </c>
      <c r="Q40" t="s">
        <v>463</v>
      </c>
      <c r="R40">
        <v>3.3680637134234148</v>
      </c>
      <c r="S40">
        <v>7.5346306833537949E-10</v>
      </c>
      <c r="T40" t="s">
        <v>463</v>
      </c>
    </row>
    <row r="41" spans="1:20" x14ac:dyDescent="0.25">
      <c r="A41">
        <v>785.91302490234375</v>
      </c>
      <c r="B41">
        <v>195.5</v>
      </c>
      <c r="I41" t="s">
        <v>459</v>
      </c>
      <c r="J41">
        <v>0.86233160935521791</v>
      </c>
      <c r="K41">
        <v>7.0913055825901239E-2</v>
      </c>
      <c r="L41">
        <v>12.160406843449669</v>
      </c>
      <c r="M41">
        <v>2.2009851600916384</v>
      </c>
      <c r="N41">
        <v>0.70625302582565941</v>
      </c>
      <c r="O41">
        <v>1.0184101928847764</v>
      </c>
      <c r="P41">
        <v>1.0147478255086043E-7</v>
      </c>
      <c r="Q41" t="s">
        <v>463</v>
      </c>
      <c r="R41">
        <v>8.2234090756483234</v>
      </c>
      <c r="S41">
        <v>9.0447073868603918E-6</v>
      </c>
      <c r="T41" t="s">
        <v>463</v>
      </c>
    </row>
    <row r="42" spans="1:20" x14ac:dyDescent="0.25">
      <c r="A42">
        <v>785.926025390625</v>
      </c>
      <c r="B42">
        <v>164.5</v>
      </c>
      <c r="I42" t="s">
        <v>460</v>
      </c>
      <c r="J42">
        <v>192454.37091725311</v>
      </c>
      <c r="K42">
        <v>255837.34976598818</v>
      </c>
      <c r="L42">
        <v>0.7522528320954277</v>
      </c>
      <c r="M42">
        <v>2.2009851600916384</v>
      </c>
      <c r="N42">
        <v>-370639.83931486087</v>
      </c>
      <c r="O42">
        <v>755548.58114936703</v>
      </c>
      <c r="P42">
        <v>0.46769115616000656</v>
      </c>
      <c r="Q42" s="12" t="s">
        <v>469</v>
      </c>
      <c r="R42">
        <v>132.93402926971555</v>
      </c>
      <c r="S42">
        <v>0.99557307438862819</v>
      </c>
      <c r="T42" s="12" t="s">
        <v>469</v>
      </c>
    </row>
    <row r="43" spans="1:20" x14ac:dyDescent="0.25">
      <c r="A43">
        <v>785.93798828125</v>
      </c>
      <c r="B43">
        <v>94.5</v>
      </c>
      <c r="F43">
        <v>99.53767650488652</v>
      </c>
    </row>
    <row r="44" spans="1:20" x14ac:dyDescent="0.25">
      <c r="A44">
        <v>785.95001220703125</v>
      </c>
      <c r="B44">
        <v>30.25</v>
      </c>
      <c r="F44">
        <f xml:space="preserve"> $F$51 / 2</f>
        <v>99.53767650488652</v>
      </c>
    </row>
    <row r="45" spans="1:20" x14ac:dyDescent="0.25">
      <c r="A45">
        <v>785.96197509765625</v>
      </c>
      <c r="B45">
        <v>8</v>
      </c>
    </row>
    <row r="46" spans="1:20" x14ac:dyDescent="0.25">
      <c r="A46">
        <v>785.9749755859375</v>
      </c>
      <c r="B46">
        <v>8</v>
      </c>
    </row>
    <row r="47" spans="1:20" x14ac:dyDescent="0.25">
      <c r="A47">
        <v>785.98699951171875</v>
      </c>
      <c r="B47">
        <v>16.5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16.75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8.75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13.25</v>
      </c>
      <c r="E50" t="s">
        <v>437</v>
      </c>
      <c r="F50">
        <f>MEDIAN(F54:F72)</f>
        <v>136.5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31.5</v>
      </c>
      <c r="E51" t="s">
        <v>438</v>
      </c>
      <c r="F51">
        <f>AVERAGE(F54:F72)</f>
        <v>199.07535300977304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48.25</v>
      </c>
      <c r="E52" t="s">
        <v>439</v>
      </c>
      <c r="F52">
        <f>SUM(E$1:E$16)</f>
        <v>921255</v>
      </c>
    </row>
    <row r="53" spans="1:11" x14ac:dyDescent="0.25">
      <c r="A53">
        <v>786.05999755859375</v>
      </c>
      <c r="B53">
        <v>47.75</v>
      </c>
      <c r="E53" t="s">
        <v>440</v>
      </c>
      <c r="F53">
        <f>ABS(F52/F50)</f>
        <v>6749.1208791208792</v>
      </c>
    </row>
    <row r="54" spans="1:11" x14ac:dyDescent="0.25">
      <c r="A54">
        <v>786.072998046875</v>
      </c>
      <c r="B54">
        <v>28</v>
      </c>
      <c r="F54">
        <f>AVERAGE(B1:B10)</f>
        <v>50.869999694824216</v>
      </c>
    </row>
    <row r="55" spans="1:11" x14ac:dyDescent="0.25">
      <c r="A55">
        <v>786.08502197265625</v>
      </c>
      <c r="B55">
        <v>18</v>
      </c>
      <c r="F55">
        <v>17.75</v>
      </c>
    </row>
    <row r="56" spans="1:11" x14ac:dyDescent="0.25">
      <c r="A56">
        <v>786.09698486328125</v>
      </c>
      <c r="B56">
        <v>19</v>
      </c>
      <c r="F56">
        <v>57.75</v>
      </c>
    </row>
    <row r="57" spans="1:11" x14ac:dyDescent="0.25">
      <c r="A57">
        <v>786.1090087890625</v>
      </c>
      <c r="B57">
        <v>17</v>
      </c>
      <c r="F57">
        <v>98.75</v>
      </c>
    </row>
    <row r="58" spans="1:11" x14ac:dyDescent="0.25">
      <c r="A58">
        <v>786.12200927734375</v>
      </c>
      <c r="B58">
        <v>20.75</v>
      </c>
      <c r="F58">
        <v>116</v>
      </c>
    </row>
    <row r="59" spans="1:11" x14ac:dyDescent="0.25">
      <c r="A59">
        <v>786.13397216796875</v>
      </c>
      <c r="B59">
        <v>17.75</v>
      </c>
      <c r="F59">
        <v>180</v>
      </c>
    </row>
    <row r="60" spans="1:11" x14ac:dyDescent="0.25">
      <c r="A60">
        <v>786.14599609375</v>
      </c>
      <c r="B60">
        <v>29.75</v>
      </c>
      <c r="F60">
        <v>170.80000305175781</v>
      </c>
    </row>
    <row r="61" spans="1:11" x14ac:dyDescent="0.25">
      <c r="A61">
        <v>786.15802001953125</v>
      </c>
      <c r="B61">
        <v>62.25</v>
      </c>
      <c r="F61">
        <v>268</v>
      </c>
    </row>
    <row r="62" spans="1:11" x14ac:dyDescent="0.25">
      <c r="A62">
        <v>786.1710205078125</v>
      </c>
      <c r="B62">
        <v>62.5</v>
      </c>
      <c r="F62">
        <v>287.70001220703125</v>
      </c>
    </row>
    <row r="63" spans="1:11" x14ac:dyDescent="0.25">
      <c r="A63">
        <v>786.1829833984375</v>
      </c>
      <c r="B63">
        <v>50.5</v>
      </c>
      <c r="F63">
        <v>454.79998779296875</v>
      </c>
    </row>
    <row r="64" spans="1:11" x14ac:dyDescent="0.25">
      <c r="A64">
        <v>786.19500732421875</v>
      </c>
      <c r="B64">
        <v>43.5</v>
      </c>
      <c r="F64">
        <v>626.29998779296875</v>
      </c>
    </row>
    <row r="65" spans="1:6" x14ac:dyDescent="0.25">
      <c r="A65">
        <v>786.20697021484375</v>
      </c>
      <c r="B65">
        <v>18</v>
      </c>
      <c r="F65">
        <v>462.5</v>
      </c>
    </row>
    <row r="66" spans="1:6" x14ac:dyDescent="0.25">
      <c r="A66">
        <v>786.218994140625</v>
      </c>
      <c r="B66">
        <v>8.5</v>
      </c>
      <c r="F66">
        <v>344</v>
      </c>
    </row>
    <row r="67" spans="1:6" x14ac:dyDescent="0.25">
      <c r="A67">
        <v>786.23199462890625</v>
      </c>
      <c r="B67">
        <v>17.25</v>
      </c>
      <c r="F67">
        <v>157</v>
      </c>
    </row>
    <row r="68" spans="1:6" x14ac:dyDescent="0.25">
      <c r="A68">
        <v>786.2440185546875</v>
      </c>
      <c r="B68">
        <v>24</v>
      </c>
      <c r="F68">
        <v>83</v>
      </c>
    </row>
    <row r="69" spans="1:6" x14ac:dyDescent="0.25">
      <c r="A69">
        <v>786.2559814453125</v>
      </c>
      <c r="B69">
        <v>33</v>
      </c>
      <c r="F69">
        <v>87.75</v>
      </c>
    </row>
    <row r="70" spans="1:6" x14ac:dyDescent="0.25">
      <c r="A70">
        <v>786.26800537109375</v>
      </c>
      <c r="B70">
        <v>49.25</v>
      </c>
      <c r="F70">
        <v>65.25</v>
      </c>
    </row>
    <row r="71" spans="1:6" x14ac:dyDescent="0.25">
      <c r="A71">
        <v>786.281005859375</v>
      </c>
      <c r="B71">
        <v>97</v>
      </c>
      <c r="F71">
        <f>AVERAGE(B$794:B$804)</f>
        <v>55.136363636363633</v>
      </c>
    </row>
    <row r="72" spans="1:6" x14ac:dyDescent="0.25">
      <c r="A72">
        <v>786.29302978515625</v>
      </c>
      <c r="B72">
        <v>168.30000305175781</v>
      </c>
    </row>
    <row r="73" spans="1:6" x14ac:dyDescent="0.25">
      <c r="A73">
        <v>786.30499267578125</v>
      </c>
      <c r="B73">
        <v>200.69999694824219</v>
      </c>
    </row>
    <row r="74" spans="1:6" x14ac:dyDescent="0.25">
      <c r="A74">
        <v>786.3170166015625</v>
      </c>
      <c r="B74">
        <v>264.29998779296875</v>
      </c>
    </row>
    <row r="75" spans="1:6" x14ac:dyDescent="0.25">
      <c r="A75">
        <v>786.33001708984375</v>
      </c>
      <c r="B75">
        <v>479</v>
      </c>
    </row>
    <row r="76" spans="1:6" x14ac:dyDescent="0.25">
      <c r="A76">
        <v>786.34197998046875</v>
      </c>
      <c r="B76">
        <v>677.29998779296875</v>
      </c>
    </row>
    <row r="77" spans="1:6" x14ac:dyDescent="0.25">
      <c r="A77">
        <v>786.35400390625</v>
      </c>
      <c r="B77">
        <v>730.29998779296875</v>
      </c>
    </row>
    <row r="78" spans="1:6" x14ac:dyDescent="0.25">
      <c r="A78">
        <v>786.36602783203125</v>
      </c>
      <c r="B78">
        <v>706</v>
      </c>
    </row>
    <row r="79" spans="1:6" x14ac:dyDescent="0.25">
      <c r="A79">
        <v>786.3790283203125</v>
      </c>
      <c r="B79">
        <v>606.5</v>
      </c>
    </row>
    <row r="80" spans="1:6" x14ac:dyDescent="0.25">
      <c r="A80">
        <v>786.3909912109375</v>
      </c>
      <c r="B80">
        <v>497.5</v>
      </c>
    </row>
    <row r="81" spans="1:2" x14ac:dyDescent="0.25">
      <c r="A81">
        <v>786.40301513671875</v>
      </c>
      <c r="B81">
        <v>413.79998779296875</v>
      </c>
    </row>
    <row r="82" spans="1:2" x14ac:dyDescent="0.25">
      <c r="A82">
        <v>786.41497802734375</v>
      </c>
      <c r="B82">
        <v>299</v>
      </c>
    </row>
    <row r="83" spans="1:2" x14ac:dyDescent="0.25">
      <c r="A83">
        <v>786.427978515625</v>
      </c>
      <c r="B83">
        <v>175</v>
      </c>
    </row>
    <row r="84" spans="1:2" x14ac:dyDescent="0.25">
      <c r="A84">
        <v>786.44000244140625</v>
      </c>
      <c r="B84">
        <v>87.5</v>
      </c>
    </row>
    <row r="85" spans="1:2" x14ac:dyDescent="0.25">
      <c r="A85">
        <v>786.4520263671875</v>
      </c>
      <c r="B85">
        <v>51.75</v>
      </c>
    </row>
    <row r="86" spans="1:2" x14ac:dyDescent="0.25">
      <c r="A86">
        <v>786.4639892578125</v>
      </c>
      <c r="B86">
        <v>32</v>
      </c>
    </row>
    <row r="87" spans="1:2" x14ac:dyDescent="0.25">
      <c r="A87">
        <v>786.47698974609375</v>
      </c>
      <c r="B87">
        <v>17.25</v>
      </c>
    </row>
    <row r="88" spans="1:2" x14ac:dyDescent="0.25">
      <c r="A88">
        <v>786.489013671875</v>
      </c>
      <c r="B88">
        <v>16</v>
      </c>
    </row>
    <row r="89" spans="1:2" x14ac:dyDescent="0.25">
      <c r="A89">
        <v>786.5009765625</v>
      </c>
      <c r="B89">
        <v>23.5</v>
      </c>
    </row>
    <row r="90" spans="1:2" x14ac:dyDescent="0.25">
      <c r="A90">
        <v>786.51300048828125</v>
      </c>
      <c r="B90">
        <v>28.5</v>
      </c>
    </row>
    <row r="91" spans="1:2" x14ac:dyDescent="0.25">
      <c r="A91">
        <v>786.5260009765625</v>
      </c>
      <c r="B91">
        <v>14</v>
      </c>
    </row>
    <row r="92" spans="1:2" x14ac:dyDescent="0.25">
      <c r="A92">
        <v>786.53802490234375</v>
      </c>
      <c r="B92">
        <v>1.5</v>
      </c>
    </row>
    <row r="93" spans="1:2" x14ac:dyDescent="0.25">
      <c r="A93">
        <v>786.54998779296875</v>
      </c>
      <c r="B93">
        <v>5.25</v>
      </c>
    </row>
    <row r="94" spans="1:2" x14ac:dyDescent="0.25">
      <c r="A94">
        <v>786.56201171875</v>
      </c>
      <c r="B94">
        <v>35</v>
      </c>
    </row>
    <row r="95" spans="1:2" x14ac:dyDescent="0.25">
      <c r="A95">
        <v>786.57501220703125</v>
      </c>
      <c r="B95">
        <v>67</v>
      </c>
    </row>
    <row r="96" spans="1:2" x14ac:dyDescent="0.25">
      <c r="A96">
        <v>786.58697509765625</v>
      </c>
      <c r="B96">
        <v>62.5</v>
      </c>
    </row>
    <row r="97" spans="1:19" x14ac:dyDescent="0.25">
      <c r="A97">
        <v>786.5989990234375</v>
      </c>
      <c r="B97">
        <v>48</v>
      </c>
      <c r="J97" t="s">
        <v>453</v>
      </c>
      <c r="K97">
        <f>AVERAGE(K101:K120)</f>
        <v>9.1073232077113282</v>
      </c>
      <c r="L97">
        <f t="shared" ref="L97:P97" si="9">AVERAGE(L101:L120)</f>
        <v>146692.51056977612</v>
      </c>
      <c r="M97">
        <f t="shared" si="9"/>
        <v>11.601086509887335</v>
      </c>
      <c r="N97">
        <f t="shared" si="9"/>
        <v>244027.90284071845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39</v>
      </c>
      <c r="J98" t="s">
        <v>454</v>
      </c>
      <c r="K98">
        <f>K99/AVERAGE(K101:K120)</f>
        <v>6.1078590018488005E-2</v>
      </c>
      <c r="L98">
        <f t="shared" ref="L98:P98" si="10">L99/AVERAGE(L101:L120)</f>
        <v>0.31823854081754382</v>
      </c>
      <c r="M98">
        <f t="shared" si="10"/>
        <v>2.0685672534009762E-2</v>
      </c>
      <c r="N98">
        <f t="shared" si="10"/>
        <v>0.19680897466896827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29.25</v>
      </c>
      <c r="J99" t="s">
        <v>445</v>
      </c>
      <c r="K99">
        <f>STDEV(K101:K120)</f>
        <v>0.55626246036966132</v>
      </c>
      <c r="L99">
        <f t="shared" ref="L99:P99" si="11">STDEV(L101:L120)</f>
        <v>46683.210512587677</v>
      </c>
      <c r="M99">
        <f t="shared" si="11"/>
        <v>0.23997627658224763</v>
      </c>
      <c r="N99">
        <f t="shared" si="11"/>
        <v>48026.881348700408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40.75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68.25</v>
      </c>
      <c r="J101">
        <v>1</v>
      </c>
      <c r="K101">
        <v>8.8901917870498259</v>
      </c>
      <c r="L101">
        <v>125371.99739559049</v>
      </c>
      <c r="M101">
        <v>11.597460981480044</v>
      </c>
      <c r="N101">
        <v>254852.30697316967</v>
      </c>
      <c r="Q101">
        <f>L101/SUM(P101,N101,L101)</f>
        <v>0.32973167668418846</v>
      </c>
      <c r="R101">
        <f>N101/SUM(P101,N101,L101)</f>
        <v>0.67026832331581154</v>
      </c>
      <c r="S101">
        <f>P101/SUM(P101,N101,L101)</f>
        <v>0</v>
      </c>
    </row>
    <row r="102" spans="1:19" x14ac:dyDescent="0.25">
      <c r="A102">
        <v>786.65997314453125</v>
      </c>
      <c r="B102">
        <v>77</v>
      </c>
      <c r="J102">
        <v>2</v>
      </c>
      <c r="K102">
        <v>8.3915863123292898</v>
      </c>
      <c r="L102">
        <v>94786.862624640344</v>
      </c>
      <c r="M102">
        <v>11.454814062576496</v>
      </c>
      <c r="N102">
        <v>295974.1867851995</v>
      </c>
      <c r="Q102">
        <f t="shared" ref="Q102:Q110" si="12">L102/SUM(P102,N102,L102)</f>
        <v>0.24256988450562159</v>
      </c>
      <c r="R102">
        <f t="shared" ref="R102:R110" si="13">N102/SUM(P102,N102,L102)</f>
        <v>0.75743011549437844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71.25</v>
      </c>
      <c r="J103">
        <v>3</v>
      </c>
      <c r="K103">
        <v>8.8652757731514775</v>
      </c>
      <c r="L103">
        <v>125821.58043724044</v>
      </c>
      <c r="M103">
        <v>11.644525884997016</v>
      </c>
      <c r="N103">
        <v>256039.25345095139</v>
      </c>
      <c r="Q103">
        <f t="shared" si="12"/>
        <v>0.3294959034056914</v>
      </c>
      <c r="R103">
        <f t="shared" si="13"/>
        <v>0.67050409659430854</v>
      </c>
      <c r="S103">
        <f t="shared" si="14"/>
        <v>0</v>
      </c>
    </row>
    <row r="104" spans="1:19" x14ac:dyDescent="0.25">
      <c r="A104">
        <v>786.68499755859375</v>
      </c>
      <c r="B104">
        <v>93.75</v>
      </c>
      <c r="J104">
        <v>4</v>
      </c>
      <c r="K104">
        <v>9.1524529902987766</v>
      </c>
      <c r="L104">
        <v>146559.52808671907</v>
      </c>
      <c r="M104">
        <v>11.6945334469033</v>
      </c>
      <c r="N104">
        <v>242563.60368453831</v>
      </c>
      <c r="Q104">
        <f t="shared" si="12"/>
        <v>0.37664049273964212</v>
      </c>
      <c r="R104">
        <f t="shared" si="13"/>
        <v>0.62335950726035783</v>
      </c>
      <c r="S104">
        <f t="shared" si="14"/>
        <v>0</v>
      </c>
    </row>
    <row r="105" spans="1:19" x14ac:dyDescent="0.25">
      <c r="A105">
        <v>786.697021484375</v>
      </c>
      <c r="B105">
        <v>123</v>
      </c>
      <c r="J105">
        <v>5</v>
      </c>
      <c r="K105">
        <v>9.202361229478127</v>
      </c>
      <c r="L105">
        <v>130701.48850882109</v>
      </c>
      <c r="M105">
        <v>11.401431523419477</v>
      </c>
      <c r="N105">
        <v>261539.90427220846</v>
      </c>
      <c r="Q105">
        <f t="shared" si="12"/>
        <v>0.33321697024919994</v>
      </c>
      <c r="R105">
        <f t="shared" si="13"/>
        <v>0.66678302975079995</v>
      </c>
      <c r="S105">
        <f t="shared" si="14"/>
        <v>0</v>
      </c>
    </row>
    <row r="106" spans="1:19" x14ac:dyDescent="0.25">
      <c r="A106">
        <v>786.708984375</v>
      </c>
      <c r="B106">
        <v>118.30000305175781</v>
      </c>
      <c r="J106">
        <v>6</v>
      </c>
      <c r="K106">
        <v>9.7567091849300684</v>
      </c>
      <c r="L106">
        <v>215323.19598018267</v>
      </c>
      <c r="M106">
        <v>11.914013653765057</v>
      </c>
      <c r="N106">
        <v>166508.84401905449</v>
      </c>
      <c r="Q106">
        <f t="shared" si="12"/>
        <v>0.56392123610321665</v>
      </c>
      <c r="R106">
        <f t="shared" si="13"/>
        <v>0.43607876389678341</v>
      </c>
      <c r="S106">
        <f t="shared" si="14"/>
        <v>0</v>
      </c>
    </row>
    <row r="107" spans="1:19" x14ac:dyDescent="0.25">
      <c r="A107">
        <v>786.72100830078125</v>
      </c>
      <c r="B107">
        <v>108.30000305175781</v>
      </c>
      <c r="J107">
        <v>7</v>
      </c>
      <c r="K107">
        <v>9.6568924447166911</v>
      </c>
      <c r="L107">
        <v>203289.42525336525</v>
      </c>
      <c r="M107">
        <v>11.826072786526513</v>
      </c>
      <c r="N107">
        <v>199965.92942621605</v>
      </c>
      <c r="Q107">
        <f t="shared" si="12"/>
        <v>0.50412083285265974</v>
      </c>
      <c r="R107">
        <f t="shared" si="13"/>
        <v>0.49587916714734021</v>
      </c>
      <c r="S107">
        <f t="shared" si="14"/>
        <v>0</v>
      </c>
    </row>
    <row r="108" spans="1:19" x14ac:dyDescent="0.25">
      <c r="A108">
        <v>786.7340087890625</v>
      </c>
      <c r="B108">
        <v>83.5</v>
      </c>
      <c r="J108">
        <v>8</v>
      </c>
      <c r="K108">
        <v>9.4479740352025789</v>
      </c>
      <c r="L108">
        <v>153821.21651299132</v>
      </c>
      <c r="M108">
        <v>11.577934755327552</v>
      </c>
      <c r="N108">
        <v>243061.36335897612</v>
      </c>
      <c r="Q108">
        <f t="shared" si="12"/>
        <v>0.38757361575963695</v>
      </c>
      <c r="R108">
        <f t="shared" si="13"/>
        <v>0.61242638424036311</v>
      </c>
      <c r="S108">
        <f t="shared" si="14"/>
        <v>0</v>
      </c>
    </row>
    <row r="109" spans="1:19" x14ac:dyDescent="0.25">
      <c r="A109">
        <v>786.7459716796875</v>
      </c>
      <c r="B109">
        <v>65</v>
      </c>
      <c r="J109">
        <v>9</v>
      </c>
      <c r="K109">
        <v>9.532399934663502</v>
      </c>
      <c r="L109">
        <v>187824.05570007584</v>
      </c>
      <c r="M109">
        <v>11.766635715708455</v>
      </c>
      <c r="N109">
        <v>200415.10901564939</v>
      </c>
      <c r="Q109">
        <f t="shared" si="12"/>
        <v>0.48378441118273974</v>
      </c>
      <c r="R109">
        <f t="shared" si="13"/>
        <v>0.51621558881726026</v>
      </c>
      <c r="S109">
        <f t="shared" si="14"/>
        <v>0</v>
      </c>
    </row>
    <row r="110" spans="1:19" x14ac:dyDescent="0.25">
      <c r="A110">
        <v>786.75799560546875</v>
      </c>
      <c r="B110">
        <v>68.25</v>
      </c>
      <c r="J110">
        <v>10</v>
      </c>
      <c r="K110">
        <v>9.185894608069356</v>
      </c>
      <c r="L110">
        <v>153610.77176859719</v>
      </c>
      <c r="M110">
        <v>11.84266426005901</v>
      </c>
      <c r="N110">
        <v>224168.41029880501</v>
      </c>
      <c r="Q110">
        <f t="shared" si="12"/>
        <v>0.4066152373139249</v>
      </c>
      <c r="R110">
        <f t="shared" si="13"/>
        <v>0.5933847626860751</v>
      </c>
      <c r="S110">
        <f t="shared" si="14"/>
        <v>0</v>
      </c>
    </row>
    <row r="111" spans="1:19" x14ac:dyDescent="0.25">
      <c r="A111">
        <v>786.77001953125</v>
      </c>
      <c r="B111">
        <v>80.25</v>
      </c>
      <c r="J111">
        <v>11</v>
      </c>
      <c r="K111">
        <v>9.6458255350562077</v>
      </c>
      <c r="L111">
        <v>202383.68789155129</v>
      </c>
      <c r="M111">
        <v>11.834556522553582</v>
      </c>
      <c r="N111">
        <v>194664.7232662715</v>
      </c>
    </row>
    <row r="112" spans="1:19" x14ac:dyDescent="0.25">
      <c r="A112">
        <v>786.78302001953125</v>
      </c>
      <c r="B112">
        <v>160.30000305175781</v>
      </c>
      <c r="J112">
        <v>12</v>
      </c>
      <c r="K112">
        <v>9.3260757866538704</v>
      </c>
      <c r="L112">
        <v>138692.13946136006</v>
      </c>
      <c r="M112">
        <v>11.453248547126842</v>
      </c>
      <c r="N112">
        <v>248664.60712776944</v>
      </c>
    </row>
    <row r="113" spans="1:14" x14ac:dyDescent="0.25">
      <c r="A113">
        <v>786.79498291015625</v>
      </c>
      <c r="B113">
        <v>257</v>
      </c>
      <c r="J113">
        <v>13</v>
      </c>
      <c r="K113">
        <v>7.9923984656994538</v>
      </c>
      <c r="L113">
        <v>61158.569198899946</v>
      </c>
      <c r="M113">
        <v>11.184602933787456</v>
      </c>
      <c r="N113">
        <v>334238.54086098186</v>
      </c>
    </row>
    <row r="114" spans="1:14" x14ac:dyDescent="0.25">
      <c r="A114">
        <v>786.8070068359375</v>
      </c>
      <c r="B114">
        <v>297.5</v>
      </c>
      <c r="J114">
        <v>14</v>
      </c>
      <c r="K114">
        <v>8.946313944479078</v>
      </c>
      <c r="L114">
        <v>136355.37512851984</v>
      </c>
      <c r="M114">
        <v>11.654196929781024</v>
      </c>
      <c r="N114">
        <v>256252.66723627294</v>
      </c>
    </row>
    <row r="115" spans="1:14" x14ac:dyDescent="0.25">
      <c r="A115">
        <v>786.8189697265625</v>
      </c>
      <c r="B115">
        <v>360.70001220703125</v>
      </c>
      <c r="J115">
        <v>15</v>
      </c>
      <c r="K115">
        <v>9.4753470282513437</v>
      </c>
      <c r="L115">
        <v>190399.23361419636</v>
      </c>
      <c r="M115">
        <v>11.914013653765055</v>
      </c>
      <c r="N115">
        <v>200687.28177035987</v>
      </c>
    </row>
    <row r="116" spans="1:14" x14ac:dyDescent="0.25">
      <c r="A116">
        <v>786.83197021484375</v>
      </c>
      <c r="B116">
        <v>484</v>
      </c>
      <c r="J116">
        <v>16</v>
      </c>
      <c r="K116">
        <v>9.0276911434516283</v>
      </c>
      <c r="L116">
        <v>138878.20937012706</v>
      </c>
      <c r="M116">
        <v>11.581669556765124</v>
      </c>
      <c r="N116">
        <v>254870.88849429094</v>
      </c>
    </row>
    <row r="117" spans="1:14" x14ac:dyDescent="0.25">
      <c r="A117">
        <v>786.843994140625</v>
      </c>
      <c r="B117">
        <v>587.79998779296875</v>
      </c>
      <c r="J117">
        <v>17</v>
      </c>
      <c r="K117">
        <v>8.6074019319812205</v>
      </c>
      <c r="L117">
        <v>96277.416170576747</v>
      </c>
      <c r="M117">
        <v>11.252897688994906</v>
      </c>
      <c r="N117">
        <v>292518.83301394136</v>
      </c>
    </row>
    <row r="118" spans="1:14" x14ac:dyDescent="0.25">
      <c r="A118">
        <v>786.85601806640625</v>
      </c>
      <c r="B118">
        <v>579.5</v>
      </c>
      <c r="J118">
        <v>18</v>
      </c>
      <c r="K118">
        <v>9.5687224772101391</v>
      </c>
      <c r="L118">
        <v>178622.72721141862</v>
      </c>
      <c r="M118">
        <v>11.604805490355307</v>
      </c>
      <c r="N118">
        <v>210250.32778186401</v>
      </c>
    </row>
    <row r="119" spans="1:14" x14ac:dyDescent="0.25">
      <c r="A119">
        <v>786.86798095703125</v>
      </c>
      <c r="B119">
        <v>478</v>
      </c>
      <c r="J119">
        <v>19</v>
      </c>
      <c r="K119">
        <v>7.8051587157236968</v>
      </c>
      <c r="L119">
        <v>52940.713901687232</v>
      </c>
      <c r="M119">
        <v>11.062359700486983</v>
      </c>
      <c r="N119">
        <v>350866.90506059624</v>
      </c>
    </row>
    <row r="120" spans="1:14" x14ac:dyDescent="0.25">
      <c r="A120">
        <v>786.8809814453125</v>
      </c>
      <c r="B120">
        <v>484</v>
      </c>
      <c r="J120">
        <v>20</v>
      </c>
      <c r="K120">
        <v>9.6697908258302476</v>
      </c>
      <c r="L120">
        <v>201032.01717896154</v>
      </c>
      <c r="M120">
        <v>11.759292103367502</v>
      </c>
      <c r="N120">
        <v>192454.37091725311</v>
      </c>
    </row>
    <row r="121" spans="1:14" x14ac:dyDescent="0.25">
      <c r="A121">
        <v>786.89300537109375</v>
      </c>
      <c r="B121">
        <v>573</v>
      </c>
    </row>
    <row r="122" spans="1:14" x14ac:dyDescent="0.25">
      <c r="A122">
        <v>786.905029296875</v>
      </c>
      <c r="B122">
        <v>528.5</v>
      </c>
    </row>
    <row r="123" spans="1:14" x14ac:dyDescent="0.25">
      <c r="A123">
        <v>786.9169921875</v>
      </c>
      <c r="B123">
        <v>370.5</v>
      </c>
    </row>
    <row r="124" spans="1:14" x14ac:dyDescent="0.25">
      <c r="A124">
        <v>786.92999267578125</v>
      </c>
      <c r="B124">
        <v>200</v>
      </c>
    </row>
    <row r="125" spans="1:14" x14ac:dyDescent="0.25">
      <c r="A125">
        <v>786.9420166015625</v>
      </c>
      <c r="B125">
        <v>100.80000305175781</v>
      </c>
    </row>
    <row r="126" spans="1:14" x14ac:dyDescent="0.25">
      <c r="A126">
        <v>786.9539794921875</v>
      </c>
      <c r="B126">
        <v>74.25</v>
      </c>
    </row>
    <row r="127" spans="1:14" x14ac:dyDescent="0.25">
      <c r="A127">
        <v>786.96600341796875</v>
      </c>
      <c r="B127">
        <v>43.25</v>
      </c>
    </row>
    <row r="128" spans="1:14" x14ac:dyDescent="0.25">
      <c r="A128">
        <v>786.97900390625</v>
      </c>
      <c r="B128">
        <v>16.5</v>
      </c>
    </row>
    <row r="129" spans="1:2" x14ac:dyDescent="0.25">
      <c r="A129">
        <v>786.99102783203125</v>
      </c>
      <c r="B129">
        <v>12.75</v>
      </c>
    </row>
    <row r="130" spans="1:2" x14ac:dyDescent="0.25">
      <c r="A130">
        <v>787.00299072265625</v>
      </c>
      <c r="B130">
        <v>8.75</v>
      </c>
    </row>
    <row r="131" spans="1:2" x14ac:dyDescent="0.25">
      <c r="A131">
        <v>787.0150146484375</v>
      </c>
      <c r="B131">
        <v>6.25</v>
      </c>
    </row>
    <row r="132" spans="1:2" x14ac:dyDescent="0.25">
      <c r="A132">
        <v>787.02801513671875</v>
      </c>
      <c r="B132">
        <v>13.75</v>
      </c>
    </row>
    <row r="133" spans="1:2" x14ac:dyDescent="0.25">
      <c r="A133">
        <v>787.03997802734375</v>
      </c>
      <c r="B133">
        <v>17</v>
      </c>
    </row>
    <row r="134" spans="1:2" x14ac:dyDescent="0.25">
      <c r="A134">
        <v>787.052001953125</v>
      </c>
      <c r="B134">
        <v>11.25</v>
      </c>
    </row>
    <row r="135" spans="1:2" x14ac:dyDescent="0.25">
      <c r="A135">
        <v>787.06402587890625</v>
      </c>
      <c r="B135">
        <v>7.25</v>
      </c>
    </row>
    <row r="136" spans="1:2" x14ac:dyDescent="0.25">
      <c r="A136">
        <v>787.0770263671875</v>
      </c>
      <c r="B136">
        <v>5.25</v>
      </c>
    </row>
    <row r="137" spans="1:2" x14ac:dyDescent="0.25">
      <c r="A137">
        <v>787.0889892578125</v>
      </c>
      <c r="B137">
        <v>4.75</v>
      </c>
    </row>
    <row r="138" spans="1:2" x14ac:dyDescent="0.25">
      <c r="A138">
        <v>787.10101318359375</v>
      </c>
      <c r="B138">
        <v>9.75</v>
      </c>
    </row>
    <row r="139" spans="1:2" x14ac:dyDescent="0.25">
      <c r="A139">
        <v>787.11297607421875</v>
      </c>
      <c r="B139">
        <v>19.75</v>
      </c>
    </row>
    <row r="140" spans="1:2" x14ac:dyDescent="0.25">
      <c r="A140">
        <v>787.1259765625</v>
      </c>
      <c r="B140">
        <v>43.25</v>
      </c>
    </row>
    <row r="141" spans="1:2" x14ac:dyDescent="0.25">
      <c r="A141">
        <v>787.13800048828125</v>
      </c>
      <c r="B141">
        <v>58.75</v>
      </c>
    </row>
    <row r="142" spans="1:2" x14ac:dyDescent="0.25">
      <c r="A142">
        <v>787.1500244140625</v>
      </c>
      <c r="B142">
        <v>36.25</v>
      </c>
    </row>
    <row r="143" spans="1:2" x14ac:dyDescent="0.25">
      <c r="A143">
        <v>787.1619873046875</v>
      </c>
      <c r="B143">
        <v>8</v>
      </c>
    </row>
    <row r="144" spans="1:2" x14ac:dyDescent="0.25">
      <c r="A144">
        <v>787.17498779296875</v>
      </c>
      <c r="B144">
        <v>15</v>
      </c>
    </row>
    <row r="145" spans="1:2" x14ac:dyDescent="0.25">
      <c r="A145">
        <v>787.18701171875</v>
      </c>
      <c r="B145">
        <v>45.75</v>
      </c>
    </row>
    <row r="146" spans="1:2" x14ac:dyDescent="0.25">
      <c r="A146">
        <v>787.198974609375</v>
      </c>
      <c r="B146">
        <v>58</v>
      </c>
    </row>
    <row r="147" spans="1:2" x14ac:dyDescent="0.25">
      <c r="A147">
        <v>787.21099853515625</v>
      </c>
      <c r="B147">
        <v>37.75</v>
      </c>
    </row>
    <row r="148" spans="1:2" x14ac:dyDescent="0.25">
      <c r="A148">
        <v>787.2239990234375</v>
      </c>
      <c r="B148">
        <v>10.75</v>
      </c>
    </row>
    <row r="149" spans="1:2" x14ac:dyDescent="0.25">
      <c r="A149">
        <v>787.23602294921875</v>
      </c>
      <c r="B149">
        <v>13</v>
      </c>
    </row>
    <row r="150" spans="1:2" x14ac:dyDescent="0.25">
      <c r="A150">
        <v>787.24798583984375</v>
      </c>
      <c r="B150">
        <v>65.75</v>
      </c>
    </row>
    <row r="151" spans="1:2" x14ac:dyDescent="0.25">
      <c r="A151">
        <v>787.260009765625</v>
      </c>
      <c r="B151">
        <v>106</v>
      </c>
    </row>
    <row r="152" spans="1:2" x14ac:dyDescent="0.25">
      <c r="A152">
        <v>787.27301025390625</v>
      </c>
      <c r="B152">
        <v>81.25</v>
      </c>
    </row>
    <row r="153" spans="1:2" x14ac:dyDescent="0.25">
      <c r="A153">
        <v>787.28497314453125</v>
      </c>
      <c r="B153">
        <v>74.5</v>
      </c>
    </row>
    <row r="154" spans="1:2" x14ac:dyDescent="0.25">
      <c r="A154">
        <v>787.2969970703125</v>
      </c>
      <c r="B154">
        <v>121</v>
      </c>
    </row>
    <row r="155" spans="1:2" x14ac:dyDescent="0.25">
      <c r="A155">
        <v>787.30902099609375</v>
      </c>
      <c r="B155">
        <v>209</v>
      </c>
    </row>
    <row r="156" spans="1:2" x14ac:dyDescent="0.25">
      <c r="A156">
        <v>787.322021484375</v>
      </c>
      <c r="B156">
        <v>299.5</v>
      </c>
    </row>
    <row r="157" spans="1:2" x14ac:dyDescent="0.25">
      <c r="A157">
        <v>787.333984375</v>
      </c>
      <c r="B157">
        <v>449.20001220703125</v>
      </c>
    </row>
    <row r="158" spans="1:2" x14ac:dyDescent="0.25">
      <c r="A158">
        <v>787.34600830078125</v>
      </c>
      <c r="B158">
        <v>602.5</v>
      </c>
    </row>
    <row r="159" spans="1:2" x14ac:dyDescent="0.25">
      <c r="A159">
        <v>787.35797119140625</v>
      </c>
      <c r="B159">
        <v>543</v>
      </c>
    </row>
    <row r="160" spans="1:2" x14ac:dyDescent="0.25">
      <c r="A160">
        <v>787.3709716796875</v>
      </c>
      <c r="B160">
        <v>492.79998779296875</v>
      </c>
    </row>
    <row r="161" spans="1:2" x14ac:dyDescent="0.25">
      <c r="A161">
        <v>787.38299560546875</v>
      </c>
      <c r="B161">
        <v>534.79998779296875</v>
      </c>
    </row>
    <row r="162" spans="1:2" x14ac:dyDescent="0.25">
      <c r="A162">
        <v>787.39501953125</v>
      </c>
      <c r="B162">
        <v>524.70001220703125</v>
      </c>
    </row>
    <row r="163" spans="1:2" x14ac:dyDescent="0.25">
      <c r="A163">
        <v>787.406982421875</v>
      </c>
      <c r="B163">
        <v>556</v>
      </c>
    </row>
    <row r="164" spans="1:2" x14ac:dyDescent="0.25">
      <c r="A164">
        <v>787.41998291015625</v>
      </c>
      <c r="B164">
        <v>528.70001220703125</v>
      </c>
    </row>
    <row r="165" spans="1:2" x14ac:dyDescent="0.25">
      <c r="A165">
        <v>787.4320068359375</v>
      </c>
      <c r="B165">
        <v>335.29998779296875</v>
      </c>
    </row>
    <row r="166" spans="1:2" x14ac:dyDescent="0.25">
      <c r="A166">
        <v>787.4439697265625</v>
      </c>
      <c r="B166">
        <v>145.5</v>
      </c>
    </row>
    <row r="167" spans="1:2" x14ac:dyDescent="0.25">
      <c r="A167">
        <v>787.45599365234375</v>
      </c>
      <c r="B167">
        <v>59</v>
      </c>
    </row>
    <row r="168" spans="1:2" x14ac:dyDescent="0.25">
      <c r="A168">
        <v>787.468994140625</v>
      </c>
      <c r="B168">
        <v>25.25</v>
      </c>
    </row>
    <row r="169" spans="1:2" x14ac:dyDescent="0.25">
      <c r="A169">
        <v>787.48101806640625</v>
      </c>
      <c r="B169">
        <v>7.25</v>
      </c>
    </row>
    <row r="170" spans="1:2" x14ac:dyDescent="0.25">
      <c r="A170">
        <v>787.49298095703125</v>
      </c>
      <c r="B170">
        <v>6.75</v>
      </c>
    </row>
    <row r="171" spans="1:2" x14ac:dyDescent="0.25">
      <c r="A171">
        <v>787.5050048828125</v>
      </c>
      <c r="B171">
        <v>34.5</v>
      </c>
    </row>
    <row r="172" spans="1:2" x14ac:dyDescent="0.25">
      <c r="A172">
        <v>787.51800537109375</v>
      </c>
      <c r="B172">
        <v>58.75</v>
      </c>
    </row>
    <row r="173" spans="1:2" x14ac:dyDescent="0.25">
      <c r="A173">
        <v>787.530029296875</v>
      </c>
      <c r="B173">
        <v>67.75</v>
      </c>
    </row>
    <row r="174" spans="1:2" x14ac:dyDescent="0.25">
      <c r="A174">
        <v>787.5419921875</v>
      </c>
      <c r="B174">
        <v>68.75</v>
      </c>
    </row>
    <row r="175" spans="1:2" x14ac:dyDescent="0.25">
      <c r="A175">
        <v>787.55401611328125</v>
      </c>
      <c r="B175">
        <v>41</v>
      </c>
    </row>
    <row r="176" spans="1:2" x14ac:dyDescent="0.25">
      <c r="A176">
        <v>787.5670166015625</v>
      </c>
      <c r="B176">
        <v>39.5</v>
      </c>
    </row>
    <row r="177" spans="1:2" x14ac:dyDescent="0.25">
      <c r="A177">
        <v>787.5789794921875</v>
      </c>
      <c r="B177">
        <v>63.25</v>
      </c>
    </row>
    <row r="178" spans="1:2" x14ac:dyDescent="0.25">
      <c r="A178">
        <v>787.59100341796875</v>
      </c>
      <c r="B178">
        <v>40.5</v>
      </c>
    </row>
    <row r="179" spans="1:2" x14ac:dyDescent="0.25">
      <c r="A179">
        <v>787.60302734375</v>
      </c>
      <c r="B179">
        <v>17.75</v>
      </c>
    </row>
    <row r="180" spans="1:2" x14ac:dyDescent="0.25">
      <c r="A180">
        <v>787.61602783203125</v>
      </c>
      <c r="B180">
        <v>27.5</v>
      </c>
    </row>
    <row r="181" spans="1:2" x14ac:dyDescent="0.25">
      <c r="A181">
        <v>787.62799072265625</v>
      </c>
      <c r="B181">
        <v>37.75</v>
      </c>
    </row>
    <row r="182" spans="1:2" x14ac:dyDescent="0.25">
      <c r="A182">
        <v>787.6400146484375</v>
      </c>
      <c r="B182">
        <v>58.5</v>
      </c>
    </row>
    <row r="183" spans="1:2" x14ac:dyDescent="0.25">
      <c r="A183">
        <v>787.6519775390625</v>
      </c>
      <c r="B183">
        <v>65.5</v>
      </c>
    </row>
    <row r="184" spans="1:2" x14ac:dyDescent="0.25">
      <c r="A184">
        <v>787.66497802734375</v>
      </c>
      <c r="B184">
        <v>36.75</v>
      </c>
    </row>
    <row r="185" spans="1:2" x14ac:dyDescent="0.25">
      <c r="A185">
        <v>787.677001953125</v>
      </c>
      <c r="B185">
        <v>35.75</v>
      </c>
    </row>
    <row r="186" spans="1:2" x14ac:dyDescent="0.25">
      <c r="A186">
        <v>787.68902587890625</v>
      </c>
      <c r="B186">
        <v>44.75</v>
      </c>
    </row>
    <row r="187" spans="1:2" x14ac:dyDescent="0.25">
      <c r="A187">
        <v>787.70098876953125</v>
      </c>
      <c r="B187">
        <v>44.75</v>
      </c>
    </row>
    <row r="188" spans="1:2" x14ac:dyDescent="0.25">
      <c r="A188">
        <v>787.7139892578125</v>
      </c>
      <c r="B188">
        <v>94.25</v>
      </c>
    </row>
    <row r="189" spans="1:2" x14ac:dyDescent="0.25">
      <c r="A189">
        <v>787.72601318359375</v>
      </c>
      <c r="B189">
        <v>155</v>
      </c>
    </row>
    <row r="190" spans="1:2" x14ac:dyDescent="0.25">
      <c r="A190">
        <v>787.73797607421875</v>
      </c>
      <c r="B190">
        <v>145.19999694824219</v>
      </c>
    </row>
    <row r="191" spans="1:2" x14ac:dyDescent="0.25">
      <c r="A191">
        <v>787.75</v>
      </c>
      <c r="B191">
        <v>92.75</v>
      </c>
    </row>
    <row r="192" spans="1:2" x14ac:dyDescent="0.25">
      <c r="A192">
        <v>787.76300048828125</v>
      </c>
      <c r="B192">
        <v>91.25</v>
      </c>
    </row>
    <row r="193" spans="1:2" x14ac:dyDescent="0.25">
      <c r="A193">
        <v>787.7750244140625</v>
      </c>
      <c r="B193">
        <v>160.69999694824219</v>
      </c>
    </row>
    <row r="194" spans="1:2" x14ac:dyDescent="0.25">
      <c r="A194">
        <v>787.7869873046875</v>
      </c>
      <c r="B194">
        <v>234.80000305175781</v>
      </c>
    </row>
    <row r="195" spans="1:2" x14ac:dyDescent="0.25">
      <c r="A195">
        <v>787.79901123046875</v>
      </c>
      <c r="B195">
        <v>286.79998779296875</v>
      </c>
    </row>
    <row r="196" spans="1:2" x14ac:dyDescent="0.25">
      <c r="A196">
        <v>787.81201171875</v>
      </c>
      <c r="B196">
        <v>377.5</v>
      </c>
    </row>
    <row r="197" spans="1:2" x14ac:dyDescent="0.25">
      <c r="A197">
        <v>787.823974609375</v>
      </c>
      <c r="B197">
        <v>524.5</v>
      </c>
    </row>
    <row r="198" spans="1:2" x14ac:dyDescent="0.25">
      <c r="A198">
        <v>787.83599853515625</v>
      </c>
      <c r="B198">
        <v>784.79998779296875</v>
      </c>
    </row>
    <row r="199" spans="1:2" x14ac:dyDescent="0.25">
      <c r="A199">
        <v>787.8480224609375</v>
      </c>
      <c r="B199">
        <v>1078</v>
      </c>
    </row>
    <row r="200" spans="1:2" x14ac:dyDescent="0.25">
      <c r="A200">
        <v>787.86102294921875</v>
      </c>
      <c r="B200">
        <v>1179</v>
      </c>
    </row>
    <row r="201" spans="1:2" x14ac:dyDescent="0.25">
      <c r="A201">
        <v>787.87298583984375</v>
      </c>
      <c r="B201">
        <v>1069</v>
      </c>
    </row>
    <row r="202" spans="1:2" x14ac:dyDescent="0.25">
      <c r="A202">
        <v>787.885009765625</v>
      </c>
      <c r="B202">
        <v>876.20001220703125</v>
      </c>
    </row>
    <row r="203" spans="1:2" x14ac:dyDescent="0.25">
      <c r="A203">
        <v>787.89697265625</v>
      </c>
      <c r="B203">
        <v>791.5</v>
      </c>
    </row>
    <row r="204" spans="1:2" x14ac:dyDescent="0.25">
      <c r="A204">
        <v>787.90997314453125</v>
      </c>
      <c r="B204">
        <v>747.5</v>
      </c>
    </row>
    <row r="205" spans="1:2" x14ac:dyDescent="0.25">
      <c r="A205">
        <v>787.9219970703125</v>
      </c>
      <c r="B205">
        <v>564.5</v>
      </c>
    </row>
    <row r="206" spans="1:2" x14ac:dyDescent="0.25">
      <c r="A206">
        <v>787.93402099609375</v>
      </c>
      <c r="B206">
        <v>312.70001220703125</v>
      </c>
    </row>
    <row r="207" spans="1:2" x14ac:dyDescent="0.25">
      <c r="A207">
        <v>787.94598388671875</v>
      </c>
      <c r="B207">
        <v>124</v>
      </c>
    </row>
    <row r="208" spans="1:2" x14ac:dyDescent="0.25">
      <c r="A208">
        <v>787.958984375</v>
      </c>
      <c r="B208">
        <v>42</v>
      </c>
    </row>
    <row r="209" spans="1:2" x14ac:dyDescent="0.25">
      <c r="A209">
        <v>787.97100830078125</v>
      </c>
      <c r="B209">
        <v>15.5</v>
      </c>
    </row>
    <row r="210" spans="1:2" x14ac:dyDescent="0.25">
      <c r="A210">
        <v>787.98297119140625</v>
      </c>
      <c r="B210">
        <v>20</v>
      </c>
    </row>
    <row r="211" spans="1:2" x14ac:dyDescent="0.25">
      <c r="A211">
        <v>787.9949951171875</v>
      </c>
      <c r="B211">
        <v>51.75</v>
      </c>
    </row>
    <row r="212" spans="1:2" x14ac:dyDescent="0.25">
      <c r="A212">
        <v>788.00799560546875</v>
      </c>
      <c r="B212">
        <v>73</v>
      </c>
    </row>
    <row r="213" spans="1:2" x14ac:dyDescent="0.25">
      <c r="A213">
        <v>788.02001953125</v>
      </c>
      <c r="B213">
        <v>90.25</v>
      </c>
    </row>
    <row r="214" spans="1:2" x14ac:dyDescent="0.25">
      <c r="A214">
        <v>788.031982421875</v>
      </c>
      <c r="B214">
        <v>96.5</v>
      </c>
    </row>
    <row r="215" spans="1:2" x14ac:dyDescent="0.25">
      <c r="A215">
        <v>788.04400634765625</v>
      </c>
      <c r="B215">
        <v>64</v>
      </c>
    </row>
    <row r="216" spans="1:2" x14ac:dyDescent="0.25">
      <c r="A216">
        <v>788.0570068359375</v>
      </c>
      <c r="B216">
        <v>36.75</v>
      </c>
    </row>
    <row r="217" spans="1:2" x14ac:dyDescent="0.25">
      <c r="A217">
        <v>788.0689697265625</v>
      </c>
      <c r="B217">
        <v>24.25</v>
      </c>
    </row>
    <row r="218" spans="1:2" x14ac:dyDescent="0.25">
      <c r="A218">
        <v>788.08099365234375</v>
      </c>
      <c r="B218">
        <v>31.5</v>
      </c>
    </row>
    <row r="219" spans="1:2" x14ac:dyDescent="0.25">
      <c r="A219">
        <v>788.093994140625</v>
      </c>
      <c r="B219">
        <v>57.75</v>
      </c>
    </row>
    <row r="220" spans="1:2" x14ac:dyDescent="0.25">
      <c r="A220">
        <v>788.10601806640625</v>
      </c>
      <c r="B220">
        <v>56.75</v>
      </c>
    </row>
    <row r="221" spans="1:2" x14ac:dyDescent="0.25">
      <c r="A221">
        <v>788.11798095703125</v>
      </c>
      <c r="B221">
        <v>44.5</v>
      </c>
    </row>
    <row r="222" spans="1:2" x14ac:dyDescent="0.25">
      <c r="A222">
        <v>788.1300048828125</v>
      </c>
      <c r="B222">
        <v>42.25</v>
      </c>
    </row>
    <row r="223" spans="1:2" x14ac:dyDescent="0.25">
      <c r="A223">
        <v>788.14300537109375</v>
      </c>
      <c r="B223">
        <v>47</v>
      </c>
    </row>
    <row r="224" spans="1:2" x14ac:dyDescent="0.25">
      <c r="A224">
        <v>788.155029296875</v>
      </c>
      <c r="B224">
        <v>59.25</v>
      </c>
    </row>
    <row r="225" spans="1:2" x14ac:dyDescent="0.25">
      <c r="A225">
        <v>788.1669921875</v>
      </c>
      <c r="B225">
        <v>84.25</v>
      </c>
    </row>
    <row r="226" spans="1:2" x14ac:dyDescent="0.25">
      <c r="A226">
        <v>788.17901611328125</v>
      </c>
      <c r="B226">
        <v>109</v>
      </c>
    </row>
    <row r="227" spans="1:2" x14ac:dyDescent="0.25">
      <c r="A227">
        <v>788.1920166015625</v>
      </c>
      <c r="B227">
        <v>122.5</v>
      </c>
    </row>
    <row r="228" spans="1:2" x14ac:dyDescent="0.25">
      <c r="A228">
        <v>788.2039794921875</v>
      </c>
      <c r="B228">
        <v>107</v>
      </c>
    </row>
    <row r="229" spans="1:2" x14ac:dyDescent="0.25">
      <c r="A229">
        <v>788.21600341796875</v>
      </c>
      <c r="B229">
        <v>51.25</v>
      </c>
    </row>
    <row r="230" spans="1:2" x14ac:dyDescent="0.25">
      <c r="A230">
        <v>788.22802734375</v>
      </c>
      <c r="B230">
        <v>18</v>
      </c>
    </row>
    <row r="231" spans="1:2" x14ac:dyDescent="0.25">
      <c r="A231">
        <v>788.24102783203125</v>
      </c>
      <c r="B231">
        <v>34.25</v>
      </c>
    </row>
    <row r="232" spans="1:2" x14ac:dyDescent="0.25">
      <c r="A232">
        <v>788.25299072265625</v>
      </c>
      <c r="B232">
        <v>70.25</v>
      </c>
    </row>
    <row r="233" spans="1:2" x14ac:dyDescent="0.25">
      <c r="A233">
        <v>788.2650146484375</v>
      </c>
      <c r="B233">
        <v>98.5</v>
      </c>
    </row>
    <row r="234" spans="1:2" x14ac:dyDescent="0.25">
      <c r="A234">
        <v>788.2769775390625</v>
      </c>
      <c r="B234">
        <v>149.5</v>
      </c>
    </row>
    <row r="235" spans="1:2" x14ac:dyDescent="0.25">
      <c r="A235">
        <v>788.28997802734375</v>
      </c>
      <c r="B235">
        <v>284.79998779296875</v>
      </c>
    </row>
    <row r="236" spans="1:2" x14ac:dyDescent="0.25">
      <c r="A236">
        <v>788.302001953125</v>
      </c>
      <c r="B236">
        <v>584.5</v>
      </c>
    </row>
    <row r="237" spans="1:2" x14ac:dyDescent="0.25">
      <c r="A237">
        <v>788.31402587890625</v>
      </c>
      <c r="B237">
        <v>982.5</v>
      </c>
    </row>
    <row r="238" spans="1:2" x14ac:dyDescent="0.25">
      <c r="A238">
        <v>788.32598876953125</v>
      </c>
      <c r="B238">
        <v>1399</v>
      </c>
    </row>
    <row r="239" spans="1:2" x14ac:dyDescent="0.25">
      <c r="A239">
        <v>788.3389892578125</v>
      </c>
      <c r="B239">
        <v>1874</v>
      </c>
    </row>
    <row r="240" spans="1:2" x14ac:dyDescent="0.25">
      <c r="A240">
        <v>788.35101318359375</v>
      </c>
      <c r="B240">
        <v>2239</v>
      </c>
    </row>
    <row r="241" spans="1:2" x14ac:dyDescent="0.25">
      <c r="A241">
        <v>788.36297607421875</v>
      </c>
      <c r="B241">
        <v>2168</v>
      </c>
    </row>
    <row r="242" spans="1:2" x14ac:dyDescent="0.25">
      <c r="A242">
        <v>788.375</v>
      </c>
      <c r="B242">
        <v>1563</v>
      </c>
    </row>
    <row r="243" spans="1:2" x14ac:dyDescent="0.25">
      <c r="A243">
        <v>788.38800048828125</v>
      </c>
      <c r="B243">
        <v>967.20001220703125</v>
      </c>
    </row>
    <row r="244" spans="1:2" x14ac:dyDescent="0.25">
      <c r="A244">
        <v>788.4000244140625</v>
      </c>
      <c r="B244">
        <v>835.5</v>
      </c>
    </row>
    <row r="245" spans="1:2" x14ac:dyDescent="0.25">
      <c r="A245">
        <v>788.4119873046875</v>
      </c>
      <c r="B245">
        <v>857.20001220703125</v>
      </c>
    </row>
    <row r="246" spans="1:2" x14ac:dyDescent="0.25">
      <c r="A246">
        <v>788.42401123046875</v>
      </c>
      <c r="B246">
        <v>677.29998779296875</v>
      </c>
    </row>
    <row r="247" spans="1:2" x14ac:dyDescent="0.25">
      <c r="A247">
        <v>788.43701171875</v>
      </c>
      <c r="B247">
        <v>399.79998779296875</v>
      </c>
    </row>
    <row r="248" spans="1:2" x14ac:dyDescent="0.25">
      <c r="A248">
        <v>788.448974609375</v>
      </c>
      <c r="B248">
        <v>222</v>
      </c>
    </row>
    <row r="249" spans="1:2" x14ac:dyDescent="0.25">
      <c r="A249">
        <v>788.46099853515625</v>
      </c>
      <c r="B249">
        <v>131.30000305175781</v>
      </c>
    </row>
    <row r="250" spans="1:2" x14ac:dyDescent="0.25">
      <c r="A250">
        <v>788.4739990234375</v>
      </c>
      <c r="B250">
        <v>93.5</v>
      </c>
    </row>
    <row r="251" spans="1:2" x14ac:dyDescent="0.25">
      <c r="A251">
        <v>788.48602294921875</v>
      </c>
      <c r="B251">
        <v>77.25</v>
      </c>
    </row>
    <row r="252" spans="1:2" x14ac:dyDescent="0.25">
      <c r="A252">
        <v>788.49798583984375</v>
      </c>
      <c r="B252">
        <v>38</v>
      </c>
    </row>
    <row r="253" spans="1:2" x14ac:dyDescent="0.25">
      <c r="A253">
        <v>788.510009765625</v>
      </c>
      <c r="B253">
        <v>11.25</v>
      </c>
    </row>
    <row r="254" spans="1:2" x14ac:dyDescent="0.25">
      <c r="A254">
        <v>788.52301025390625</v>
      </c>
      <c r="B254">
        <v>10.5</v>
      </c>
    </row>
    <row r="255" spans="1:2" x14ac:dyDescent="0.25">
      <c r="A255">
        <v>788.53497314453125</v>
      </c>
      <c r="B255">
        <v>15.75</v>
      </c>
    </row>
    <row r="256" spans="1:2" x14ac:dyDescent="0.25">
      <c r="A256">
        <v>788.5469970703125</v>
      </c>
      <c r="B256">
        <v>24.75</v>
      </c>
    </row>
    <row r="257" spans="1:2" x14ac:dyDescent="0.25">
      <c r="A257">
        <v>788.55902099609375</v>
      </c>
      <c r="B257">
        <v>36</v>
      </c>
    </row>
    <row r="258" spans="1:2" x14ac:dyDescent="0.25">
      <c r="A258">
        <v>788.572021484375</v>
      </c>
      <c r="B258">
        <v>62.25</v>
      </c>
    </row>
    <row r="259" spans="1:2" x14ac:dyDescent="0.25">
      <c r="A259">
        <v>788.583984375</v>
      </c>
      <c r="B259">
        <v>90.5</v>
      </c>
    </row>
    <row r="260" spans="1:2" x14ac:dyDescent="0.25">
      <c r="A260">
        <v>788.59600830078125</v>
      </c>
      <c r="B260">
        <v>98.75</v>
      </c>
    </row>
    <row r="261" spans="1:2" x14ac:dyDescent="0.25">
      <c r="A261">
        <v>788.60797119140625</v>
      </c>
      <c r="B261">
        <v>92.25</v>
      </c>
    </row>
    <row r="262" spans="1:2" x14ac:dyDescent="0.25">
      <c r="A262">
        <v>788.6209716796875</v>
      </c>
      <c r="B262">
        <v>91.25</v>
      </c>
    </row>
    <row r="263" spans="1:2" x14ac:dyDescent="0.25">
      <c r="A263">
        <v>788.63299560546875</v>
      </c>
      <c r="B263">
        <v>125.5</v>
      </c>
    </row>
    <row r="264" spans="1:2" x14ac:dyDescent="0.25">
      <c r="A264">
        <v>788.64501953125</v>
      </c>
      <c r="B264">
        <v>157.30000305175781</v>
      </c>
    </row>
    <row r="265" spans="1:2" x14ac:dyDescent="0.25">
      <c r="A265">
        <v>788.656982421875</v>
      </c>
      <c r="B265">
        <v>134</v>
      </c>
    </row>
    <row r="266" spans="1:2" x14ac:dyDescent="0.25">
      <c r="A266">
        <v>788.66998291015625</v>
      </c>
      <c r="B266">
        <v>108</v>
      </c>
    </row>
    <row r="267" spans="1:2" x14ac:dyDescent="0.25">
      <c r="A267">
        <v>788.6820068359375</v>
      </c>
      <c r="B267">
        <v>111</v>
      </c>
    </row>
    <row r="268" spans="1:2" x14ac:dyDescent="0.25">
      <c r="A268">
        <v>788.6939697265625</v>
      </c>
      <c r="B268">
        <v>138.30000305175781</v>
      </c>
    </row>
    <row r="269" spans="1:2" x14ac:dyDescent="0.25">
      <c r="A269">
        <v>788.70599365234375</v>
      </c>
      <c r="B269">
        <v>173.80000305175781</v>
      </c>
    </row>
    <row r="270" spans="1:2" x14ac:dyDescent="0.25">
      <c r="A270">
        <v>788.718994140625</v>
      </c>
      <c r="B270">
        <v>191.30000305175781</v>
      </c>
    </row>
    <row r="271" spans="1:2" x14ac:dyDescent="0.25">
      <c r="A271">
        <v>788.73101806640625</v>
      </c>
      <c r="B271">
        <v>241.5</v>
      </c>
    </row>
    <row r="272" spans="1:2" x14ac:dyDescent="0.25">
      <c r="A272">
        <v>788.74298095703125</v>
      </c>
      <c r="B272">
        <v>281.70001220703125</v>
      </c>
    </row>
    <row r="273" spans="1:2" x14ac:dyDescent="0.25">
      <c r="A273">
        <v>788.7550048828125</v>
      </c>
      <c r="B273">
        <v>229.69999694824219</v>
      </c>
    </row>
    <row r="274" spans="1:2" x14ac:dyDescent="0.25">
      <c r="A274">
        <v>788.76800537109375</v>
      </c>
      <c r="B274">
        <v>202.5</v>
      </c>
    </row>
    <row r="275" spans="1:2" x14ac:dyDescent="0.25">
      <c r="A275">
        <v>788.780029296875</v>
      </c>
      <c r="B275">
        <v>313.5</v>
      </c>
    </row>
    <row r="276" spans="1:2" x14ac:dyDescent="0.25">
      <c r="A276">
        <v>788.7919921875</v>
      </c>
      <c r="B276">
        <v>483.20001220703125</v>
      </c>
    </row>
    <row r="277" spans="1:2" x14ac:dyDescent="0.25">
      <c r="A277">
        <v>788.80499267578125</v>
      </c>
      <c r="B277">
        <v>604.29998779296875</v>
      </c>
    </row>
    <row r="278" spans="1:2" x14ac:dyDescent="0.25">
      <c r="A278">
        <v>788.8170166015625</v>
      </c>
      <c r="B278">
        <v>1049</v>
      </c>
    </row>
    <row r="279" spans="1:2" x14ac:dyDescent="0.25">
      <c r="A279">
        <v>788.8289794921875</v>
      </c>
      <c r="B279">
        <v>2527</v>
      </c>
    </row>
    <row r="280" spans="1:2" x14ac:dyDescent="0.25">
      <c r="A280">
        <v>788.84100341796875</v>
      </c>
      <c r="B280">
        <v>5118</v>
      </c>
    </row>
    <row r="281" spans="1:2" x14ac:dyDescent="0.25">
      <c r="A281">
        <v>788.85400390625</v>
      </c>
      <c r="B281">
        <v>7375</v>
      </c>
    </row>
    <row r="282" spans="1:2" x14ac:dyDescent="0.25">
      <c r="A282">
        <v>788.86602783203125</v>
      </c>
      <c r="B282">
        <v>7086</v>
      </c>
    </row>
    <row r="283" spans="1:2" x14ac:dyDescent="0.25">
      <c r="A283">
        <v>788.87799072265625</v>
      </c>
      <c r="B283">
        <v>4680</v>
      </c>
    </row>
    <row r="284" spans="1:2" x14ac:dyDescent="0.25">
      <c r="A284">
        <v>788.8900146484375</v>
      </c>
      <c r="B284">
        <v>2543</v>
      </c>
    </row>
    <row r="285" spans="1:2" x14ac:dyDescent="0.25">
      <c r="A285">
        <v>788.90301513671875</v>
      </c>
      <c r="B285">
        <v>1350</v>
      </c>
    </row>
    <row r="286" spans="1:2" x14ac:dyDescent="0.25">
      <c r="A286">
        <v>788.91497802734375</v>
      </c>
      <c r="B286">
        <v>811.5</v>
      </c>
    </row>
    <row r="287" spans="1:2" x14ac:dyDescent="0.25">
      <c r="A287">
        <v>788.927001953125</v>
      </c>
      <c r="B287">
        <v>621.5</v>
      </c>
    </row>
    <row r="288" spans="1:2" x14ac:dyDescent="0.25">
      <c r="A288">
        <v>788.93902587890625</v>
      </c>
      <c r="B288">
        <v>399.29998779296875</v>
      </c>
    </row>
    <row r="289" spans="1:2" x14ac:dyDescent="0.25">
      <c r="A289">
        <v>788.9520263671875</v>
      </c>
      <c r="B289">
        <v>164</v>
      </c>
    </row>
    <row r="290" spans="1:2" x14ac:dyDescent="0.25">
      <c r="A290">
        <v>788.9639892578125</v>
      </c>
      <c r="B290">
        <v>53.75</v>
      </c>
    </row>
    <row r="291" spans="1:2" x14ac:dyDescent="0.25">
      <c r="A291">
        <v>788.97601318359375</v>
      </c>
      <c r="B291">
        <v>52.75</v>
      </c>
    </row>
    <row r="292" spans="1:2" x14ac:dyDescent="0.25">
      <c r="A292">
        <v>788.98797607421875</v>
      </c>
      <c r="B292">
        <v>66</v>
      </c>
    </row>
    <row r="293" spans="1:2" x14ac:dyDescent="0.25">
      <c r="A293">
        <v>789.0009765625</v>
      </c>
      <c r="B293">
        <v>81.5</v>
      </c>
    </row>
    <row r="294" spans="1:2" x14ac:dyDescent="0.25">
      <c r="A294">
        <v>789.01300048828125</v>
      </c>
      <c r="B294">
        <v>116</v>
      </c>
    </row>
    <row r="295" spans="1:2" x14ac:dyDescent="0.25">
      <c r="A295">
        <v>789.0250244140625</v>
      </c>
      <c r="B295">
        <v>108.5</v>
      </c>
    </row>
    <row r="296" spans="1:2" x14ac:dyDescent="0.25">
      <c r="A296">
        <v>789.0369873046875</v>
      </c>
      <c r="B296">
        <v>69.25</v>
      </c>
    </row>
    <row r="297" spans="1:2" x14ac:dyDescent="0.25">
      <c r="A297">
        <v>789.04998779296875</v>
      </c>
      <c r="B297">
        <v>56.25</v>
      </c>
    </row>
    <row r="298" spans="1:2" x14ac:dyDescent="0.25">
      <c r="A298">
        <v>789.06201171875</v>
      </c>
      <c r="B298">
        <v>46.75</v>
      </c>
    </row>
    <row r="299" spans="1:2" x14ac:dyDescent="0.25">
      <c r="A299">
        <v>789.073974609375</v>
      </c>
      <c r="B299">
        <v>46.5</v>
      </c>
    </row>
    <row r="300" spans="1:2" x14ac:dyDescent="0.25">
      <c r="A300">
        <v>789.08599853515625</v>
      </c>
      <c r="B300">
        <v>83.5</v>
      </c>
    </row>
    <row r="301" spans="1:2" x14ac:dyDescent="0.25">
      <c r="A301">
        <v>789.0989990234375</v>
      </c>
      <c r="B301">
        <v>116</v>
      </c>
    </row>
    <row r="302" spans="1:2" x14ac:dyDescent="0.25">
      <c r="A302">
        <v>789.11102294921875</v>
      </c>
      <c r="B302">
        <v>108</v>
      </c>
    </row>
    <row r="303" spans="1:2" x14ac:dyDescent="0.25">
      <c r="A303">
        <v>789.12298583984375</v>
      </c>
      <c r="B303">
        <v>94.25</v>
      </c>
    </row>
    <row r="304" spans="1:2" x14ac:dyDescent="0.25">
      <c r="A304">
        <v>789.135986328125</v>
      </c>
      <c r="B304">
        <v>98</v>
      </c>
    </row>
    <row r="305" spans="1:2" x14ac:dyDescent="0.25">
      <c r="A305">
        <v>789.14801025390625</v>
      </c>
      <c r="B305">
        <v>119.80000305175781</v>
      </c>
    </row>
    <row r="306" spans="1:2" x14ac:dyDescent="0.25">
      <c r="A306">
        <v>789.15997314453125</v>
      </c>
      <c r="B306">
        <v>142.30000305175781</v>
      </c>
    </row>
    <row r="307" spans="1:2" x14ac:dyDescent="0.25">
      <c r="A307">
        <v>789.1719970703125</v>
      </c>
      <c r="B307">
        <v>128.5</v>
      </c>
    </row>
    <row r="308" spans="1:2" x14ac:dyDescent="0.25">
      <c r="A308">
        <v>789.18499755859375</v>
      </c>
      <c r="B308">
        <v>103.80000305175781</v>
      </c>
    </row>
    <row r="309" spans="1:2" x14ac:dyDescent="0.25">
      <c r="A309">
        <v>789.197021484375</v>
      </c>
      <c r="B309">
        <v>114.30000305175781</v>
      </c>
    </row>
    <row r="310" spans="1:2" x14ac:dyDescent="0.25">
      <c r="A310">
        <v>789.208984375</v>
      </c>
      <c r="B310">
        <v>119.19999694824219</v>
      </c>
    </row>
    <row r="311" spans="1:2" x14ac:dyDescent="0.25">
      <c r="A311">
        <v>789.22100830078125</v>
      </c>
      <c r="B311">
        <v>97</v>
      </c>
    </row>
    <row r="312" spans="1:2" x14ac:dyDescent="0.25">
      <c r="A312">
        <v>789.2340087890625</v>
      </c>
      <c r="B312">
        <v>116</v>
      </c>
    </row>
    <row r="313" spans="1:2" x14ac:dyDescent="0.25">
      <c r="A313">
        <v>789.2459716796875</v>
      </c>
      <c r="B313">
        <v>185.30000305175781</v>
      </c>
    </row>
    <row r="314" spans="1:2" x14ac:dyDescent="0.25">
      <c r="A314">
        <v>789.25799560546875</v>
      </c>
      <c r="B314">
        <v>225</v>
      </c>
    </row>
    <row r="315" spans="1:2" x14ac:dyDescent="0.25">
      <c r="A315">
        <v>789.27099609375</v>
      </c>
      <c r="B315">
        <v>218.5</v>
      </c>
    </row>
    <row r="316" spans="1:2" x14ac:dyDescent="0.25">
      <c r="A316">
        <v>789.28302001953125</v>
      </c>
      <c r="B316">
        <v>331.70001220703125</v>
      </c>
    </row>
    <row r="317" spans="1:2" x14ac:dyDescent="0.25">
      <c r="A317">
        <v>789.29498291015625</v>
      </c>
      <c r="B317">
        <v>576</v>
      </c>
    </row>
    <row r="318" spans="1:2" x14ac:dyDescent="0.25">
      <c r="A318">
        <v>789.3070068359375</v>
      </c>
      <c r="B318">
        <v>977.5</v>
      </c>
    </row>
    <row r="319" spans="1:2" x14ac:dyDescent="0.25">
      <c r="A319">
        <v>789.32000732421875</v>
      </c>
      <c r="B319">
        <v>2099</v>
      </c>
    </row>
    <row r="320" spans="1:2" x14ac:dyDescent="0.25">
      <c r="A320">
        <v>789.33197021484375</v>
      </c>
      <c r="B320">
        <v>5474</v>
      </c>
    </row>
    <row r="321" spans="1:2" x14ac:dyDescent="0.25">
      <c r="A321">
        <v>789.343994140625</v>
      </c>
      <c r="B321">
        <v>12990</v>
      </c>
    </row>
    <row r="322" spans="1:2" x14ac:dyDescent="0.25">
      <c r="A322">
        <v>789.35601806640625</v>
      </c>
      <c r="B322">
        <v>20180</v>
      </c>
    </row>
    <row r="323" spans="1:2" x14ac:dyDescent="0.25">
      <c r="A323">
        <v>789.3690185546875</v>
      </c>
      <c r="B323">
        <v>18730</v>
      </c>
    </row>
    <row r="324" spans="1:2" x14ac:dyDescent="0.25">
      <c r="A324">
        <v>789.3809814453125</v>
      </c>
      <c r="B324">
        <v>10690</v>
      </c>
    </row>
    <row r="325" spans="1:2" x14ac:dyDescent="0.25">
      <c r="A325">
        <v>789.39300537109375</v>
      </c>
      <c r="B325">
        <v>4287</v>
      </c>
    </row>
    <row r="326" spans="1:2" x14ac:dyDescent="0.25">
      <c r="A326">
        <v>789.405029296875</v>
      </c>
      <c r="B326">
        <v>1678</v>
      </c>
    </row>
    <row r="327" spans="1:2" x14ac:dyDescent="0.25">
      <c r="A327">
        <v>789.41802978515625</v>
      </c>
      <c r="B327">
        <v>893.20001220703125</v>
      </c>
    </row>
    <row r="328" spans="1:2" x14ac:dyDescent="0.25">
      <c r="A328">
        <v>789.42999267578125</v>
      </c>
      <c r="B328">
        <v>628.5</v>
      </c>
    </row>
    <row r="329" spans="1:2" x14ac:dyDescent="0.25">
      <c r="A329">
        <v>789.4420166015625</v>
      </c>
      <c r="B329">
        <v>446</v>
      </c>
    </row>
    <row r="330" spans="1:2" x14ac:dyDescent="0.25">
      <c r="A330">
        <v>789.4539794921875</v>
      </c>
      <c r="B330">
        <v>243.30000305175781</v>
      </c>
    </row>
    <row r="331" spans="1:2" x14ac:dyDescent="0.25">
      <c r="A331">
        <v>789.46697998046875</v>
      </c>
      <c r="B331">
        <v>98.5</v>
      </c>
    </row>
    <row r="332" spans="1:2" x14ac:dyDescent="0.25">
      <c r="A332">
        <v>789.47900390625</v>
      </c>
      <c r="B332">
        <v>61.75</v>
      </c>
    </row>
    <row r="333" spans="1:2" x14ac:dyDescent="0.25">
      <c r="A333">
        <v>789.49102783203125</v>
      </c>
      <c r="B333">
        <v>73.5</v>
      </c>
    </row>
    <row r="334" spans="1:2" x14ac:dyDescent="0.25">
      <c r="A334">
        <v>789.5040283203125</v>
      </c>
      <c r="B334">
        <v>83.75</v>
      </c>
    </row>
    <row r="335" spans="1:2" x14ac:dyDescent="0.25">
      <c r="A335">
        <v>789.5159912109375</v>
      </c>
      <c r="B335">
        <v>128.30000305175781</v>
      </c>
    </row>
    <row r="336" spans="1:2" x14ac:dyDescent="0.25">
      <c r="A336">
        <v>789.52801513671875</v>
      </c>
      <c r="B336">
        <v>163</v>
      </c>
    </row>
    <row r="337" spans="1:2" x14ac:dyDescent="0.25">
      <c r="A337">
        <v>789.53997802734375</v>
      </c>
      <c r="B337">
        <v>143.5</v>
      </c>
    </row>
    <row r="338" spans="1:2" x14ac:dyDescent="0.25">
      <c r="A338">
        <v>789.552978515625</v>
      </c>
      <c r="B338">
        <v>144.5</v>
      </c>
    </row>
    <row r="339" spans="1:2" x14ac:dyDescent="0.25">
      <c r="A339">
        <v>789.56500244140625</v>
      </c>
      <c r="B339">
        <v>137.69999694824219</v>
      </c>
    </row>
    <row r="340" spans="1:2" x14ac:dyDescent="0.25">
      <c r="A340">
        <v>789.5770263671875</v>
      </c>
      <c r="B340">
        <v>119.80000305175781</v>
      </c>
    </row>
    <row r="341" spans="1:2" x14ac:dyDescent="0.25">
      <c r="A341">
        <v>789.5889892578125</v>
      </c>
      <c r="B341">
        <v>154.30000305175781</v>
      </c>
    </row>
    <row r="342" spans="1:2" x14ac:dyDescent="0.25">
      <c r="A342">
        <v>789.60198974609375</v>
      </c>
      <c r="B342">
        <v>180</v>
      </c>
    </row>
    <row r="343" spans="1:2" x14ac:dyDescent="0.25">
      <c r="A343">
        <v>789.614013671875</v>
      </c>
      <c r="B343">
        <v>183.5</v>
      </c>
    </row>
    <row r="344" spans="1:2" x14ac:dyDescent="0.25">
      <c r="A344">
        <v>789.6259765625</v>
      </c>
      <c r="B344">
        <v>192.5</v>
      </c>
    </row>
    <row r="345" spans="1:2" x14ac:dyDescent="0.25">
      <c r="A345">
        <v>789.63800048828125</v>
      </c>
      <c r="B345">
        <v>213</v>
      </c>
    </row>
    <row r="346" spans="1:2" x14ac:dyDescent="0.25">
      <c r="A346">
        <v>789.6510009765625</v>
      </c>
      <c r="B346">
        <v>249.5</v>
      </c>
    </row>
    <row r="347" spans="1:2" x14ac:dyDescent="0.25">
      <c r="A347">
        <v>789.66302490234375</v>
      </c>
      <c r="B347">
        <v>264.5</v>
      </c>
    </row>
    <row r="348" spans="1:2" x14ac:dyDescent="0.25">
      <c r="A348">
        <v>789.67498779296875</v>
      </c>
      <c r="B348">
        <v>233.30000305175781</v>
      </c>
    </row>
    <row r="349" spans="1:2" x14ac:dyDescent="0.25">
      <c r="A349">
        <v>789.68798828125</v>
      </c>
      <c r="B349">
        <v>190.80000305175781</v>
      </c>
    </row>
    <row r="350" spans="1:2" x14ac:dyDescent="0.25">
      <c r="A350">
        <v>789.70001220703125</v>
      </c>
      <c r="B350">
        <v>233</v>
      </c>
    </row>
    <row r="351" spans="1:2" x14ac:dyDescent="0.25">
      <c r="A351">
        <v>789.71197509765625</v>
      </c>
      <c r="B351">
        <v>284.79998779296875</v>
      </c>
    </row>
    <row r="352" spans="1:2" x14ac:dyDescent="0.25">
      <c r="A352">
        <v>789.7239990234375</v>
      </c>
      <c r="B352">
        <v>230.30000305175781</v>
      </c>
    </row>
    <row r="353" spans="1:2" x14ac:dyDescent="0.25">
      <c r="A353">
        <v>789.73699951171875</v>
      </c>
      <c r="B353">
        <v>218.5</v>
      </c>
    </row>
    <row r="354" spans="1:2" x14ac:dyDescent="0.25">
      <c r="A354">
        <v>789.7490234375</v>
      </c>
      <c r="B354">
        <v>250.19999694824219</v>
      </c>
    </row>
    <row r="355" spans="1:2" x14ac:dyDescent="0.25">
      <c r="A355">
        <v>789.760986328125</v>
      </c>
      <c r="B355">
        <v>252.30000305175781</v>
      </c>
    </row>
    <row r="356" spans="1:2" x14ac:dyDescent="0.25">
      <c r="A356">
        <v>789.77301025390625</v>
      </c>
      <c r="B356">
        <v>393.29998779296875</v>
      </c>
    </row>
    <row r="357" spans="1:2" x14ac:dyDescent="0.25">
      <c r="A357">
        <v>789.7860107421875</v>
      </c>
      <c r="B357">
        <v>643</v>
      </c>
    </row>
    <row r="358" spans="1:2" x14ac:dyDescent="0.25">
      <c r="A358">
        <v>789.7979736328125</v>
      </c>
      <c r="B358">
        <v>863.70001220703125</v>
      </c>
    </row>
    <row r="359" spans="1:2" x14ac:dyDescent="0.25">
      <c r="A359">
        <v>789.80999755859375</v>
      </c>
      <c r="B359">
        <v>1325</v>
      </c>
    </row>
    <row r="360" spans="1:2" x14ac:dyDescent="0.25">
      <c r="A360">
        <v>789.822998046875</v>
      </c>
      <c r="B360">
        <v>2906</v>
      </c>
    </row>
    <row r="361" spans="1:2" x14ac:dyDescent="0.25">
      <c r="A361">
        <v>789.83502197265625</v>
      </c>
      <c r="B361">
        <v>9011</v>
      </c>
    </row>
    <row r="362" spans="1:2" x14ac:dyDescent="0.25">
      <c r="A362">
        <v>789.84698486328125</v>
      </c>
      <c r="B362">
        <v>24530</v>
      </c>
    </row>
    <row r="363" spans="1:2" x14ac:dyDescent="0.25">
      <c r="A363">
        <v>789.8590087890625</v>
      </c>
      <c r="B363">
        <v>41550</v>
      </c>
    </row>
    <row r="364" spans="1:2" x14ac:dyDescent="0.25">
      <c r="A364">
        <v>789.87200927734375</v>
      </c>
      <c r="B364">
        <v>41560</v>
      </c>
    </row>
    <row r="365" spans="1:2" x14ac:dyDescent="0.25">
      <c r="A365">
        <v>789.88397216796875</v>
      </c>
      <c r="B365">
        <v>24780</v>
      </c>
    </row>
    <row r="366" spans="1:2" x14ac:dyDescent="0.25">
      <c r="A366">
        <v>789.89599609375</v>
      </c>
      <c r="B366">
        <v>9198</v>
      </c>
    </row>
    <row r="367" spans="1:2" x14ac:dyDescent="0.25">
      <c r="A367">
        <v>789.90802001953125</v>
      </c>
      <c r="B367">
        <v>2805</v>
      </c>
    </row>
    <row r="368" spans="1:2" x14ac:dyDescent="0.25">
      <c r="A368">
        <v>789.9210205078125</v>
      </c>
      <c r="B368">
        <v>1234</v>
      </c>
    </row>
    <row r="369" spans="1:2" x14ac:dyDescent="0.25">
      <c r="A369">
        <v>789.9329833984375</v>
      </c>
      <c r="B369">
        <v>750.79998779296875</v>
      </c>
    </row>
    <row r="370" spans="1:2" x14ac:dyDescent="0.25">
      <c r="A370">
        <v>789.94500732421875</v>
      </c>
      <c r="B370">
        <v>598.70001220703125</v>
      </c>
    </row>
    <row r="371" spans="1:2" x14ac:dyDescent="0.25">
      <c r="A371">
        <v>789.95697021484375</v>
      </c>
      <c r="B371">
        <v>457.5</v>
      </c>
    </row>
    <row r="372" spans="1:2" x14ac:dyDescent="0.25">
      <c r="A372">
        <v>789.969970703125</v>
      </c>
      <c r="B372">
        <v>265.5</v>
      </c>
    </row>
    <row r="373" spans="1:2" x14ac:dyDescent="0.25">
      <c r="A373">
        <v>789.98199462890625</v>
      </c>
      <c r="B373">
        <v>163</v>
      </c>
    </row>
    <row r="374" spans="1:2" x14ac:dyDescent="0.25">
      <c r="A374">
        <v>789.9940185546875</v>
      </c>
      <c r="B374">
        <v>171.5</v>
      </c>
    </row>
    <row r="375" spans="1:2" x14ac:dyDescent="0.25">
      <c r="A375">
        <v>790.00701904296875</v>
      </c>
      <c r="B375">
        <v>189.30000305175781</v>
      </c>
    </row>
    <row r="376" spans="1:2" x14ac:dyDescent="0.25">
      <c r="A376">
        <v>790.01898193359375</v>
      </c>
      <c r="B376">
        <v>158.5</v>
      </c>
    </row>
    <row r="377" spans="1:2" x14ac:dyDescent="0.25">
      <c r="A377">
        <v>790.031005859375</v>
      </c>
      <c r="B377">
        <v>123.5</v>
      </c>
    </row>
    <row r="378" spans="1:2" x14ac:dyDescent="0.25">
      <c r="A378">
        <v>790.04302978515625</v>
      </c>
      <c r="B378">
        <v>132.30000305175781</v>
      </c>
    </row>
    <row r="379" spans="1:2" x14ac:dyDescent="0.25">
      <c r="A379">
        <v>790.0560302734375</v>
      </c>
      <c r="B379">
        <v>166</v>
      </c>
    </row>
    <row r="380" spans="1:2" x14ac:dyDescent="0.25">
      <c r="A380">
        <v>790.0679931640625</v>
      </c>
      <c r="B380">
        <v>194.19999694824219</v>
      </c>
    </row>
    <row r="381" spans="1:2" x14ac:dyDescent="0.25">
      <c r="A381">
        <v>790.08001708984375</v>
      </c>
      <c r="B381">
        <v>216.5</v>
      </c>
    </row>
    <row r="382" spans="1:2" x14ac:dyDescent="0.25">
      <c r="A382">
        <v>790.09197998046875</v>
      </c>
      <c r="B382">
        <v>222.30000305175781</v>
      </c>
    </row>
    <row r="383" spans="1:2" x14ac:dyDescent="0.25">
      <c r="A383">
        <v>790.10498046875</v>
      </c>
      <c r="B383">
        <v>193</v>
      </c>
    </row>
    <row r="384" spans="1:2" x14ac:dyDescent="0.25">
      <c r="A384">
        <v>790.11700439453125</v>
      </c>
      <c r="B384">
        <v>170.80000305175781</v>
      </c>
    </row>
    <row r="385" spans="1:2" x14ac:dyDescent="0.25">
      <c r="A385">
        <v>790.1290283203125</v>
      </c>
      <c r="B385">
        <v>162.69999694824219</v>
      </c>
    </row>
    <row r="386" spans="1:2" x14ac:dyDescent="0.25">
      <c r="A386">
        <v>790.14202880859375</v>
      </c>
      <c r="B386">
        <v>174.19999694824219</v>
      </c>
    </row>
    <row r="387" spans="1:2" x14ac:dyDescent="0.25">
      <c r="A387">
        <v>790.15399169921875</v>
      </c>
      <c r="B387">
        <v>208.69999694824219</v>
      </c>
    </row>
    <row r="388" spans="1:2" x14ac:dyDescent="0.25">
      <c r="A388">
        <v>790.166015625</v>
      </c>
      <c r="B388">
        <v>223.69999694824219</v>
      </c>
    </row>
    <row r="389" spans="1:2" x14ac:dyDescent="0.25">
      <c r="A389">
        <v>790.177978515625</v>
      </c>
      <c r="B389">
        <v>205.80000305175781</v>
      </c>
    </row>
    <row r="390" spans="1:2" x14ac:dyDescent="0.25">
      <c r="A390">
        <v>790.19097900390625</v>
      </c>
      <c r="B390">
        <v>183.69999694824219</v>
      </c>
    </row>
    <row r="391" spans="1:2" x14ac:dyDescent="0.25">
      <c r="A391">
        <v>790.2030029296875</v>
      </c>
      <c r="B391">
        <v>195.5</v>
      </c>
    </row>
    <row r="392" spans="1:2" x14ac:dyDescent="0.25">
      <c r="A392">
        <v>790.21502685546875</v>
      </c>
      <c r="B392">
        <v>238.19999694824219</v>
      </c>
    </row>
    <row r="393" spans="1:2" x14ac:dyDescent="0.25">
      <c r="A393">
        <v>790.22698974609375</v>
      </c>
      <c r="B393">
        <v>332.20001220703125</v>
      </c>
    </row>
    <row r="394" spans="1:2" x14ac:dyDescent="0.25">
      <c r="A394">
        <v>790.239990234375</v>
      </c>
      <c r="B394">
        <v>415</v>
      </c>
    </row>
    <row r="395" spans="1:2" x14ac:dyDescent="0.25">
      <c r="A395">
        <v>790.25201416015625</v>
      </c>
      <c r="B395">
        <v>398.5</v>
      </c>
    </row>
    <row r="396" spans="1:2" x14ac:dyDescent="0.25">
      <c r="A396">
        <v>790.26397705078125</v>
      </c>
      <c r="B396">
        <v>381</v>
      </c>
    </row>
    <row r="397" spans="1:2" x14ac:dyDescent="0.25">
      <c r="A397">
        <v>790.2769775390625</v>
      </c>
      <c r="B397">
        <v>455.79998779296875</v>
      </c>
    </row>
    <row r="398" spans="1:2" x14ac:dyDescent="0.25">
      <c r="A398">
        <v>790.28900146484375</v>
      </c>
      <c r="B398">
        <v>625</v>
      </c>
    </row>
    <row r="399" spans="1:2" x14ac:dyDescent="0.25">
      <c r="A399">
        <v>790.301025390625</v>
      </c>
      <c r="B399">
        <v>955.29998779296875</v>
      </c>
    </row>
    <row r="400" spans="1:2" x14ac:dyDescent="0.25">
      <c r="A400">
        <v>790.31298828125</v>
      </c>
      <c r="B400">
        <v>1578</v>
      </c>
    </row>
    <row r="401" spans="1:2" x14ac:dyDescent="0.25">
      <c r="A401">
        <v>790.32598876953125</v>
      </c>
      <c r="B401">
        <v>3679</v>
      </c>
    </row>
    <row r="402" spans="1:2" x14ac:dyDescent="0.25">
      <c r="A402">
        <v>790.3380126953125</v>
      </c>
      <c r="B402">
        <v>13710</v>
      </c>
    </row>
    <row r="403" spans="1:2" x14ac:dyDescent="0.25">
      <c r="A403">
        <v>790.3499755859375</v>
      </c>
      <c r="B403">
        <v>42490</v>
      </c>
    </row>
    <row r="404" spans="1:2" x14ac:dyDescent="0.25">
      <c r="A404">
        <v>790.36199951171875</v>
      </c>
      <c r="B404">
        <v>77100</v>
      </c>
    </row>
    <row r="405" spans="1:2" x14ac:dyDescent="0.25">
      <c r="A405">
        <v>790.375</v>
      </c>
      <c r="B405">
        <v>76620</v>
      </c>
    </row>
    <row r="406" spans="1:2" x14ac:dyDescent="0.25">
      <c r="A406">
        <v>790.38702392578125</v>
      </c>
      <c r="B406">
        <v>40410</v>
      </c>
    </row>
    <row r="407" spans="1:2" x14ac:dyDescent="0.25">
      <c r="A407">
        <v>790.39898681640625</v>
      </c>
      <c r="B407">
        <v>11340</v>
      </c>
    </row>
    <row r="408" spans="1:2" x14ac:dyDescent="0.25">
      <c r="A408">
        <v>790.4119873046875</v>
      </c>
      <c r="B408">
        <v>2553</v>
      </c>
    </row>
    <row r="409" spans="1:2" x14ac:dyDescent="0.25">
      <c r="A409">
        <v>790.42401123046875</v>
      </c>
      <c r="B409">
        <v>1107</v>
      </c>
    </row>
    <row r="410" spans="1:2" x14ac:dyDescent="0.25">
      <c r="A410">
        <v>790.43597412109375</v>
      </c>
      <c r="B410">
        <v>903.29998779296875</v>
      </c>
    </row>
    <row r="411" spans="1:2" x14ac:dyDescent="0.25">
      <c r="A411">
        <v>790.447998046875</v>
      </c>
      <c r="B411">
        <v>736.20001220703125</v>
      </c>
    </row>
    <row r="412" spans="1:2" x14ac:dyDescent="0.25">
      <c r="A412">
        <v>790.46099853515625</v>
      </c>
      <c r="B412">
        <v>533.79998779296875</v>
      </c>
    </row>
    <row r="413" spans="1:2" x14ac:dyDescent="0.25">
      <c r="A413">
        <v>790.4730224609375</v>
      </c>
      <c r="B413">
        <v>406</v>
      </c>
    </row>
    <row r="414" spans="1:2" x14ac:dyDescent="0.25">
      <c r="A414">
        <v>790.4849853515625</v>
      </c>
      <c r="B414">
        <v>335</v>
      </c>
    </row>
    <row r="415" spans="1:2" x14ac:dyDescent="0.25">
      <c r="A415">
        <v>790.49700927734375</v>
      </c>
      <c r="B415">
        <v>308</v>
      </c>
    </row>
    <row r="416" spans="1:2" x14ac:dyDescent="0.25">
      <c r="A416">
        <v>790.510009765625</v>
      </c>
      <c r="B416">
        <v>305</v>
      </c>
    </row>
    <row r="417" spans="1:2" x14ac:dyDescent="0.25">
      <c r="A417">
        <v>790.52197265625</v>
      </c>
      <c r="B417">
        <v>275</v>
      </c>
    </row>
    <row r="418" spans="1:2" x14ac:dyDescent="0.25">
      <c r="A418">
        <v>790.53399658203125</v>
      </c>
      <c r="B418">
        <v>253.80000305175781</v>
      </c>
    </row>
    <row r="419" spans="1:2" x14ac:dyDescent="0.25">
      <c r="A419">
        <v>790.5469970703125</v>
      </c>
      <c r="B419">
        <v>239</v>
      </c>
    </row>
    <row r="420" spans="1:2" x14ac:dyDescent="0.25">
      <c r="A420">
        <v>790.55902099609375</v>
      </c>
      <c r="B420">
        <v>270.29998779296875</v>
      </c>
    </row>
    <row r="421" spans="1:2" x14ac:dyDescent="0.25">
      <c r="A421">
        <v>790.57098388671875</v>
      </c>
      <c r="B421">
        <v>353.29998779296875</v>
      </c>
    </row>
    <row r="422" spans="1:2" x14ac:dyDescent="0.25">
      <c r="A422">
        <v>790.5830078125</v>
      </c>
      <c r="B422">
        <v>307.79998779296875</v>
      </c>
    </row>
    <row r="423" spans="1:2" x14ac:dyDescent="0.25">
      <c r="A423">
        <v>790.59600830078125</v>
      </c>
      <c r="B423">
        <v>242.19999694824219</v>
      </c>
    </row>
    <row r="424" spans="1:2" x14ac:dyDescent="0.25">
      <c r="A424">
        <v>790.60797119140625</v>
      </c>
      <c r="B424">
        <v>268</v>
      </c>
    </row>
    <row r="425" spans="1:2" x14ac:dyDescent="0.25">
      <c r="A425">
        <v>790.6199951171875</v>
      </c>
      <c r="B425">
        <v>283.70001220703125</v>
      </c>
    </row>
    <row r="426" spans="1:2" x14ac:dyDescent="0.25">
      <c r="A426">
        <v>790.63299560546875</v>
      </c>
      <c r="B426">
        <v>308.70001220703125</v>
      </c>
    </row>
    <row r="427" spans="1:2" x14ac:dyDescent="0.25">
      <c r="A427">
        <v>790.64501953125</v>
      </c>
      <c r="B427">
        <v>343.29998779296875</v>
      </c>
    </row>
    <row r="428" spans="1:2" x14ac:dyDescent="0.25">
      <c r="A428">
        <v>790.656982421875</v>
      </c>
      <c r="B428">
        <v>374</v>
      </c>
    </row>
    <row r="429" spans="1:2" x14ac:dyDescent="0.25">
      <c r="A429">
        <v>790.66900634765625</v>
      </c>
      <c r="B429">
        <v>346</v>
      </c>
    </row>
    <row r="430" spans="1:2" x14ac:dyDescent="0.25">
      <c r="A430">
        <v>790.6820068359375</v>
      </c>
      <c r="B430">
        <v>296</v>
      </c>
    </row>
    <row r="431" spans="1:2" x14ac:dyDescent="0.25">
      <c r="A431">
        <v>790.6939697265625</v>
      </c>
      <c r="B431">
        <v>315.5</v>
      </c>
    </row>
    <row r="432" spans="1:2" x14ac:dyDescent="0.25">
      <c r="A432">
        <v>790.70599365234375</v>
      </c>
      <c r="B432">
        <v>342.79998779296875</v>
      </c>
    </row>
    <row r="433" spans="1:2" x14ac:dyDescent="0.25">
      <c r="A433">
        <v>790.718017578125</v>
      </c>
      <c r="B433">
        <v>326.5</v>
      </c>
    </row>
    <row r="434" spans="1:2" x14ac:dyDescent="0.25">
      <c r="A434">
        <v>790.73101806640625</v>
      </c>
      <c r="B434">
        <v>332.79998779296875</v>
      </c>
    </row>
    <row r="435" spans="1:2" x14ac:dyDescent="0.25">
      <c r="A435">
        <v>790.74298095703125</v>
      </c>
      <c r="B435">
        <v>373.70001220703125</v>
      </c>
    </row>
    <row r="436" spans="1:2" x14ac:dyDescent="0.25">
      <c r="A436">
        <v>790.7550048828125</v>
      </c>
      <c r="B436">
        <v>437</v>
      </c>
    </row>
    <row r="437" spans="1:2" x14ac:dyDescent="0.25">
      <c r="A437">
        <v>790.76800537109375</v>
      </c>
      <c r="B437">
        <v>594</v>
      </c>
    </row>
    <row r="438" spans="1:2" x14ac:dyDescent="0.25">
      <c r="A438">
        <v>790.780029296875</v>
      </c>
      <c r="B438">
        <v>658.79998779296875</v>
      </c>
    </row>
    <row r="439" spans="1:2" x14ac:dyDescent="0.25">
      <c r="A439">
        <v>790.7919921875</v>
      </c>
      <c r="B439">
        <v>552.29998779296875</v>
      </c>
    </row>
    <row r="440" spans="1:2" x14ac:dyDescent="0.25">
      <c r="A440">
        <v>790.80401611328125</v>
      </c>
      <c r="B440">
        <v>669.5</v>
      </c>
    </row>
    <row r="441" spans="1:2" x14ac:dyDescent="0.25">
      <c r="A441">
        <v>790.8170166015625</v>
      </c>
      <c r="B441">
        <v>1281</v>
      </c>
    </row>
    <row r="442" spans="1:2" x14ac:dyDescent="0.25">
      <c r="A442">
        <v>790.8289794921875</v>
      </c>
      <c r="B442">
        <v>3689</v>
      </c>
    </row>
    <row r="443" spans="1:2" x14ac:dyDescent="0.25">
      <c r="A443">
        <v>790.84100341796875</v>
      </c>
      <c r="B443">
        <v>18270</v>
      </c>
    </row>
    <row r="444" spans="1:2" x14ac:dyDescent="0.25">
      <c r="A444">
        <v>790.85302734375</v>
      </c>
      <c r="B444">
        <v>65510</v>
      </c>
    </row>
    <row r="445" spans="1:2" x14ac:dyDescent="0.25">
      <c r="A445">
        <v>790.86602783203125</v>
      </c>
      <c r="B445">
        <v>120700</v>
      </c>
    </row>
    <row r="446" spans="1:2" x14ac:dyDescent="0.25">
      <c r="A446">
        <v>790.87799072265625</v>
      </c>
      <c r="B446">
        <v>114500</v>
      </c>
    </row>
    <row r="447" spans="1:2" x14ac:dyDescent="0.25">
      <c r="A447">
        <v>790.8900146484375</v>
      </c>
      <c r="B447">
        <v>56020</v>
      </c>
    </row>
    <row r="448" spans="1:2" x14ac:dyDescent="0.25">
      <c r="A448">
        <v>790.90301513671875</v>
      </c>
      <c r="B448">
        <v>14540</v>
      </c>
    </row>
    <row r="449" spans="1:2" x14ac:dyDescent="0.25">
      <c r="A449">
        <v>790.91497802734375</v>
      </c>
      <c r="B449">
        <v>2917</v>
      </c>
    </row>
    <row r="450" spans="1:2" x14ac:dyDescent="0.25">
      <c r="A450">
        <v>790.927001953125</v>
      </c>
      <c r="B450">
        <v>833.79998779296875</v>
      </c>
    </row>
    <row r="451" spans="1:2" x14ac:dyDescent="0.25">
      <c r="A451">
        <v>790.93902587890625</v>
      </c>
      <c r="B451">
        <v>785.70001220703125</v>
      </c>
    </row>
    <row r="452" spans="1:2" x14ac:dyDescent="0.25">
      <c r="A452">
        <v>790.9520263671875</v>
      </c>
      <c r="B452">
        <v>1037</v>
      </c>
    </row>
    <row r="453" spans="1:2" x14ac:dyDescent="0.25">
      <c r="A453">
        <v>790.9639892578125</v>
      </c>
      <c r="B453">
        <v>873.20001220703125</v>
      </c>
    </row>
    <row r="454" spans="1:2" x14ac:dyDescent="0.25">
      <c r="A454">
        <v>790.97601318359375</v>
      </c>
      <c r="B454">
        <v>505.5</v>
      </c>
    </row>
    <row r="455" spans="1:2" x14ac:dyDescent="0.25">
      <c r="A455">
        <v>790.989013671875</v>
      </c>
      <c r="B455">
        <v>375.5</v>
      </c>
    </row>
    <row r="456" spans="1:2" x14ac:dyDescent="0.25">
      <c r="A456">
        <v>791.0009765625</v>
      </c>
      <c r="B456">
        <v>425.5</v>
      </c>
    </row>
    <row r="457" spans="1:2" x14ac:dyDescent="0.25">
      <c r="A457">
        <v>791.01300048828125</v>
      </c>
      <c r="B457">
        <v>419.20001220703125</v>
      </c>
    </row>
    <row r="458" spans="1:2" x14ac:dyDescent="0.25">
      <c r="A458">
        <v>791.0250244140625</v>
      </c>
      <c r="B458">
        <v>327.5</v>
      </c>
    </row>
    <row r="459" spans="1:2" x14ac:dyDescent="0.25">
      <c r="A459">
        <v>791.03802490234375</v>
      </c>
      <c r="B459">
        <v>288.79998779296875</v>
      </c>
    </row>
    <row r="460" spans="1:2" x14ac:dyDescent="0.25">
      <c r="A460">
        <v>791.04998779296875</v>
      </c>
      <c r="B460">
        <v>269.5</v>
      </c>
    </row>
    <row r="461" spans="1:2" x14ac:dyDescent="0.25">
      <c r="A461">
        <v>791.06201171875</v>
      </c>
      <c r="B461">
        <v>273.70001220703125</v>
      </c>
    </row>
    <row r="462" spans="1:2" x14ac:dyDescent="0.25">
      <c r="A462">
        <v>791.073974609375</v>
      </c>
      <c r="B462">
        <v>329.5</v>
      </c>
    </row>
    <row r="463" spans="1:2" x14ac:dyDescent="0.25">
      <c r="A463">
        <v>791.08697509765625</v>
      </c>
      <c r="B463">
        <v>324.5</v>
      </c>
    </row>
    <row r="464" spans="1:2" x14ac:dyDescent="0.25">
      <c r="A464">
        <v>791.0989990234375</v>
      </c>
      <c r="B464">
        <v>310</v>
      </c>
    </row>
    <row r="465" spans="1:2" x14ac:dyDescent="0.25">
      <c r="A465">
        <v>791.11102294921875</v>
      </c>
      <c r="B465">
        <v>287.70001220703125</v>
      </c>
    </row>
    <row r="466" spans="1:2" x14ac:dyDescent="0.25">
      <c r="A466">
        <v>791.1240234375</v>
      </c>
      <c r="B466">
        <v>242.19999694824219</v>
      </c>
    </row>
    <row r="467" spans="1:2" x14ac:dyDescent="0.25">
      <c r="A467">
        <v>791.135986328125</v>
      </c>
      <c r="B467">
        <v>267</v>
      </c>
    </row>
    <row r="468" spans="1:2" x14ac:dyDescent="0.25">
      <c r="A468">
        <v>791.14801025390625</v>
      </c>
      <c r="B468">
        <v>300.70001220703125</v>
      </c>
    </row>
    <row r="469" spans="1:2" x14ac:dyDescent="0.25">
      <c r="A469">
        <v>791.15997314453125</v>
      </c>
      <c r="B469">
        <v>317.20001220703125</v>
      </c>
    </row>
    <row r="470" spans="1:2" x14ac:dyDescent="0.25">
      <c r="A470">
        <v>791.1729736328125</v>
      </c>
      <c r="B470">
        <v>346.5</v>
      </c>
    </row>
    <row r="471" spans="1:2" x14ac:dyDescent="0.25">
      <c r="A471">
        <v>791.18499755859375</v>
      </c>
      <c r="B471">
        <v>390.5</v>
      </c>
    </row>
    <row r="472" spans="1:2" x14ac:dyDescent="0.25">
      <c r="A472">
        <v>791.197021484375</v>
      </c>
      <c r="B472">
        <v>419.20001220703125</v>
      </c>
    </row>
    <row r="473" spans="1:2" x14ac:dyDescent="0.25">
      <c r="A473">
        <v>791.21002197265625</v>
      </c>
      <c r="B473">
        <v>371.70001220703125</v>
      </c>
    </row>
    <row r="474" spans="1:2" x14ac:dyDescent="0.25">
      <c r="A474">
        <v>791.22198486328125</v>
      </c>
      <c r="B474">
        <v>281.5</v>
      </c>
    </row>
    <row r="475" spans="1:2" x14ac:dyDescent="0.25">
      <c r="A475">
        <v>791.2340087890625</v>
      </c>
      <c r="B475">
        <v>257</v>
      </c>
    </row>
    <row r="476" spans="1:2" x14ac:dyDescent="0.25">
      <c r="A476">
        <v>791.2459716796875</v>
      </c>
      <c r="B476">
        <v>356.70001220703125</v>
      </c>
    </row>
    <row r="477" spans="1:2" x14ac:dyDescent="0.25">
      <c r="A477">
        <v>791.25897216796875</v>
      </c>
      <c r="B477">
        <v>498.20001220703125</v>
      </c>
    </row>
    <row r="478" spans="1:2" x14ac:dyDescent="0.25">
      <c r="A478">
        <v>791.27099609375</v>
      </c>
      <c r="B478">
        <v>607.5</v>
      </c>
    </row>
    <row r="479" spans="1:2" x14ac:dyDescent="0.25">
      <c r="A479">
        <v>791.28302001953125</v>
      </c>
      <c r="B479">
        <v>720.20001220703125</v>
      </c>
    </row>
    <row r="480" spans="1:2" x14ac:dyDescent="0.25">
      <c r="A480">
        <v>791.2960205078125</v>
      </c>
      <c r="B480">
        <v>776.29998779296875</v>
      </c>
    </row>
    <row r="481" spans="1:2" x14ac:dyDescent="0.25">
      <c r="A481">
        <v>791.3079833984375</v>
      </c>
      <c r="B481">
        <v>787.79998779296875</v>
      </c>
    </row>
    <row r="482" spans="1:2" x14ac:dyDescent="0.25">
      <c r="A482">
        <v>791.32000732421875</v>
      </c>
      <c r="B482">
        <v>1365</v>
      </c>
    </row>
    <row r="483" spans="1:2" x14ac:dyDescent="0.25">
      <c r="A483">
        <v>791.33197021484375</v>
      </c>
      <c r="B483">
        <v>4409</v>
      </c>
    </row>
    <row r="484" spans="1:2" x14ac:dyDescent="0.25">
      <c r="A484">
        <v>791.344970703125</v>
      </c>
      <c r="B484">
        <v>21860</v>
      </c>
    </row>
    <row r="485" spans="1:2" x14ac:dyDescent="0.25">
      <c r="A485">
        <v>791.35699462890625</v>
      </c>
      <c r="B485">
        <v>83780</v>
      </c>
    </row>
    <row r="486" spans="1:2" x14ac:dyDescent="0.25">
      <c r="A486">
        <v>791.3690185546875</v>
      </c>
      <c r="B486">
        <v>156000</v>
      </c>
    </row>
    <row r="487" spans="1:2" x14ac:dyDescent="0.25">
      <c r="A487">
        <v>791.3809814453125</v>
      </c>
      <c r="B487">
        <v>142800</v>
      </c>
    </row>
    <row r="488" spans="1:2" x14ac:dyDescent="0.25">
      <c r="A488">
        <v>791.39398193359375</v>
      </c>
      <c r="B488">
        <v>65290</v>
      </c>
    </row>
    <row r="489" spans="1:2" x14ac:dyDescent="0.25">
      <c r="A489">
        <v>791.406005859375</v>
      </c>
      <c r="B489">
        <v>15860</v>
      </c>
    </row>
    <row r="490" spans="1:2" x14ac:dyDescent="0.25">
      <c r="A490">
        <v>791.41802978515625</v>
      </c>
      <c r="B490">
        <v>3626</v>
      </c>
    </row>
    <row r="491" spans="1:2" x14ac:dyDescent="0.25">
      <c r="A491">
        <v>791.4310302734375</v>
      </c>
      <c r="B491">
        <v>1690</v>
      </c>
    </row>
    <row r="492" spans="1:2" x14ac:dyDescent="0.25">
      <c r="A492">
        <v>791.4429931640625</v>
      </c>
      <c r="B492">
        <v>1364</v>
      </c>
    </row>
    <row r="493" spans="1:2" x14ac:dyDescent="0.25">
      <c r="A493">
        <v>791.45501708984375</v>
      </c>
      <c r="B493">
        <v>1120</v>
      </c>
    </row>
    <row r="494" spans="1:2" x14ac:dyDescent="0.25">
      <c r="A494">
        <v>791.46697998046875</v>
      </c>
      <c r="B494">
        <v>848.20001220703125</v>
      </c>
    </row>
    <row r="495" spans="1:2" x14ac:dyDescent="0.25">
      <c r="A495">
        <v>791.47998046875</v>
      </c>
      <c r="B495">
        <v>570.70001220703125</v>
      </c>
    </row>
    <row r="496" spans="1:2" x14ac:dyDescent="0.25">
      <c r="A496">
        <v>791.49200439453125</v>
      </c>
      <c r="B496">
        <v>399.29998779296875</v>
      </c>
    </row>
    <row r="497" spans="1:2" x14ac:dyDescent="0.25">
      <c r="A497">
        <v>791.5040283203125</v>
      </c>
      <c r="B497">
        <v>385.29998779296875</v>
      </c>
    </row>
    <row r="498" spans="1:2" x14ac:dyDescent="0.25">
      <c r="A498">
        <v>791.51702880859375</v>
      </c>
      <c r="B498">
        <v>443</v>
      </c>
    </row>
    <row r="499" spans="1:2" x14ac:dyDescent="0.25">
      <c r="A499">
        <v>791.52899169921875</v>
      </c>
      <c r="B499">
        <v>514.79998779296875</v>
      </c>
    </row>
    <row r="500" spans="1:2" x14ac:dyDescent="0.25">
      <c r="A500">
        <v>791.541015625</v>
      </c>
      <c r="B500">
        <v>465.70001220703125</v>
      </c>
    </row>
    <row r="501" spans="1:2" x14ac:dyDescent="0.25">
      <c r="A501">
        <v>791.552978515625</v>
      </c>
      <c r="B501">
        <v>341.29998779296875</v>
      </c>
    </row>
    <row r="502" spans="1:2" x14ac:dyDescent="0.25">
      <c r="A502">
        <v>791.56597900390625</v>
      </c>
      <c r="B502">
        <v>322</v>
      </c>
    </row>
    <row r="503" spans="1:2" x14ac:dyDescent="0.25">
      <c r="A503">
        <v>791.5780029296875</v>
      </c>
      <c r="B503">
        <v>377.70001220703125</v>
      </c>
    </row>
    <row r="504" spans="1:2" x14ac:dyDescent="0.25">
      <c r="A504">
        <v>791.59002685546875</v>
      </c>
      <c r="B504">
        <v>413.29998779296875</v>
      </c>
    </row>
    <row r="505" spans="1:2" x14ac:dyDescent="0.25">
      <c r="A505">
        <v>791.60302734375</v>
      </c>
      <c r="B505">
        <v>428.5</v>
      </c>
    </row>
    <row r="506" spans="1:2" x14ac:dyDescent="0.25">
      <c r="A506">
        <v>791.614990234375</v>
      </c>
      <c r="B506">
        <v>454.79998779296875</v>
      </c>
    </row>
    <row r="507" spans="1:2" x14ac:dyDescent="0.25">
      <c r="A507">
        <v>791.62701416015625</v>
      </c>
      <c r="B507">
        <v>442</v>
      </c>
    </row>
    <row r="508" spans="1:2" x14ac:dyDescent="0.25">
      <c r="A508">
        <v>791.63897705078125</v>
      </c>
      <c r="B508">
        <v>361.5</v>
      </c>
    </row>
    <row r="509" spans="1:2" x14ac:dyDescent="0.25">
      <c r="A509">
        <v>791.6519775390625</v>
      </c>
      <c r="B509">
        <v>349</v>
      </c>
    </row>
    <row r="510" spans="1:2" x14ac:dyDescent="0.25">
      <c r="A510">
        <v>791.66400146484375</v>
      </c>
      <c r="B510">
        <v>482</v>
      </c>
    </row>
    <row r="511" spans="1:2" x14ac:dyDescent="0.25">
      <c r="A511">
        <v>791.676025390625</v>
      </c>
      <c r="B511">
        <v>569.20001220703125</v>
      </c>
    </row>
    <row r="512" spans="1:2" x14ac:dyDescent="0.25">
      <c r="A512">
        <v>791.68902587890625</v>
      </c>
      <c r="B512">
        <v>504.29998779296875</v>
      </c>
    </row>
    <row r="513" spans="1:2" x14ac:dyDescent="0.25">
      <c r="A513">
        <v>791.70098876953125</v>
      </c>
      <c r="B513">
        <v>412.20001220703125</v>
      </c>
    </row>
    <row r="514" spans="1:2" x14ac:dyDescent="0.25">
      <c r="A514">
        <v>791.7130126953125</v>
      </c>
      <c r="B514">
        <v>346.70001220703125</v>
      </c>
    </row>
    <row r="515" spans="1:2" x14ac:dyDescent="0.25">
      <c r="A515">
        <v>791.7249755859375</v>
      </c>
      <c r="B515">
        <v>362.70001220703125</v>
      </c>
    </row>
    <row r="516" spans="1:2" x14ac:dyDescent="0.25">
      <c r="A516">
        <v>791.73797607421875</v>
      </c>
      <c r="B516">
        <v>472.79998779296875</v>
      </c>
    </row>
    <row r="517" spans="1:2" x14ac:dyDescent="0.25">
      <c r="A517">
        <v>791.75</v>
      </c>
      <c r="B517">
        <v>565</v>
      </c>
    </row>
    <row r="518" spans="1:2" x14ac:dyDescent="0.25">
      <c r="A518">
        <v>791.76202392578125</v>
      </c>
      <c r="B518">
        <v>622.79998779296875</v>
      </c>
    </row>
    <row r="519" spans="1:2" x14ac:dyDescent="0.25">
      <c r="A519">
        <v>791.7750244140625</v>
      </c>
      <c r="B519">
        <v>721.5</v>
      </c>
    </row>
    <row r="520" spans="1:2" x14ac:dyDescent="0.25">
      <c r="A520">
        <v>791.7869873046875</v>
      </c>
      <c r="B520">
        <v>853</v>
      </c>
    </row>
    <row r="521" spans="1:2" x14ac:dyDescent="0.25">
      <c r="A521">
        <v>791.79901123046875</v>
      </c>
      <c r="B521">
        <v>915.79998779296875</v>
      </c>
    </row>
    <row r="522" spans="1:2" x14ac:dyDescent="0.25">
      <c r="A522">
        <v>791.81097412109375</v>
      </c>
      <c r="B522">
        <v>914.79998779296875</v>
      </c>
    </row>
    <row r="523" spans="1:2" x14ac:dyDescent="0.25">
      <c r="A523">
        <v>791.823974609375</v>
      </c>
      <c r="B523">
        <v>1314</v>
      </c>
    </row>
    <row r="524" spans="1:2" x14ac:dyDescent="0.25">
      <c r="A524">
        <v>791.83599853515625</v>
      </c>
      <c r="B524">
        <v>4086</v>
      </c>
    </row>
    <row r="525" spans="1:2" x14ac:dyDescent="0.25">
      <c r="A525">
        <v>791.8480224609375</v>
      </c>
      <c r="B525">
        <v>24430</v>
      </c>
    </row>
    <row r="526" spans="1:2" x14ac:dyDescent="0.25">
      <c r="A526">
        <v>791.8599853515625</v>
      </c>
      <c r="B526">
        <v>97810</v>
      </c>
    </row>
    <row r="527" spans="1:2" x14ac:dyDescent="0.25">
      <c r="A527">
        <v>791.87298583984375</v>
      </c>
      <c r="B527">
        <v>178100</v>
      </c>
    </row>
    <row r="528" spans="1:2" x14ac:dyDescent="0.25">
      <c r="A528">
        <v>791.885009765625</v>
      </c>
      <c r="B528">
        <v>154800</v>
      </c>
    </row>
    <row r="529" spans="1:2" x14ac:dyDescent="0.25">
      <c r="A529">
        <v>791.89697265625</v>
      </c>
      <c r="B529">
        <v>64650</v>
      </c>
    </row>
    <row r="530" spans="1:2" x14ac:dyDescent="0.25">
      <c r="A530">
        <v>791.90997314453125</v>
      </c>
      <c r="B530">
        <v>13390</v>
      </c>
    </row>
    <row r="531" spans="1:2" x14ac:dyDescent="0.25">
      <c r="A531">
        <v>791.9219970703125</v>
      </c>
      <c r="B531">
        <v>2696</v>
      </c>
    </row>
    <row r="532" spans="1:2" x14ac:dyDescent="0.25">
      <c r="A532">
        <v>791.93402099609375</v>
      </c>
      <c r="B532">
        <v>1210</v>
      </c>
    </row>
    <row r="533" spans="1:2" x14ac:dyDescent="0.25">
      <c r="A533">
        <v>791.947021484375</v>
      </c>
      <c r="B533">
        <v>1161</v>
      </c>
    </row>
    <row r="534" spans="1:2" x14ac:dyDescent="0.25">
      <c r="A534">
        <v>791.958984375</v>
      </c>
      <c r="B534">
        <v>1126</v>
      </c>
    </row>
    <row r="535" spans="1:2" x14ac:dyDescent="0.25">
      <c r="A535">
        <v>791.97100830078125</v>
      </c>
      <c r="B535">
        <v>805</v>
      </c>
    </row>
    <row r="536" spans="1:2" x14ac:dyDescent="0.25">
      <c r="A536">
        <v>791.98297119140625</v>
      </c>
      <c r="B536">
        <v>510.29998779296875</v>
      </c>
    </row>
    <row r="537" spans="1:2" x14ac:dyDescent="0.25">
      <c r="A537">
        <v>791.9959716796875</v>
      </c>
      <c r="B537">
        <v>502.29998779296875</v>
      </c>
    </row>
    <row r="538" spans="1:2" x14ac:dyDescent="0.25">
      <c r="A538">
        <v>792.00799560546875</v>
      </c>
      <c r="B538">
        <v>651.79998779296875</v>
      </c>
    </row>
    <row r="539" spans="1:2" x14ac:dyDescent="0.25">
      <c r="A539">
        <v>792.02001953125</v>
      </c>
      <c r="B539">
        <v>630.5</v>
      </c>
    </row>
    <row r="540" spans="1:2" x14ac:dyDescent="0.25">
      <c r="A540">
        <v>792.03302001953125</v>
      </c>
      <c r="B540">
        <v>572.29998779296875</v>
      </c>
    </row>
    <row r="541" spans="1:2" x14ac:dyDescent="0.25">
      <c r="A541">
        <v>792.04498291015625</v>
      </c>
      <c r="B541">
        <v>530</v>
      </c>
    </row>
    <row r="542" spans="1:2" x14ac:dyDescent="0.25">
      <c r="A542">
        <v>792.0570068359375</v>
      </c>
      <c r="B542">
        <v>378</v>
      </c>
    </row>
    <row r="543" spans="1:2" x14ac:dyDescent="0.25">
      <c r="A543">
        <v>792.0689697265625</v>
      </c>
      <c r="B543">
        <v>280.79998779296875</v>
      </c>
    </row>
    <row r="544" spans="1:2" x14ac:dyDescent="0.25">
      <c r="A544">
        <v>792.08197021484375</v>
      </c>
      <c r="B544">
        <v>290</v>
      </c>
    </row>
    <row r="545" spans="1:2" x14ac:dyDescent="0.25">
      <c r="A545">
        <v>792.093994140625</v>
      </c>
      <c r="B545">
        <v>320.79998779296875</v>
      </c>
    </row>
    <row r="546" spans="1:2" x14ac:dyDescent="0.25">
      <c r="A546">
        <v>792.10601806640625</v>
      </c>
      <c r="B546">
        <v>431.70001220703125</v>
      </c>
    </row>
    <row r="547" spans="1:2" x14ac:dyDescent="0.25">
      <c r="A547">
        <v>792.1190185546875</v>
      </c>
      <c r="B547">
        <v>626.29998779296875</v>
      </c>
    </row>
    <row r="548" spans="1:2" x14ac:dyDescent="0.25">
      <c r="A548">
        <v>792.1309814453125</v>
      </c>
      <c r="B548">
        <v>695</v>
      </c>
    </row>
    <row r="549" spans="1:2" x14ac:dyDescent="0.25">
      <c r="A549">
        <v>792.14300537109375</v>
      </c>
      <c r="B549">
        <v>586.5</v>
      </c>
    </row>
    <row r="550" spans="1:2" x14ac:dyDescent="0.25">
      <c r="A550">
        <v>792.155029296875</v>
      </c>
      <c r="B550">
        <v>442</v>
      </c>
    </row>
    <row r="551" spans="1:2" x14ac:dyDescent="0.25">
      <c r="A551">
        <v>792.16802978515625</v>
      </c>
      <c r="B551">
        <v>433.79998779296875</v>
      </c>
    </row>
    <row r="552" spans="1:2" x14ac:dyDescent="0.25">
      <c r="A552">
        <v>792.17999267578125</v>
      </c>
      <c r="B552">
        <v>522.29998779296875</v>
      </c>
    </row>
    <row r="553" spans="1:2" x14ac:dyDescent="0.25">
      <c r="A553">
        <v>792.1920166015625</v>
      </c>
      <c r="B553">
        <v>486</v>
      </c>
    </row>
    <row r="554" spans="1:2" x14ac:dyDescent="0.25">
      <c r="A554">
        <v>792.20501708984375</v>
      </c>
      <c r="B554">
        <v>396</v>
      </c>
    </row>
    <row r="555" spans="1:2" x14ac:dyDescent="0.25">
      <c r="A555">
        <v>792.21697998046875</v>
      </c>
      <c r="B555">
        <v>412.5</v>
      </c>
    </row>
    <row r="556" spans="1:2" x14ac:dyDescent="0.25">
      <c r="A556">
        <v>792.22900390625</v>
      </c>
      <c r="B556">
        <v>469</v>
      </c>
    </row>
    <row r="557" spans="1:2" x14ac:dyDescent="0.25">
      <c r="A557">
        <v>792.24102783203125</v>
      </c>
      <c r="B557">
        <v>502.70001220703125</v>
      </c>
    </row>
    <row r="558" spans="1:2" x14ac:dyDescent="0.25">
      <c r="A558">
        <v>792.2540283203125</v>
      </c>
      <c r="B558">
        <v>515.20001220703125</v>
      </c>
    </row>
    <row r="559" spans="1:2" x14ac:dyDescent="0.25">
      <c r="A559">
        <v>792.2659912109375</v>
      </c>
      <c r="B559">
        <v>452</v>
      </c>
    </row>
    <row r="560" spans="1:2" x14ac:dyDescent="0.25">
      <c r="A560">
        <v>792.27801513671875</v>
      </c>
      <c r="B560">
        <v>382.79998779296875</v>
      </c>
    </row>
    <row r="561" spans="1:2" x14ac:dyDescent="0.25">
      <c r="A561">
        <v>792.291015625</v>
      </c>
      <c r="B561">
        <v>460</v>
      </c>
    </row>
    <row r="562" spans="1:2" x14ac:dyDescent="0.25">
      <c r="A562">
        <v>792.302978515625</v>
      </c>
      <c r="B562">
        <v>565.70001220703125</v>
      </c>
    </row>
    <row r="563" spans="1:2" x14ac:dyDescent="0.25">
      <c r="A563">
        <v>792.31500244140625</v>
      </c>
      <c r="B563">
        <v>639</v>
      </c>
    </row>
    <row r="564" spans="1:2" x14ac:dyDescent="0.25">
      <c r="A564">
        <v>792.3270263671875</v>
      </c>
      <c r="B564">
        <v>1320</v>
      </c>
    </row>
    <row r="565" spans="1:2" x14ac:dyDescent="0.25">
      <c r="A565">
        <v>792.34002685546875</v>
      </c>
      <c r="B565">
        <v>5034</v>
      </c>
    </row>
    <row r="566" spans="1:2" x14ac:dyDescent="0.25">
      <c r="A566">
        <v>792.35198974609375</v>
      </c>
      <c r="B566">
        <v>28040</v>
      </c>
    </row>
    <row r="567" spans="1:2" x14ac:dyDescent="0.25">
      <c r="A567">
        <v>792.364013671875</v>
      </c>
      <c r="B567">
        <v>96800</v>
      </c>
    </row>
    <row r="568" spans="1:2" x14ac:dyDescent="0.25">
      <c r="A568">
        <v>792.37701416015625</v>
      </c>
      <c r="B568">
        <v>158400</v>
      </c>
    </row>
    <row r="569" spans="1:2" x14ac:dyDescent="0.25">
      <c r="A569">
        <v>792.38897705078125</v>
      </c>
      <c r="B569">
        <v>127200</v>
      </c>
    </row>
    <row r="570" spans="1:2" x14ac:dyDescent="0.25">
      <c r="A570">
        <v>792.4010009765625</v>
      </c>
      <c r="B570">
        <v>51430</v>
      </c>
    </row>
    <row r="571" spans="1:2" x14ac:dyDescent="0.25">
      <c r="A571">
        <v>792.41302490234375</v>
      </c>
      <c r="B571">
        <v>11490</v>
      </c>
    </row>
    <row r="572" spans="1:2" x14ac:dyDescent="0.25">
      <c r="A572">
        <v>792.426025390625</v>
      </c>
      <c r="B572">
        <v>2321</v>
      </c>
    </row>
    <row r="573" spans="1:2" x14ac:dyDescent="0.25">
      <c r="A573">
        <v>792.43798828125</v>
      </c>
      <c r="B573">
        <v>1105</v>
      </c>
    </row>
    <row r="574" spans="1:2" x14ac:dyDescent="0.25">
      <c r="A574">
        <v>792.45001220703125</v>
      </c>
      <c r="B574">
        <v>1194</v>
      </c>
    </row>
    <row r="575" spans="1:2" x14ac:dyDescent="0.25">
      <c r="A575">
        <v>792.4630126953125</v>
      </c>
      <c r="B575">
        <v>1242</v>
      </c>
    </row>
    <row r="576" spans="1:2" x14ac:dyDescent="0.25">
      <c r="A576">
        <v>792.4749755859375</v>
      </c>
      <c r="B576">
        <v>924</v>
      </c>
    </row>
    <row r="577" spans="1:2" x14ac:dyDescent="0.25">
      <c r="A577">
        <v>792.48699951171875</v>
      </c>
      <c r="B577">
        <v>514.79998779296875</v>
      </c>
    </row>
    <row r="578" spans="1:2" x14ac:dyDescent="0.25">
      <c r="A578">
        <v>792.4990234375</v>
      </c>
      <c r="B578">
        <v>311.79998779296875</v>
      </c>
    </row>
    <row r="579" spans="1:2" x14ac:dyDescent="0.25">
      <c r="A579">
        <v>792.51202392578125</v>
      </c>
      <c r="B579">
        <v>229</v>
      </c>
    </row>
    <row r="580" spans="1:2" x14ac:dyDescent="0.25">
      <c r="A580">
        <v>792.52398681640625</v>
      </c>
      <c r="B580">
        <v>266.5</v>
      </c>
    </row>
    <row r="581" spans="1:2" x14ac:dyDescent="0.25">
      <c r="A581">
        <v>792.5360107421875</v>
      </c>
      <c r="B581">
        <v>341.79998779296875</v>
      </c>
    </row>
    <row r="582" spans="1:2" x14ac:dyDescent="0.25">
      <c r="A582">
        <v>792.54901123046875</v>
      </c>
      <c r="B582">
        <v>331.70001220703125</v>
      </c>
    </row>
    <row r="583" spans="1:2" x14ac:dyDescent="0.25">
      <c r="A583">
        <v>792.56097412109375</v>
      </c>
      <c r="B583">
        <v>319.5</v>
      </c>
    </row>
    <row r="584" spans="1:2" x14ac:dyDescent="0.25">
      <c r="A584">
        <v>792.572998046875</v>
      </c>
      <c r="B584">
        <v>329.29998779296875</v>
      </c>
    </row>
    <row r="585" spans="1:2" x14ac:dyDescent="0.25">
      <c r="A585">
        <v>792.58599853515625</v>
      </c>
      <c r="B585">
        <v>298.5</v>
      </c>
    </row>
    <row r="586" spans="1:2" x14ac:dyDescent="0.25">
      <c r="A586">
        <v>792.5980224609375</v>
      </c>
      <c r="B586">
        <v>296</v>
      </c>
    </row>
    <row r="587" spans="1:2" x14ac:dyDescent="0.25">
      <c r="A587">
        <v>792.6099853515625</v>
      </c>
      <c r="B587">
        <v>384</v>
      </c>
    </row>
    <row r="588" spans="1:2" x14ac:dyDescent="0.25">
      <c r="A588">
        <v>792.62200927734375</v>
      </c>
      <c r="B588">
        <v>462.5</v>
      </c>
    </row>
    <row r="589" spans="1:2" x14ac:dyDescent="0.25">
      <c r="A589">
        <v>792.635009765625</v>
      </c>
      <c r="B589">
        <v>489.79998779296875</v>
      </c>
    </row>
    <row r="590" spans="1:2" x14ac:dyDescent="0.25">
      <c r="A590">
        <v>792.64697265625</v>
      </c>
      <c r="B590">
        <v>474.5</v>
      </c>
    </row>
    <row r="591" spans="1:2" x14ac:dyDescent="0.25">
      <c r="A591">
        <v>792.65899658203125</v>
      </c>
      <c r="B591">
        <v>401</v>
      </c>
    </row>
    <row r="592" spans="1:2" x14ac:dyDescent="0.25">
      <c r="A592">
        <v>792.6719970703125</v>
      </c>
      <c r="B592">
        <v>314.29998779296875</v>
      </c>
    </row>
    <row r="593" spans="1:2" x14ac:dyDescent="0.25">
      <c r="A593">
        <v>792.68402099609375</v>
      </c>
      <c r="B593">
        <v>269.70001220703125</v>
      </c>
    </row>
    <row r="594" spans="1:2" x14ac:dyDescent="0.25">
      <c r="A594">
        <v>792.69598388671875</v>
      </c>
      <c r="B594">
        <v>319</v>
      </c>
    </row>
    <row r="595" spans="1:2" x14ac:dyDescent="0.25">
      <c r="A595">
        <v>792.7080078125</v>
      </c>
      <c r="B595">
        <v>402.70001220703125</v>
      </c>
    </row>
    <row r="596" spans="1:2" x14ac:dyDescent="0.25">
      <c r="A596">
        <v>792.72100830078125</v>
      </c>
      <c r="B596">
        <v>410.5</v>
      </c>
    </row>
    <row r="597" spans="1:2" x14ac:dyDescent="0.25">
      <c r="A597">
        <v>792.73297119140625</v>
      </c>
      <c r="B597">
        <v>359.79998779296875</v>
      </c>
    </row>
    <row r="598" spans="1:2" x14ac:dyDescent="0.25">
      <c r="A598">
        <v>792.7449951171875</v>
      </c>
      <c r="B598">
        <v>330.5</v>
      </c>
    </row>
    <row r="599" spans="1:2" x14ac:dyDescent="0.25">
      <c r="A599">
        <v>792.75799560546875</v>
      </c>
      <c r="B599">
        <v>319.20001220703125</v>
      </c>
    </row>
    <row r="600" spans="1:2" x14ac:dyDescent="0.25">
      <c r="A600">
        <v>792.77001953125</v>
      </c>
      <c r="B600">
        <v>295</v>
      </c>
    </row>
    <row r="601" spans="1:2" x14ac:dyDescent="0.25">
      <c r="A601">
        <v>792.781982421875</v>
      </c>
      <c r="B601">
        <v>398.20001220703125</v>
      </c>
    </row>
    <row r="602" spans="1:2" x14ac:dyDescent="0.25">
      <c r="A602">
        <v>792.79400634765625</v>
      </c>
      <c r="B602">
        <v>670.70001220703125</v>
      </c>
    </row>
    <row r="603" spans="1:2" x14ac:dyDescent="0.25">
      <c r="A603">
        <v>792.8070068359375</v>
      </c>
      <c r="B603">
        <v>859.20001220703125</v>
      </c>
    </row>
    <row r="604" spans="1:2" x14ac:dyDescent="0.25">
      <c r="A604">
        <v>792.8189697265625</v>
      </c>
      <c r="B604">
        <v>917.5</v>
      </c>
    </row>
    <row r="605" spans="1:2" x14ac:dyDescent="0.25">
      <c r="A605">
        <v>792.83099365234375</v>
      </c>
      <c r="B605">
        <v>1566</v>
      </c>
    </row>
    <row r="606" spans="1:2" x14ac:dyDescent="0.25">
      <c r="A606">
        <v>792.843994140625</v>
      </c>
      <c r="B606">
        <v>5583</v>
      </c>
    </row>
    <row r="607" spans="1:2" x14ac:dyDescent="0.25">
      <c r="A607">
        <v>792.85601806640625</v>
      </c>
      <c r="B607">
        <v>24620</v>
      </c>
    </row>
    <row r="608" spans="1:2" x14ac:dyDescent="0.25">
      <c r="A608">
        <v>792.86798095703125</v>
      </c>
      <c r="B608">
        <v>67820</v>
      </c>
    </row>
    <row r="609" spans="1:2" x14ac:dyDescent="0.25">
      <c r="A609">
        <v>792.8809814453125</v>
      </c>
      <c r="B609">
        <v>99090</v>
      </c>
    </row>
    <row r="610" spans="1:2" x14ac:dyDescent="0.25">
      <c r="A610">
        <v>792.89300537109375</v>
      </c>
      <c r="B610">
        <v>76700</v>
      </c>
    </row>
    <row r="611" spans="1:2" x14ac:dyDescent="0.25">
      <c r="A611">
        <v>792.905029296875</v>
      </c>
      <c r="B611">
        <v>31470</v>
      </c>
    </row>
    <row r="612" spans="1:2" x14ac:dyDescent="0.25">
      <c r="A612">
        <v>792.9169921875</v>
      </c>
      <c r="B612">
        <v>7649</v>
      </c>
    </row>
    <row r="613" spans="1:2" x14ac:dyDescent="0.25">
      <c r="A613">
        <v>792.92999267578125</v>
      </c>
      <c r="B613">
        <v>2155</v>
      </c>
    </row>
    <row r="614" spans="1:2" x14ac:dyDescent="0.25">
      <c r="A614">
        <v>792.9420166015625</v>
      </c>
      <c r="B614">
        <v>1159</v>
      </c>
    </row>
    <row r="615" spans="1:2" x14ac:dyDescent="0.25">
      <c r="A615">
        <v>792.9539794921875</v>
      </c>
      <c r="B615">
        <v>850.20001220703125</v>
      </c>
    </row>
    <row r="616" spans="1:2" x14ac:dyDescent="0.25">
      <c r="A616">
        <v>792.96697998046875</v>
      </c>
      <c r="B616">
        <v>677.29998779296875</v>
      </c>
    </row>
    <row r="617" spans="1:2" x14ac:dyDescent="0.25">
      <c r="A617">
        <v>792.97900390625</v>
      </c>
      <c r="B617">
        <v>578</v>
      </c>
    </row>
    <row r="618" spans="1:2" x14ac:dyDescent="0.25">
      <c r="A618">
        <v>792.99102783203125</v>
      </c>
      <c r="B618">
        <v>422.5</v>
      </c>
    </row>
    <row r="619" spans="1:2" x14ac:dyDescent="0.25">
      <c r="A619">
        <v>793.00299072265625</v>
      </c>
      <c r="B619">
        <v>337.5</v>
      </c>
    </row>
    <row r="620" spans="1:2" x14ac:dyDescent="0.25">
      <c r="A620">
        <v>793.0159912109375</v>
      </c>
      <c r="B620">
        <v>411.5</v>
      </c>
    </row>
    <row r="621" spans="1:2" x14ac:dyDescent="0.25">
      <c r="A621">
        <v>793.02801513671875</v>
      </c>
      <c r="B621">
        <v>411.70001220703125</v>
      </c>
    </row>
    <row r="622" spans="1:2" x14ac:dyDescent="0.25">
      <c r="A622">
        <v>793.03997802734375</v>
      </c>
      <c r="B622">
        <v>319.5</v>
      </c>
    </row>
    <row r="623" spans="1:2" x14ac:dyDescent="0.25">
      <c r="A623">
        <v>793.052978515625</v>
      </c>
      <c r="B623">
        <v>245.80000305175781</v>
      </c>
    </row>
    <row r="624" spans="1:2" x14ac:dyDescent="0.25">
      <c r="A624">
        <v>793.06500244140625</v>
      </c>
      <c r="B624">
        <v>194</v>
      </c>
    </row>
    <row r="625" spans="1:2" x14ac:dyDescent="0.25">
      <c r="A625">
        <v>793.0770263671875</v>
      </c>
      <c r="B625">
        <v>140</v>
      </c>
    </row>
    <row r="626" spans="1:2" x14ac:dyDescent="0.25">
      <c r="A626">
        <v>793.09002685546875</v>
      </c>
      <c r="B626">
        <v>126.5</v>
      </c>
    </row>
    <row r="627" spans="1:2" x14ac:dyDescent="0.25">
      <c r="A627">
        <v>793.10198974609375</v>
      </c>
      <c r="B627">
        <v>202</v>
      </c>
    </row>
    <row r="628" spans="1:2" x14ac:dyDescent="0.25">
      <c r="A628">
        <v>793.114013671875</v>
      </c>
      <c r="B628">
        <v>294.5</v>
      </c>
    </row>
    <row r="629" spans="1:2" x14ac:dyDescent="0.25">
      <c r="A629">
        <v>793.1259765625</v>
      </c>
      <c r="B629">
        <v>344</v>
      </c>
    </row>
    <row r="630" spans="1:2" x14ac:dyDescent="0.25">
      <c r="A630">
        <v>793.13897705078125</v>
      </c>
      <c r="B630">
        <v>328.29998779296875</v>
      </c>
    </row>
    <row r="631" spans="1:2" x14ac:dyDescent="0.25">
      <c r="A631">
        <v>793.1510009765625</v>
      </c>
      <c r="B631">
        <v>267.5</v>
      </c>
    </row>
    <row r="632" spans="1:2" x14ac:dyDescent="0.25">
      <c r="A632">
        <v>793.16302490234375</v>
      </c>
      <c r="B632">
        <v>235.30000305175781</v>
      </c>
    </row>
    <row r="633" spans="1:2" x14ac:dyDescent="0.25">
      <c r="A633">
        <v>793.176025390625</v>
      </c>
      <c r="B633">
        <v>209.5</v>
      </c>
    </row>
    <row r="634" spans="1:2" x14ac:dyDescent="0.25">
      <c r="A634">
        <v>793.18798828125</v>
      </c>
      <c r="B634">
        <v>172.19999694824219</v>
      </c>
    </row>
    <row r="635" spans="1:2" x14ac:dyDescent="0.25">
      <c r="A635">
        <v>793.20001220703125</v>
      </c>
      <c r="B635">
        <v>154.30000305175781</v>
      </c>
    </row>
    <row r="636" spans="1:2" x14ac:dyDescent="0.25">
      <c r="A636">
        <v>793.21197509765625</v>
      </c>
      <c r="B636">
        <v>138.80000305175781</v>
      </c>
    </row>
    <row r="637" spans="1:2" x14ac:dyDescent="0.25">
      <c r="A637">
        <v>793.2249755859375</v>
      </c>
      <c r="B637">
        <v>136.5</v>
      </c>
    </row>
    <row r="638" spans="1:2" x14ac:dyDescent="0.25">
      <c r="A638">
        <v>793.23699951171875</v>
      </c>
      <c r="B638">
        <v>216.80000305175781</v>
      </c>
    </row>
    <row r="639" spans="1:2" x14ac:dyDescent="0.25">
      <c r="A639">
        <v>793.2490234375</v>
      </c>
      <c r="B639">
        <v>314.29998779296875</v>
      </c>
    </row>
    <row r="640" spans="1:2" x14ac:dyDescent="0.25">
      <c r="A640">
        <v>793.26202392578125</v>
      </c>
      <c r="B640">
        <v>326.29998779296875</v>
      </c>
    </row>
    <row r="641" spans="1:2" x14ac:dyDescent="0.25">
      <c r="A641">
        <v>793.27398681640625</v>
      </c>
      <c r="B641">
        <v>329.5</v>
      </c>
    </row>
    <row r="642" spans="1:2" x14ac:dyDescent="0.25">
      <c r="A642">
        <v>793.2860107421875</v>
      </c>
      <c r="B642">
        <v>342.5</v>
      </c>
    </row>
    <row r="643" spans="1:2" x14ac:dyDescent="0.25">
      <c r="A643">
        <v>793.29901123046875</v>
      </c>
      <c r="B643">
        <v>298.5</v>
      </c>
    </row>
    <row r="644" spans="1:2" x14ac:dyDescent="0.25">
      <c r="A644">
        <v>793.31097412109375</v>
      </c>
      <c r="B644">
        <v>321</v>
      </c>
    </row>
    <row r="645" spans="1:2" x14ac:dyDescent="0.25">
      <c r="A645">
        <v>793.322998046875</v>
      </c>
      <c r="B645">
        <v>558.79998779296875</v>
      </c>
    </row>
    <row r="646" spans="1:2" x14ac:dyDescent="0.25">
      <c r="A646">
        <v>793.33502197265625</v>
      </c>
      <c r="B646">
        <v>1281</v>
      </c>
    </row>
    <row r="647" spans="1:2" x14ac:dyDescent="0.25">
      <c r="A647">
        <v>793.3480224609375</v>
      </c>
      <c r="B647">
        <v>4443</v>
      </c>
    </row>
    <row r="648" spans="1:2" x14ac:dyDescent="0.25">
      <c r="A648">
        <v>793.3599853515625</v>
      </c>
      <c r="B648">
        <v>16240</v>
      </c>
    </row>
    <row r="649" spans="1:2" x14ac:dyDescent="0.25">
      <c r="A649">
        <v>793.37200927734375</v>
      </c>
      <c r="B649">
        <v>36770</v>
      </c>
    </row>
    <row r="650" spans="1:2" x14ac:dyDescent="0.25">
      <c r="A650">
        <v>793.385009765625</v>
      </c>
      <c r="B650">
        <v>46730</v>
      </c>
    </row>
    <row r="651" spans="1:2" x14ac:dyDescent="0.25">
      <c r="A651">
        <v>793.39697265625</v>
      </c>
      <c r="B651">
        <v>33740</v>
      </c>
    </row>
    <row r="652" spans="1:2" x14ac:dyDescent="0.25">
      <c r="A652">
        <v>793.40899658203125</v>
      </c>
      <c r="B652">
        <v>14340</v>
      </c>
    </row>
    <row r="653" spans="1:2" x14ac:dyDescent="0.25">
      <c r="A653">
        <v>793.4219970703125</v>
      </c>
      <c r="B653">
        <v>4219</v>
      </c>
    </row>
    <row r="654" spans="1:2" x14ac:dyDescent="0.25">
      <c r="A654">
        <v>793.43402099609375</v>
      </c>
      <c r="B654">
        <v>1363</v>
      </c>
    </row>
    <row r="655" spans="1:2" x14ac:dyDescent="0.25">
      <c r="A655">
        <v>793.44598388671875</v>
      </c>
      <c r="B655">
        <v>636.70001220703125</v>
      </c>
    </row>
    <row r="656" spans="1:2" x14ac:dyDescent="0.25">
      <c r="A656">
        <v>793.4580078125</v>
      </c>
      <c r="B656">
        <v>395.29998779296875</v>
      </c>
    </row>
    <row r="657" spans="1:2" x14ac:dyDescent="0.25">
      <c r="A657">
        <v>793.47100830078125</v>
      </c>
      <c r="B657">
        <v>276</v>
      </c>
    </row>
    <row r="658" spans="1:2" x14ac:dyDescent="0.25">
      <c r="A658">
        <v>793.48297119140625</v>
      </c>
      <c r="B658">
        <v>170</v>
      </c>
    </row>
    <row r="659" spans="1:2" x14ac:dyDescent="0.25">
      <c r="A659">
        <v>793.4949951171875</v>
      </c>
      <c r="B659">
        <v>137</v>
      </c>
    </row>
    <row r="660" spans="1:2" x14ac:dyDescent="0.25">
      <c r="A660">
        <v>793.50799560546875</v>
      </c>
      <c r="B660">
        <v>160.30000305175781</v>
      </c>
    </row>
    <row r="661" spans="1:2" x14ac:dyDescent="0.25">
      <c r="A661">
        <v>793.52001953125</v>
      </c>
      <c r="B661">
        <v>202</v>
      </c>
    </row>
    <row r="662" spans="1:2" x14ac:dyDescent="0.25">
      <c r="A662">
        <v>793.531982421875</v>
      </c>
      <c r="B662">
        <v>245.30000305175781</v>
      </c>
    </row>
    <row r="663" spans="1:2" x14ac:dyDescent="0.25">
      <c r="A663">
        <v>793.54400634765625</v>
      </c>
      <c r="B663">
        <v>234</v>
      </c>
    </row>
    <row r="664" spans="1:2" x14ac:dyDescent="0.25">
      <c r="A664">
        <v>793.5570068359375</v>
      </c>
      <c r="B664">
        <v>232</v>
      </c>
    </row>
    <row r="665" spans="1:2" x14ac:dyDescent="0.25">
      <c r="A665">
        <v>793.5689697265625</v>
      </c>
      <c r="B665">
        <v>253.30000305175781</v>
      </c>
    </row>
    <row r="666" spans="1:2" x14ac:dyDescent="0.25">
      <c r="A666">
        <v>793.58099365234375</v>
      </c>
      <c r="B666">
        <v>210.69999694824219</v>
      </c>
    </row>
    <row r="667" spans="1:2" x14ac:dyDescent="0.25">
      <c r="A667">
        <v>793.593994140625</v>
      </c>
      <c r="B667">
        <v>149.19999694824219</v>
      </c>
    </row>
    <row r="668" spans="1:2" x14ac:dyDescent="0.25">
      <c r="A668">
        <v>793.60601806640625</v>
      </c>
      <c r="B668">
        <v>116</v>
      </c>
    </row>
    <row r="669" spans="1:2" x14ac:dyDescent="0.25">
      <c r="A669">
        <v>793.61798095703125</v>
      </c>
      <c r="B669">
        <v>125.80000305175781</v>
      </c>
    </row>
    <row r="670" spans="1:2" x14ac:dyDescent="0.25">
      <c r="A670">
        <v>793.6309814453125</v>
      </c>
      <c r="B670">
        <v>157</v>
      </c>
    </row>
    <row r="671" spans="1:2" x14ac:dyDescent="0.25">
      <c r="A671">
        <v>793.64300537109375</v>
      </c>
      <c r="B671">
        <v>190.5</v>
      </c>
    </row>
    <row r="672" spans="1:2" x14ac:dyDescent="0.25">
      <c r="A672">
        <v>793.655029296875</v>
      </c>
      <c r="B672">
        <v>228.30000305175781</v>
      </c>
    </row>
    <row r="673" spans="1:2" x14ac:dyDescent="0.25">
      <c r="A673">
        <v>793.6669921875</v>
      </c>
      <c r="B673">
        <v>232.19999694824219</v>
      </c>
    </row>
    <row r="674" spans="1:2" x14ac:dyDescent="0.25">
      <c r="A674">
        <v>793.67999267578125</v>
      </c>
      <c r="B674">
        <v>268</v>
      </c>
    </row>
    <row r="675" spans="1:2" x14ac:dyDescent="0.25">
      <c r="A675">
        <v>793.6920166015625</v>
      </c>
      <c r="B675">
        <v>311.5</v>
      </c>
    </row>
    <row r="676" spans="1:2" x14ac:dyDescent="0.25">
      <c r="A676">
        <v>793.7039794921875</v>
      </c>
      <c r="B676">
        <v>267</v>
      </c>
    </row>
    <row r="677" spans="1:2" x14ac:dyDescent="0.25">
      <c r="A677">
        <v>793.71697998046875</v>
      </c>
      <c r="B677">
        <v>225.5</v>
      </c>
    </row>
    <row r="678" spans="1:2" x14ac:dyDescent="0.25">
      <c r="A678">
        <v>793.72900390625</v>
      </c>
      <c r="B678">
        <v>193.30000305175781</v>
      </c>
    </row>
    <row r="679" spans="1:2" x14ac:dyDescent="0.25">
      <c r="A679">
        <v>793.74102783203125</v>
      </c>
      <c r="B679">
        <v>171</v>
      </c>
    </row>
    <row r="680" spans="1:2" x14ac:dyDescent="0.25">
      <c r="A680">
        <v>793.7540283203125</v>
      </c>
      <c r="B680">
        <v>204.69999694824219</v>
      </c>
    </row>
    <row r="681" spans="1:2" x14ac:dyDescent="0.25">
      <c r="A681">
        <v>793.7659912109375</v>
      </c>
      <c r="B681">
        <v>217.80000305175781</v>
      </c>
    </row>
    <row r="682" spans="1:2" x14ac:dyDescent="0.25">
      <c r="A682">
        <v>793.77801513671875</v>
      </c>
      <c r="B682">
        <v>184.5</v>
      </c>
    </row>
    <row r="683" spans="1:2" x14ac:dyDescent="0.25">
      <c r="A683">
        <v>793.78997802734375</v>
      </c>
      <c r="B683">
        <v>160.30000305175781</v>
      </c>
    </row>
    <row r="684" spans="1:2" x14ac:dyDescent="0.25">
      <c r="A684">
        <v>793.802978515625</v>
      </c>
      <c r="B684">
        <v>196.19999694824219</v>
      </c>
    </row>
    <row r="685" spans="1:2" x14ac:dyDescent="0.25">
      <c r="A685">
        <v>793.81500244140625</v>
      </c>
      <c r="B685">
        <v>306.5</v>
      </c>
    </row>
    <row r="686" spans="1:2" x14ac:dyDescent="0.25">
      <c r="A686">
        <v>793.8270263671875</v>
      </c>
      <c r="B686">
        <v>546.29998779296875</v>
      </c>
    </row>
    <row r="687" spans="1:2" x14ac:dyDescent="0.25">
      <c r="A687">
        <v>793.84002685546875</v>
      </c>
      <c r="B687">
        <v>1456</v>
      </c>
    </row>
    <row r="688" spans="1:2" x14ac:dyDescent="0.25">
      <c r="A688">
        <v>793.85198974609375</v>
      </c>
      <c r="B688">
        <v>3988</v>
      </c>
    </row>
    <row r="689" spans="1:2" x14ac:dyDescent="0.25">
      <c r="A689">
        <v>793.864013671875</v>
      </c>
      <c r="B689">
        <v>9056</v>
      </c>
    </row>
    <row r="690" spans="1:2" x14ac:dyDescent="0.25">
      <c r="A690">
        <v>793.87701416015625</v>
      </c>
      <c r="B690">
        <v>14890</v>
      </c>
    </row>
    <row r="691" spans="1:2" x14ac:dyDescent="0.25">
      <c r="A691">
        <v>793.88897705078125</v>
      </c>
      <c r="B691">
        <v>16020</v>
      </c>
    </row>
    <row r="692" spans="1:2" x14ac:dyDescent="0.25">
      <c r="A692">
        <v>793.9010009765625</v>
      </c>
      <c r="B692">
        <v>11560</v>
      </c>
    </row>
    <row r="693" spans="1:2" x14ac:dyDescent="0.25">
      <c r="A693">
        <v>793.91302490234375</v>
      </c>
      <c r="B693">
        <v>6282</v>
      </c>
    </row>
    <row r="694" spans="1:2" x14ac:dyDescent="0.25">
      <c r="A694">
        <v>793.926025390625</v>
      </c>
      <c r="B694">
        <v>2792</v>
      </c>
    </row>
    <row r="695" spans="1:2" x14ac:dyDescent="0.25">
      <c r="A695">
        <v>793.93798828125</v>
      </c>
      <c r="B695">
        <v>1197</v>
      </c>
    </row>
    <row r="696" spans="1:2" x14ac:dyDescent="0.25">
      <c r="A696">
        <v>793.95001220703125</v>
      </c>
      <c r="B696">
        <v>654.5</v>
      </c>
    </row>
    <row r="697" spans="1:2" x14ac:dyDescent="0.25">
      <c r="A697">
        <v>793.9630126953125</v>
      </c>
      <c r="B697">
        <v>338.5</v>
      </c>
    </row>
    <row r="698" spans="1:2" x14ac:dyDescent="0.25">
      <c r="A698">
        <v>793.9749755859375</v>
      </c>
      <c r="B698">
        <v>194.19999694824219</v>
      </c>
    </row>
    <row r="699" spans="1:2" x14ac:dyDescent="0.25">
      <c r="A699">
        <v>793.98699951171875</v>
      </c>
      <c r="B699">
        <v>112.30000305175781</v>
      </c>
    </row>
    <row r="700" spans="1:2" x14ac:dyDescent="0.25">
      <c r="A700">
        <v>794</v>
      </c>
      <c r="B700">
        <v>70.5</v>
      </c>
    </row>
    <row r="701" spans="1:2" x14ac:dyDescent="0.25">
      <c r="A701">
        <v>794.01202392578125</v>
      </c>
      <c r="B701">
        <v>82.75</v>
      </c>
    </row>
    <row r="702" spans="1:2" x14ac:dyDescent="0.25">
      <c r="A702">
        <v>794.02398681640625</v>
      </c>
      <c r="B702">
        <v>107.5</v>
      </c>
    </row>
    <row r="703" spans="1:2" x14ac:dyDescent="0.25">
      <c r="A703">
        <v>794.0360107421875</v>
      </c>
      <c r="B703">
        <v>129.30000305175781</v>
      </c>
    </row>
    <row r="704" spans="1:2" x14ac:dyDescent="0.25">
      <c r="A704">
        <v>794.04901123046875</v>
      </c>
      <c r="B704">
        <v>116.80000305175781</v>
      </c>
    </row>
    <row r="705" spans="1:2" x14ac:dyDescent="0.25">
      <c r="A705">
        <v>794.06097412109375</v>
      </c>
      <c r="B705">
        <v>97.25</v>
      </c>
    </row>
    <row r="706" spans="1:2" x14ac:dyDescent="0.25">
      <c r="A706">
        <v>794.072998046875</v>
      </c>
      <c r="B706">
        <v>102.80000305175781</v>
      </c>
    </row>
    <row r="707" spans="1:2" x14ac:dyDescent="0.25">
      <c r="A707">
        <v>794.08599853515625</v>
      </c>
      <c r="B707">
        <v>122.19999694824219</v>
      </c>
    </row>
    <row r="708" spans="1:2" x14ac:dyDescent="0.25">
      <c r="A708">
        <v>794.0980224609375</v>
      </c>
      <c r="B708">
        <v>127.80000305175781</v>
      </c>
    </row>
    <row r="709" spans="1:2" x14ac:dyDescent="0.25">
      <c r="A709">
        <v>794.1099853515625</v>
      </c>
      <c r="B709">
        <v>107.30000305175781</v>
      </c>
    </row>
    <row r="710" spans="1:2" x14ac:dyDescent="0.25">
      <c r="A710">
        <v>794.12298583984375</v>
      </c>
      <c r="B710">
        <v>90.5</v>
      </c>
    </row>
    <row r="711" spans="1:2" x14ac:dyDescent="0.25">
      <c r="A711">
        <v>794.135009765625</v>
      </c>
      <c r="B711">
        <v>83</v>
      </c>
    </row>
    <row r="712" spans="1:2" x14ac:dyDescent="0.25">
      <c r="A712">
        <v>794.14697265625</v>
      </c>
      <c r="B712">
        <v>88.25</v>
      </c>
    </row>
    <row r="713" spans="1:2" x14ac:dyDescent="0.25">
      <c r="A713">
        <v>794.15899658203125</v>
      </c>
      <c r="B713">
        <v>115.30000305175781</v>
      </c>
    </row>
    <row r="714" spans="1:2" x14ac:dyDescent="0.25">
      <c r="A714">
        <v>794.1719970703125</v>
      </c>
      <c r="B714">
        <v>138.30000305175781</v>
      </c>
    </row>
    <row r="715" spans="1:2" x14ac:dyDescent="0.25">
      <c r="A715">
        <v>794.18402099609375</v>
      </c>
      <c r="B715">
        <v>152</v>
      </c>
    </row>
    <row r="716" spans="1:2" x14ac:dyDescent="0.25">
      <c r="A716">
        <v>794.19598388671875</v>
      </c>
      <c r="B716">
        <v>193</v>
      </c>
    </row>
    <row r="717" spans="1:2" x14ac:dyDescent="0.25">
      <c r="A717">
        <v>794.208984375</v>
      </c>
      <c r="B717">
        <v>227.5</v>
      </c>
    </row>
    <row r="718" spans="1:2" x14ac:dyDescent="0.25">
      <c r="A718">
        <v>794.22100830078125</v>
      </c>
      <c r="B718">
        <v>193.80000305175781</v>
      </c>
    </row>
    <row r="719" spans="1:2" x14ac:dyDescent="0.25">
      <c r="A719">
        <v>794.23297119140625</v>
      </c>
      <c r="B719">
        <v>147.5</v>
      </c>
    </row>
    <row r="720" spans="1:2" x14ac:dyDescent="0.25">
      <c r="A720">
        <v>794.2459716796875</v>
      </c>
      <c r="B720">
        <v>122.19999694824219</v>
      </c>
    </row>
    <row r="721" spans="1:2" x14ac:dyDescent="0.25">
      <c r="A721">
        <v>794.25799560546875</v>
      </c>
      <c r="B721">
        <v>130.5</v>
      </c>
    </row>
    <row r="722" spans="1:2" x14ac:dyDescent="0.25">
      <c r="A722">
        <v>794.27001953125</v>
      </c>
      <c r="B722">
        <v>214.80000305175781</v>
      </c>
    </row>
    <row r="723" spans="1:2" x14ac:dyDescent="0.25">
      <c r="A723">
        <v>794.28302001953125</v>
      </c>
      <c r="B723">
        <v>260.29998779296875</v>
      </c>
    </row>
    <row r="724" spans="1:2" x14ac:dyDescent="0.25">
      <c r="A724">
        <v>794.29498291015625</v>
      </c>
      <c r="B724">
        <v>191.30000305175781</v>
      </c>
    </row>
    <row r="725" spans="1:2" x14ac:dyDescent="0.25">
      <c r="A725">
        <v>794.3070068359375</v>
      </c>
      <c r="B725">
        <v>168.80000305175781</v>
      </c>
    </row>
    <row r="726" spans="1:2" x14ac:dyDescent="0.25">
      <c r="A726">
        <v>794.3189697265625</v>
      </c>
      <c r="B726">
        <v>286.79998779296875</v>
      </c>
    </row>
    <row r="727" spans="1:2" x14ac:dyDescent="0.25">
      <c r="A727">
        <v>794.33197021484375</v>
      </c>
      <c r="B727">
        <v>484.29998779296875</v>
      </c>
    </row>
    <row r="728" spans="1:2" x14ac:dyDescent="0.25">
      <c r="A728">
        <v>794.343994140625</v>
      </c>
      <c r="B728">
        <v>861.70001220703125</v>
      </c>
    </row>
    <row r="729" spans="1:2" x14ac:dyDescent="0.25">
      <c r="A729">
        <v>794.35601806640625</v>
      </c>
      <c r="B729">
        <v>1767</v>
      </c>
    </row>
    <row r="730" spans="1:2" x14ac:dyDescent="0.25">
      <c r="A730">
        <v>794.3690185546875</v>
      </c>
      <c r="B730">
        <v>3352</v>
      </c>
    </row>
    <row r="731" spans="1:2" x14ac:dyDescent="0.25">
      <c r="A731">
        <v>794.3809814453125</v>
      </c>
      <c r="B731">
        <v>4944</v>
      </c>
    </row>
    <row r="732" spans="1:2" x14ac:dyDescent="0.25">
      <c r="A732">
        <v>794.39300537109375</v>
      </c>
      <c r="B732">
        <v>5126</v>
      </c>
    </row>
    <row r="733" spans="1:2" x14ac:dyDescent="0.25">
      <c r="A733">
        <v>794.406005859375</v>
      </c>
      <c r="B733">
        <v>3646</v>
      </c>
    </row>
    <row r="734" spans="1:2" x14ac:dyDescent="0.25">
      <c r="A734">
        <v>794.41802978515625</v>
      </c>
      <c r="B734">
        <v>1957</v>
      </c>
    </row>
    <row r="735" spans="1:2" x14ac:dyDescent="0.25">
      <c r="A735">
        <v>794.42999267578125</v>
      </c>
      <c r="B735">
        <v>911.5</v>
      </c>
    </row>
    <row r="736" spans="1:2" x14ac:dyDescent="0.25">
      <c r="A736">
        <v>794.4429931640625</v>
      </c>
      <c r="B736">
        <v>403.20001220703125</v>
      </c>
    </row>
    <row r="737" spans="1:2" x14ac:dyDescent="0.25">
      <c r="A737">
        <v>794.45501708984375</v>
      </c>
      <c r="B737">
        <v>208</v>
      </c>
    </row>
    <row r="738" spans="1:2" x14ac:dyDescent="0.25">
      <c r="A738">
        <v>794.46697998046875</v>
      </c>
      <c r="B738">
        <v>109</v>
      </c>
    </row>
    <row r="739" spans="1:2" x14ac:dyDescent="0.25">
      <c r="A739">
        <v>794.47900390625</v>
      </c>
      <c r="B739">
        <v>65.5</v>
      </c>
    </row>
    <row r="740" spans="1:2" x14ac:dyDescent="0.25">
      <c r="A740">
        <v>794.49200439453125</v>
      </c>
      <c r="B740">
        <v>60.75</v>
      </c>
    </row>
    <row r="741" spans="1:2" x14ac:dyDescent="0.25">
      <c r="A741">
        <v>794.5040283203125</v>
      </c>
      <c r="B741">
        <v>75.25</v>
      </c>
    </row>
    <row r="742" spans="1:2" x14ac:dyDescent="0.25">
      <c r="A742">
        <v>794.5159912109375</v>
      </c>
      <c r="B742">
        <v>92</v>
      </c>
    </row>
    <row r="743" spans="1:2" x14ac:dyDescent="0.25">
      <c r="A743">
        <v>794.52899169921875</v>
      </c>
      <c r="B743">
        <v>73</v>
      </c>
    </row>
    <row r="744" spans="1:2" x14ac:dyDescent="0.25">
      <c r="A744">
        <v>794.541015625</v>
      </c>
      <c r="B744">
        <v>50</v>
      </c>
    </row>
    <row r="745" spans="1:2" x14ac:dyDescent="0.25">
      <c r="A745">
        <v>794.552978515625</v>
      </c>
      <c r="B745">
        <v>62</v>
      </c>
    </row>
    <row r="746" spans="1:2" x14ac:dyDescent="0.25">
      <c r="A746">
        <v>794.56597900390625</v>
      </c>
      <c r="B746">
        <v>65.75</v>
      </c>
    </row>
    <row r="747" spans="1:2" x14ac:dyDescent="0.25">
      <c r="A747">
        <v>794.5780029296875</v>
      </c>
      <c r="B747">
        <v>36.75</v>
      </c>
    </row>
    <row r="748" spans="1:2" x14ac:dyDescent="0.25">
      <c r="A748">
        <v>794.59002685546875</v>
      </c>
      <c r="B748">
        <v>50.25</v>
      </c>
    </row>
    <row r="749" spans="1:2" x14ac:dyDescent="0.25">
      <c r="A749">
        <v>794.60198974609375</v>
      </c>
      <c r="B749">
        <v>109.30000305175781</v>
      </c>
    </row>
    <row r="750" spans="1:2" x14ac:dyDescent="0.25">
      <c r="A750">
        <v>794.614990234375</v>
      </c>
      <c r="B750">
        <v>109.5</v>
      </c>
    </row>
    <row r="751" spans="1:2" x14ac:dyDescent="0.25">
      <c r="A751">
        <v>794.62701416015625</v>
      </c>
      <c r="B751">
        <v>86.25</v>
      </c>
    </row>
    <row r="752" spans="1:2" x14ac:dyDescent="0.25">
      <c r="A752">
        <v>794.63897705078125</v>
      </c>
      <c r="B752">
        <v>87.75</v>
      </c>
    </row>
    <row r="753" spans="1:2" x14ac:dyDescent="0.25">
      <c r="A753">
        <v>794.6519775390625</v>
      </c>
      <c r="B753">
        <v>88.5</v>
      </c>
    </row>
    <row r="754" spans="1:2" x14ac:dyDescent="0.25">
      <c r="A754">
        <v>794.66400146484375</v>
      </c>
      <c r="B754">
        <v>116.80000305175781</v>
      </c>
    </row>
    <row r="755" spans="1:2" x14ac:dyDescent="0.25">
      <c r="A755">
        <v>794.676025390625</v>
      </c>
      <c r="B755">
        <v>141.30000305175781</v>
      </c>
    </row>
    <row r="756" spans="1:2" x14ac:dyDescent="0.25">
      <c r="A756">
        <v>794.68902587890625</v>
      </c>
      <c r="B756">
        <v>137.30000305175781</v>
      </c>
    </row>
    <row r="757" spans="1:2" x14ac:dyDescent="0.25">
      <c r="A757">
        <v>794.70098876953125</v>
      </c>
      <c r="B757">
        <v>126.5</v>
      </c>
    </row>
    <row r="758" spans="1:2" x14ac:dyDescent="0.25">
      <c r="A758">
        <v>794.7130126953125</v>
      </c>
      <c r="B758">
        <v>91.25</v>
      </c>
    </row>
    <row r="759" spans="1:2" x14ac:dyDescent="0.25">
      <c r="A759">
        <v>794.72601318359375</v>
      </c>
      <c r="B759">
        <v>71.25</v>
      </c>
    </row>
    <row r="760" spans="1:2" x14ac:dyDescent="0.25">
      <c r="A760">
        <v>794.73797607421875</v>
      </c>
      <c r="B760">
        <v>115.5</v>
      </c>
    </row>
    <row r="761" spans="1:2" x14ac:dyDescent="0.25">
      <c r="A761">
        <v>794.75</v>
      </c>
      <c r="B761">
        <v>147.80000305175781</v>
      </c>
    </row>
    <row r="762" spans="1:2" x14ac:dyDescent="0.25">
      <c r="A762">
        <v>794.76202392578125</v>
      </c>
      <c r="B762">
        <v>114.5</v>
      </c>
    </row>
    <row r="763" spans="1:2" x14ac:dyDescent="0.25">
      <c r="A763">
        <v>794.7750244140625</v>
      </c>
      <c r="B763">
        <v>118.80000305175781</v>
      </c>
    </row>
    <row r="764" spans="1:2" x14ac:dyDescent="0.25">
      <c r="A764">
        <v>794.7869873046875</v>
      </c>
      <c r="B764">
        <v>167</v>
      </c>
    </row>
    <row r="765" spans="1:2" x14ac:dyDescent="0.25">
      <c r="A765">
        <v>794.79901123046875</v>
      </c>
      <c r="B765">
        <v>169</v>
      </c>
    </row>
    <row r="766" spans="1:2" x14ac:dyDescent="0.25">
      <c r="A766">
        <v>794.81201171875</v>
      </c>
      <c r="B766">
        <v>166.30000305175781</v>
      </c>
    </row>
    <row r="767" spans="1:2" x14ac:dyDescent="0.25">
      <c r="A767">
        <v>794.823974609375</v>
      </c>
      <c r="B767">
        <v>212</v>
      </c>
    </row>
    <row r="768" spans="1:2" x14ac:dyDescent="0.25">
      <c r="A768">
        <v>794.83599853515625</v>
      </c>
      <c r="B768">
        <v>309.5</v>
      </c>
    </row>
    <row r="769" spans="1:2" x14ac:dyDescent="0.25">
      <c r="A769">
        <v>794.8489990234375</v>
      </c>
      <c r="B769">
        <v>497.79998779296875</v>
      </c>
    </row>
    <row r="770" spans="1:2" x14ac:dyDescent="0.25">
      <c r="A770">
        <v>794.86102294921875</v>
      </c>
      <c r="B770">
        <v>911.70001220703125</v>
      </c>
    </row>
    <row r="771" spans="1:2" x14ac:dyDescent="0.25">
      <c r="A771">
        <v>794.87298583984375</v>
      </c>
      <c r="B771">
        <v>1444</v>
      </c>
    </row>
    <row r="772" spans="1:2" x14ac:dyDescent="0.25">
      <c r="A772">
        <v>794.885986328125</v>
      </c>
      <c r="B772">
        <v>1723</v>
      </c>
    </row>
    <row r="773" spans="1:2" x14ac:dyDescent="0.25">
      <c r="A773">
        <v>794.89801025390625</v>
      </c>
      <c r="B773">
        <v>1643</v>
      </c>
    </row>
    <row r="774" spans="1:2" x14ac:dyDescent="0.25">
      <c r="A774">
        <v>794.90997314453125</v>
      </c>
      <c r="B774">
        <v>1246</v>
      </c>
    </row>
    <row r="775" spans="1:2" x14ac:dyDescent="0.25">
      <c r="A775">
        <v>794.9219970703125</v>
      </c>
      <c r="B775">
        <v>761</v>
      </c>
    </row>
    <row r="776" spans="1:2" x14ac:dyDescent="0.25">
      <c r="A776">
        <v>794.93499755859375</v>
      </c>
      <c r="B776">
        <v>452.70001220703125</v>
      </c>
    </row>
    <row r="777" spans="1:2" x14ac:dyDescent="0.25">
      <c r="A777">
        <v>794.947021484375</v>
      </c>
      <c r="B777">
        <v>279.5</v>
      </c>
    </row>
    <row r="778" spans="1:2" x14ac:dyDescent="0.25">
      <c r="A778">
        <v>794.958984375</v>
      </c>
      <c r="B778">
        <v>181.30000305175781</v>
      </c>
    </row>
    <row r="779" spans="1:2" x14ac:dyDescent="0.25">
      <c r="A779">
        <v>794.97198486328125</v>
      </c>
      <c r="B779">
        <v>110</v>
      </c>
    </row>
    <row r="780" spans="1:2" x14ac:dyDescent="0.25">
      <c r="A780">
        <v>794.9840087890625</v>
      </c>
      <c r="B780">
        <v>55</v>
      </c>
    </row>
    <row r="781" spans="1:2" x14ac:dyDescent="0.25">
      <c r="A781">
        <v>794.9959716796875</v>
      </c>
      <c r="B781">
        <v>51</v>
      </c>
    </row>
    <row r="782" spans="1:2" x14ac:dyDescent="0.25">
      <c r="A782">
        <v>795.00897216796875</v>
      </c>
      <c r="B782">
        <v>57</v>
      </c>
    </row>
    <row r="783" spans="1:2" x14ac:dyDescent="0.25">
      <c r="A783">
        <v>795.02099609375</v>
      </c>
      <c r="B783">
        <v>46</v>
      </c>
    </row>
    <row r="784" spans="1:2" x14ac:dyDescent="0.25">
      <c r="A784">
        <v>795.03302001953125</v>
      </c>
      <c r="B784">
        <v>44</v>
      </c>
    </row>
    <row r="785" spans="1:2" x14ac:dyDescent="0.25">
      <c r="A785">
        <v>795.0460205078125</v>
      </c>
      <c r="B785">
        <v>41.5</v>
      </c>
    </row>
    <row r="786" spans="1:2" x14ac:dyDescent="0.25">
      <c r="A786">
        <v>795.0579833984375</v>
      </c>
      <c r="B786">
        <v>23</v>
      </c>
    </row>
    <row r="787" spans="1:2" x14ac:dyDescent="0.25">
      <c r="A787">
        <v>795.07000732421875</v>
      </c>
      <c r="B787">
        <v>19</v>
      </c>
    </row>
    <row r="788" spans="1:2" x14ac:dyDescent="0.25">
      <c r="A788">
        <v>795.08197021484375</v>
      </c>
      <c r="B788">
        <v>37.75</v>
      </c>
    </row>
    <row r="789" spans="1:2" x14ac:dyDescent="0.25">
      <c r="A789">
        <v>795.094970703125</v>
      </c>
      <c r="B789">
        <v>62.5</v>
      </c>
    </row>
    <row r="790" spans="1:2" x14ac:dyDescent="0.25">
      <c r="A790">
        <v>795.10699462890625</v>
      </c>
      <c r="B790">
        <v>80</v>
      </c>
    </row>
    <row r="791" spans="1:2" x14ac:dyDescent="0.25">
      <c r="A791">
        <v>795.1190185546875</v>
      </c>
      <c r="B791">
        <v>82</v>
      </c>
    </row>
    <row r="792" spans="1:2" x14ac:dyDescent="0.25">
      <c r="A792">
        <v>795.13201904296875</v>
      </c>
      <c r="B792">
        <v>65.25</v>
      </c>
    </row>
    <row r="793" spans="1:2" x14ac:dyDescent="0.25">
      <c r="A793">
        <v>795.14398193359375</v>
      </c>
      <c r="B793">
        <v>35.75</v>
      </c>
    </row>
    <row r="794" spans="1:2" x14ac:dyDescent="0.25">
      <c r="A794">
        <v>795.156005859375</v>
      </c>
      <c r="B794">
        <v>19.25</v>
      </c>
    </row>
    <row r="795" spans="1:2" x14ac:dyDescent="0.25">
      <c r="A795">
        <v>795.16900634765625</v>
      </c>
      <c r="B795">
        <v>19.5</v>
      </c>
    </row>
    <row r="796" spans="1:2" x14ac:dyDescent="0.25">
      <c r="A796">
        <v>795.1810302734375</v>
      </c>
      <c r="B796">
        <v>27.5</v>
      </c>
    </row>
    <row r="797" spans="1:2" x14ac:dyDescent="0.25">
      <c r="A797">
        <v>795.1929931640625</v>
      </c>
      <c r="B797">
        <v>47</v>
      </c>
    </row>
    <row r="798" spans="1:2" x14ac:dyDescent="0.25">
      <c r="A798">
        <v>795.20599365234375</v>
      </c>
      <c r="B798">
        <v>50</v>
      </c>
    </row>
    <row r="799" spans="1:2" x14ac:dyDescent="0.25">
      <c r="A799">
        <v>795.218017578125</v>
      </c>
      <c r="B799">
        <v>38.5</v>
      </c>
    </row>
    <row r="800" spans="1:2" x14ac:dyDescent="0.25">
      <c r="A800">
        <v>795.22998046875</v>
      </c>
      <c r="B800">
        <v>61.25</v>
      </c>
    </row>
    <row r="801" spans="1:2" x14ac:dyDescent="0.25">
      <c r="A801">
        <v>795.24298095703125</v>
      </c>
      <c r="B801">
        <v>93</v>
      </c>
    </row>
    <row r="802" spans="1:2" x14ac:dyDescent="0.25">
      <c r="A802">
        <v>795.2550048828125</v>
      </c>
      <c r="B802">
        <v>82.5</v>
      </c>
    </row>
    <row r="803" spans="1:2" x14ac:dyDescent="0.25">
      <c r="A803">
        <v>795.26702880859375</v>
      </c>
      <c r="B803">
        <v>71.25</v>
      </c>
    </row>
    <row r="804" spans="1:2" x14ac:dyDescent="0.25">
      <c r="A804">
        <v>795.27899169921875</v>
      </c>
      <c r="B804">
        <v>96.75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88.5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1.8980023625995254E-12</v>
      </c>
      <c r="M1">
        <f>I$7*(L$1*J1) + $I$4</f>
        <v>5.7029986881263188E-7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5.7029986881263188E-7</v>
      </c>
      <c r="Q1">
        <f>IF(ISNUMBER(P1),P1-E1,"")</f>
        <v>5.7029986881263188E-7</v>
      </c>
      <c r="R1">
        <f>IF(ISNUMBER(P1),Q1*Q1,"")</f>
        <v>3.2524194036770512E-13</v>
      </c>
      <c r="S1">
        <f>IF(ISNUMBER(P1),((IF(P1&gt;E1,I$5*(P1-E1),P1-E1)))^2,"")</f>
        <v>3.2524194036770512E-13</v>
      </c>
      <c r="T1">
        <f>IF(ISNUMBER(P1),(M1*D1),"")</f>
        <v>4.4816557809032023E-4</v>
      </c>
    </row>
    <row r="2" spans="1:20" ht="15.75" thickTop="1" x14ac:dyDescent="0.25">
      <c r="A2">
        <v>785.43597412109375</v>
      </c>
      <c r="B2">
        <v>58</v>
      </c>
      <c r="C2" s="2" t="s">
        <v>19</v>
      </c>
      <c r="D2">
        <v>786.34197998046875</v>
      </c>
      <c r="E2">
        <v>7496</v>
      </c>
      <c r="F2" s="3" t="s">
        <v>22</v>
      </c>
      <c r="G2" s="4">
        <v>7.35272216796875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1.559167563021811E-10</v>
      </c>
      <c r="M2">
        <f>I$7*((L$1*J2)+(L$2*J1)) + $I$4</f>
        <v>4.7307096176413086E-5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4.7307096176413086E-5</v>
      </c>
      <c r="Q2">
        <f t="shared" ref="Q2:Q30" si="4">IF(ISNUMBER(P2),P2-E2,"")</f>
        <v>-7495.9999526929041</v>
      </c>
      <c r="R2">
        <f t="shared" ref="R2:R30" si="5">IF(ISNUMBER(P2),Q2*Q2,"")</f>
        <v>56190015.290772021</v>
      </c>
      <c r="S2">
        <f t="shared" ref="S2:S30" si="6">IF(ISNUMBER(P2),((IF(P2&gt;E2,I$5*(P2-E2),P2-E2)))^2,"")</f>
        <v>56190015.290772021</v>
      </c>
      <c r="T2">
        <f t="shared" ref="T2:T30" si="7">IF(ISNUMBER(P2),(M2*D2),"")</f>
        <v>3.7199555674487128E-2</v>
      </c>
    </row>
    <row r="3" spans="1:20" x14ac:dyDescent="0.25">
      <c r="A3">
        <v>785.447998046875</v>
      </c>
      <c r="B3">
        <v>16.5</v>
      </c>
      <c r="D3">
        <v>786.843994140625</v>
      </c>
      <c r="E3">
        <v>19300</v>
      </c>
      <c r="F3" s="7" t="s">
        <v>16</v>
      </c>
      <c r="G3" s="8">
        <f>IF(ISBLANK(G2),"",$G$2*$G$6)</f>
        <v>14.7054443359375</v>
      </c>
      <c r="H3" t="s">
        <v>432</v>
      </c>
      <c r="I3">
        <v>14.013624509272466</v>
      </c>
      <c r="J3">
        <f>'hidden params'!J3</f>
        <v>0.37217999724675188</v>
      </c>
      <c r="K3">
        <f t="shared" si="0"/>
        <v>2</v>
      </c>
      <c r="L3">
        <f t="shared" si="1"/>
        <v>5.9471190585360011E-9</v>
      </c>
      <c r="M3">
        <f>I$7*((L$1*J3)+(L$2*J2)+(L$3*J1)) + $I$4</f>
        <v>1.824805923489059E-3</v>
      </c>
      <c r="N3">
        <f t="shared" si="2"/>
        <v>0</v>
      </c>
      <c r="O3">
        <f>I$10*((N$1*J3)+(N$2*J2)+(N$3*J1)) + $I$4</f>
        <v>0</v>
      </c>
      <c r="P3">
        <f t="shared" si="3"/>
        <v>1.824805923489059E-3</v>
      </c>
      <c r="Q3">
        <f t="shared" si="4"/>
        <v>-19299.998175194076</v>
      </c>
      <c r="R3">
        <f t="shared" si="5"/>
        <v>372489929.56249464</v>
      </c>
      <c r="S3">
        <f t="shared" si="6"/>
        <v>372489929.56249464</v>
      </c>
      <c r="T3">
        <f t="shared" si="7"/>
        <v>1.4358375813696029</v>
      </c>
    </row>
    <row r="4" spans="1:20" x14ac:dyDescent="0.25">
      <c r="A4">
        <v>785.46099853515625</v>
      </c>
      <c r="B4">
        <v>2.25</v>
      </c>
      <c r="D4">
        <v>787.34600830078125</v>
      </c>
      <c r="E4">
        <v>34740</v>
      </c>
      <c r="F4" s="5" t="s">
        <v>23</v>
      </c>
      <c r="G4" s="6">
        <v>791.31256103515625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1.3960629383486634E-7</v>
      </c>
      <c r="M4">
        <f>I$7*((L$1*J4)+(L$2*J3)+(L$3*J2)+(L$4*J1)) + $I$4</f>
        <v>4.3401254083751811E-2</v>
      </c>
      <c r="N4">
        <f t="shared" si="2"/>
        <v>0</v>
      </c>
      <c r="O4">
        <f>I$10*((N$1*J4)+(N$2*J3)+(N$3*J2)+(N$4*J1)) + $I$4</f>
        <v>0</v>
      </c>
      <c r="P4">
        <f t="shared" si="3"/>
        <v>4.3401254083751811E-2</v>
      </c>
      <c r="Q4">
        <f t="shared" si="4"/>
        <v>-34739.956598745914</v>
      </c>
      <c r="R4">
        <f t="shared" si="5"/>
        <v>1206864584.4827497</v>
      </c>
      <c r="S4">
        <f t="shared" si="6"/>
        <v>1206864584.4827497</v>
      </c>
      <c r="T4">
        <f t="shared" si="7"/>
        <v>34.171804158089969</v>
      </c>
    </row>
    <row r="5" spans="1:20" ht="15.75" thickBot="1" x14ac:dyDescent="0.3">
      <c r="A5">
        <v>785.4730224609375</v>
      </c>
      <c r="B5">
        <v>0</v>
      </c>
      <c r="D5">
        <v>787.8480224609375</v>
      </c>
      <c r="E5">
        <v>42140</v>
      </c>
      <c r="F5" s="9" t="s">
        <v>24</v>
      </c>
      <c r="G5" s="10">
        <f>($G$4-1.00794)*$G$6</f>
        <v>1580.6092420703126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2.2533094515526917E-6</v>
      </c>
      <c r="M5">
        <f>I$7*((L$1*J5)+(L$2*J4)+(L$3*J3)+(L$4*J2)+(L$5*J1)) + $I$4</f>
        <v>0.71143429822590931</v>
      </c>
      <c r="N5">
        <f t="shared" si="2"/>
        <v>0</v>
      </c>
      <c r="O5">
        <f>I$10*((N$1*J5)+(N$2*J4)+(N$3*J3)+(N$4*J2)+(N$5*J1)) + $I$4</f>
        <v>0</v>
      </c>
      <c r="P5">
        <f t="shared" si="3"/>
        <v>0.71143429822590931</v>
      </c>
      <c r="Q5">
        <f t="shared" si="4"/>
        <v>-42139.288565701776</v>
      </c>
      <c r="R5">
        <f t="shared" si="5"/>
        <v>1775719640.8234844</v>
      </c>
      <c r="S5">
        <f t="shared" si="6"/>
        <v>1775719640.8234844</v>
      </c>
      <c r="T5">
        <f t="shared" si="7"/>
        <v>560.50210496816749</v>
      </c>
    </row>
    <row r="6" spans="1:20" ht="15.75" thickTop="1" x14ac:dyDescent="0.25">
      <c r="A6">
        <v>785.4849853515625</v>
      </c>
      <c r="B6">
        <v>0</v>
      </c>
      <c r="D6">
        <v>788.35101318359375</v>
      </c>
      <c r="E6">
        <v>36600</v>
      </c>
      <c r="F6" t="s">
        <v>25</v>
      </c>
      <c r="G6">
        <v>2</v>
      </c>
      <c r="H6" t="s">
        <v>434</v>
      </c>
      <c r="I6">
        <f>SUM(S1:S30)</f>
        <v>5631963915.8231792</v>
      </c>
      <c r="J6">
        <f>'hidden params'!J6</f>
        <v>8.0089009138998458E-3</v>
      </c>
      <c r="K6">
        <f t="shared" si="0"/>
        <v>5</v>
      </c>
      <c r="L6">
        <f t="shared" si="1"/>
        <v>2.645377784786838E-5</v>
      </c>
      <c r="M6">
        <f>I$7*((L$1*J6)+(L$2*J5)+(L$3*J4)+(L$4*J3)+(L$5*J2)+(L$6*J1)) + $I$4</f>
        <v>8.5084863993182225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8.5084863993182225</v>
      </c>
      <c r="Q6">
        <f t="shared" si="4"/>
        <v>-36591.491513600682</v>
      </c>
      <c r="R6">
        <f t="shared" si="5"/>
        <v>1338937251.1899107</v>
      </c>
      <c r="S6">
        <f t="shared" si="6"/>
        <v>1338937251.1899107</v>
      </c>
      <c r="T6">
        <f t="shared" si="7"/>
        <v>6707.673873561348</v>
      </c>
    </row>
    <row r="7" spans="1:20" x14ac:dyDescent="0.25">
      <c r="A7">
        <v>785.49700927734375</v>
      </c>
      <c r="B7">
        <v>2.75</v>
      </c>
      <c r="D7">
        <v>788.85400390625</v>
      </c>
      <c r="E7">
        <v>24290</v>
      </c>
      <c r="F7" t="s">
        <v>26</v>
      </c>
      <c r="G7" s="11">
        <v>0.10000000149011612</v>
      </c>
      <c r="H7" t="s">
        <v>435</v>
      </c>
      <c r="I7">
        <v>300473.7402073319</v>
      </c>
      <c r="J7">
        <f>'hidden params'!J7</f>
        <v>1.6289556013377802E-3</v>
      </c>
      <c r="K7">
        <f t="shared" si="0"/>
        <v>6</v>
      </c>
      <c r="L7">
        <f t="shared" si="1"/>
        <v>2.3296006556785081E-4</v>
      </c>
      <c r="M7">
        <f>I$7*((L$1*J7)+(L$2*J6)+(L$3*J5)+(L$4*J4)+(L$5*J3)+(L$6*J2)+(L$7*J1)) + $I$4</f>
        <v>76.642050230727577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76.642050230727577</v>
      </c>
      <c r="Q7">
        <f t="shared" si="4"/>
        <v>-24213.357949769274</v>
      </c>
      <c r="R7">
        <f t="shared" si="5"/>
        <v>586286703.20365489</v>
      </c>
      <c r="S7">
        <f t="shared" si="6"/>
        <v>586286703.20365489</v>
      </c>
      <c r="T7">
        <f t="shared" si="7"/>
        <v>60459.388192093378</v>
      </c>
    </row>
    <row r="8" spans="1:20" x14ac:dyDescent="0.25">
      <c r="A8">
        <v>785.510009765625</v>
      </c>
      <c r="B8">
        <v>7.25</v>
      </c>
      <c r="D8">
        <v>789.35601806640625</v>
      </c>
      <c r="E8">
        <v>15450</v>
      </c>
      <c r="F8" t="s">
        <v>27</v>
      </c>
      <c r="G8" s="11">
        <v>2.9999999329447746E-2</v>
      </c>
      <c r="H8" t="s">
        <v>436</v>
      </c>
      <c r="I8">
        <v>0.85426982101243909</v>
      </c>
      <c r="J8">
        <f>'hidden params'!J8</f>
        <v>2.9654445356787595E-4</v>
      </c>
      <c r="K8">
        <f t="shared" si="0"/>
        <v>7</v>
      </c>
      <c r="L8">
        <f t="shared" si="1"/>
        <v>1.5633563961070045E-3</v>
      </c>
      <c r="M8">
        <f>I$7*((L$1*J8)+(L$2*J7)+(L$3*J6)+(L$4*J5)+(L$5*J4)+(L$6*J3)+(L$7*J2)+(L$8*J1)) + $I$4</f>
        <v>529.03269892084859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529.03269892084859</v>
      </c>
      <c r="Q8">
        <f t="shared" si="4"/>
        <v>-14920.967301079152</v>
      </c>
      <c r="R8">
        <f t="shared" si="5"/>
        <v>222635265.19987327</v>
      </c>
      <c r="S8">
        <f t="shared" si="6"/>
        <v>222635265.19987327</v>
      </c>
      <c r="T8">
        <f t="shared" si="7"/>
        <v>417595.14464708499</v>
      </c>
    </row>
    <row r="9" spans="1:20" x14ac:dyDescent="0.25">
      <c r="A9">
        <v>785.52197265625</v>
      </c>
      <c r="B9">
        <v>6.25</v>
      </c>
      <c r="D9">
        <v>789.8590087890625</v>
      </c>
      <c r="E9">
        <v>10140</v>
      </c>
      <c r="F9" t="s">
        <v>28</v>
      </c>
      <c r="G9">
        <v>6</v>
      </c>
      <c r="H9" t="s">
        <v>441</v>
      </c>
      <c r="I9">
        <f>I3*I8</f>
        <v>11.971416501271719</v>
      </c>
      <c r="J9">
        <f>'hidden params'!J9</f>
        <v>4.9062092495307995E-5</v>
      </c>
      <c r="K9">
        <f t="shared" si="0"/>
        <v>8</v>
      </c>
      <c r="L9">
        <f t="shared" si="1"/>
        <v>8.0344487514805423E-3</v>
      </c>
      <c r="M9">
        <f>I$7*((L$1*J9)+(L$2*J8)+(L$3*J7)+(L$4*J6)+(L$5*J5)+(L$6*J4)+(L$7*J3)+(L$8*J2)+(L$9*J1)) + $I$4</f>
        <v>2818.6363380018929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2818.6363380018929</v>
      </c>
      <c r="Q9">
        <f t="shared" si="4"/>
        <v>-7321.3636619981071</v>
      </c>
      <c r="R9">
        <f t="shared" si="5"/>
        <v>53602365.871226333</v>
      </c>
      <c r="S9">
        <f t="shared" si="6"/>
        <v>53602365.871226333</v>
      </c>
      <c r="T9">
        <f t="shared" si="7"/>
        <v>2226325.3040710082</v>
      </c>
    </row>
    <row r="10" spans="1:20" x14ac:dyDescent="0.25">
      <c r="A10">
        <v>785.53399658203125</v>
      </c>
      <c r="B10">
        <v>6.75</v>
      </c>
      <c r="D10">
        <v>790.36199951171875</v>
      </c>
      <c r="E10">
        <v>13930</v>
      </c>
      <c r="F10" s="2" t="s">
        <v>19</v>
      </c>
      <c r="G10">
        <v>786.76788330078125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3.146990621370814E-2</v>
      </c>
      <c r="M10">
        <f>I$7*((L1*J$10)+(L2*J$9)+(L3*J$8)+(L4*J$7)+(L5*J$6)+(L6*J$5)+(L7*J$4)+(L8*J$3)+(L9*J$2)+(L10*J$1)) + $I$4</f>
        <v>11579.454950582454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11579.454950582454</v>
      </c>
      <c r="Q10">
        <f t="shared" si="4"/>
        <v>-2350.5450494175457</v>
      </c>
      <c r="R10">
        <f t="shared" si="5"/>
        <v>5525062.0293413326</v>
      </c>
      <c r="S10">
        <f t="shared" si="6"/>
        <v>5525062.0293413326</v>
      </c>
      <c r="T10">
        <f t="shared" si="7"/>
        <v>9151961.1679982189</v>
      </c>
    </row>
    <row r="11" spans="1:20" x14ac:dyDescent="0.25">
      <c r="A11">
        <v>785.5460205078125</v>
      </c>
      <c r="B11">
        <v>17</v>
      </c>
      <c r="D11">
        <v>790.86602783203125</v>
      </c>
      <c r="E11">
        <v>35070</v>
      </c>
      <c r="F11" s="2" t="s">
        <v>29</v>
      </c>
      <c r="G11">
        <v>794.12060546875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9.2489582556266089E-2</v>
      </c>
      <c r="M11">
        <f t="shared" ref="M11:M30" si="8">I$7*((L2*J$10)+(L3*J$9)+(L4*J$8)+(L5*J$7)+(L6*J$6)+(L7*J$5)+(L8*J$4)+(L9*J$3)+(L10*J$2)+(L11*J$1)) + $I$4</f>
        <v>36348.225987695187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36348.225987695187</v>
      </c>
      <c r="Q11">
        <f t="shared" si="4"/>
        <v>1278.2259876951866</v>
      </c>
      <c r="R11">
        <f t="shared" si="5"/>
        <v>1633861.6756193354</v>
      </c>
      <c r="S11">
        <f t="shared" si="6"/>
        <v>1633861.6756193354</v>
      </c>
      <c r="T11">
        <f t="shared" si="7"/>
        <v>28746577.105629504</v>
      </c>
    </row>
    <row r="12" spans="1:20" x14ac:dyDescent="0.25">
      <c r="A12">
        <v>785.55902099609375</v>
      </c>
      <c r="B12">
        <v>22.75</v>
      </c>
      <c r="D12">
        <v>791.3690185546875</v>
      </c>
      <c r="E12">
        <v>83510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0.19782557653927754</v>
      </c>
      <c r="M12">
        <f t="shared" si="8"/>
        <v>85610.384778427106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85610.384778427106</v>
      </c>
      <c r="Q12">
        <f t="shared" si="4"/>
        <v>2100.3847784271056</v>
      </c>
      <c r="R12">
        <f t="shared" si="5"/>
        <v>4411616.2174482821</v>
      </c>
      <c r="S12">
        <f t="shared" si="6"/>
        <v>4411616.2174482821</v>
      </c>
      <c r="T12">
        <f t="shared" si="7"/>
        <v>67749406.180193022</v>
      </c>
    </row>
    <row r="13" spans="1:20" x14ac:dyDescent="0.25">
      <c r="A13">
        <v>785.57098388671875</v>
      </c>
      <c r="B13">
        <v>17.75</v>
      </c>
      <c r="D13">
        <v>791.87298583984375</v>
      </c>
      <c r="E13">
        <v>148500</v>
      </c>
      <c r="F13">
        <v>17510</v>
      </c>
      <c r="J13">
        <f>'hidden params'!J13</f>
        <v>1.7100403136067916E-8</v>
      </c>
      <c r="K13">
        <f t="shared" si="0"/>
        <v>12</v>
      </c>
      <c r="L13">
        <f t="shared" si="1"/>
        <v>0.29122985850364486</v>
      </c>
      <c r="M13">
        <f t="shared" si="8"/>
        <v>146888.26866725608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146888.26866725608</v>
      </c>
      <c r="Q13">
        <f t="shared" si="4"/>
        <v>-1611.7313327439188</v>
      </c>
      <c r="R13">
        <f t="shared" si="5"/>
        <v>2597677.8889484885</v>
      </c>
      <c r="S13">
        <f t="shared" si="6"/>
        <v>2597677.8889484885</v>
      </c>
      <c r="T13">
        <f t="shared" si="7"/>
        <v>116316851.89438523</v>
      </c>
    </row>
    <row r="14" spans="1:20" x14ac:dyDescent="0.25">
      <c r="A14">
        <v>785.5830078125</v>
      </c>
      <c r="B14">
        <v>42.5</v>
      </c>
      <c r="D14">
        <v>792.37701416015625</v>
      </c>
      <c r="E14">
        <v>175100</v>
      </c>
      <c r="F14">
        <v>17510</v>
      </c>
      <c r="J14">
        <f>'hidden params'!J14</f>
        <v>2.001917954263115E-9</v>
      </c>
      <c r="K14">
        <f t="shared" si="0"/>
        <v>13</v>
      </c>
      <c r="L14">
        <f t="shared" si="1"/>
        <v>0.26443357805570222</v>
      </c>
      <c r="M14">
        <f t="shared" si="8"/>
        <v>175738.1428057116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175738.1428057116</v>
      </c>
      <c r="Q14">
        <f t="shared" si="4"/>
        <v>638.14280571159907</v>
      </c>
      <c r="R14">
        <f t="shared" si="5"/>
        <v>407226.2404814717</v>
      </c>
      <c r="S14">
        <f t="shared" si="6"/>
        <v>407226.2404814717</v>
      </c>
      <c r="T14">
        <f t="shared" si="7"/>
        <v>139250864.8704409</v>
      </c>
    </row>
    <row r="15" spans="1:20" x14ac:dyDescent="0.25">
      <c r="A15">
        <v>785.594970703125</v>
      </c>
      <c r="B15">
        <v>87.25</v>
      </c>
      <c r="D15">
        <v>792.8809814453125</v>
      </c>
      <c r="E15">
        <v>139200</v>
      </c>
      <c r="J15">
        <f>'hidden params'!J15</f>
        <v>0</v>
      </c>
      <c r="K15">
        <f t="shared" si="0"/>
        <v>14</v>
      </c>
      <c r="L15">
        <f t="shared" si="1"/>
        <v>0.11223058712140981</v>
      </c>
      <c r="M15">
        <f t="shared" si="8"/>
        <v>138667.28432678044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138667.28432678044</v>
      </c>
      <c r="Q15">
        <f t="shared" si="4"/>
        <v>-532.71567321955808</v>
      </c>
      <c r="R15">
        <f t="shared" si="5"/>
        <v>283785.98849376698</v>
      </c>
      <c r="S15">
        <f t="shared" si="6"/>
        <v>283785.98849376698</v>
      </c>
      <c r="T15">
        <f t="shared" si="7"/>
        <v>109946652.49137388</v>
      </c>
    </row>
    <row r="16" spans="1:20" x14ac:dyDescent="0.25">
      <c r="A16">
        <v>785.60699462890625</v>
      </c>
      <c r="B16">
        <v>72.5</v>
      </c>
      <c r="D16">
        <v>793.385009765625</v>
      </c>
      <c r="E16">
        <v>69940</v>
      </c>
      <c r="F16">
        <v>98001695.892447546</v>
      </c>
      <c r="J16">
        <f>'hidden params'!J16</f>
        <v>0</v>
      </c>
      <c r="K16">
        <f t="shared" si="0"/>
        <v>15</v>
      </c>
      <c r="L16">
        <f t="shared" si="1"/>
        <v>5.9756673103939916E-4</v>
      </c>
      <c r="M16">
        <f t="shared" si="8"/>
        <v>70175.860936130979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70175.860936130979</v>
      </c>
      <c r="Q16">
        <f t="shared" si="4"/>
        <v>235.8609361309791</v>
      </c>
      <c r="R16">
        <f t="shared" si="5"/>
        <v>55630.381192581801</v>
      </c>
      <c r="S16">
        <f t="shared" si="6"/>
        <v>55630.381192581801</v>
      </c>
      <c r="T16">
        <f t="shared" si="7"/>
        <v>55676476.114123419</v>
      </c>
    </row>
    <row r="17" spans="1:20" x14ac:dyDescent="0.25">
      <c r="A17">
        <v>785.6199951171875</v>
      </c>
      <c r="B17">
        <v>34.5</v>
      </c>
      <c r="D17">
        <v>793.88897705078125</v>
      </c>
      <c r="E17">
        <v>26010</v>
      </c>
      <c r="F17">
        <v>98001714.272841617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26263.515636796343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26263.515636796343</v>
      </c>
      <c r="Q17">
        <f t="shared" si="4"/>
        <v>253.51563679634273</v>
      </c>
      <c r="R17">
        <f t="shared" si="5"/>
        <v>64270.178100255165</v>
      </c>
      <c r="S17">
        <f t="shared" si="6"/>
        <v>64270.178100255165</v>
      </c>
      <c r="T17">
        <f t="shared" si="7"/>
        <v>20850315.562653445</v>
      </c>
    </row>
    <row r="18" spans="1:20" x14ac:dyDescent="0.25">
      <c r="A18">
        <v>785.63201904296875</v>
      </c>
      <c r="B18">
        <v>26.75</v>
      </c>
      <c r="D18">
        <v>794.39300537109375</v>
      </c>
      <c r="E18">
        <v>7514</v>
      </c>
      <c r="F18">
        <v>98051608.196764022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7869.367122173594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7869.367122173594</v>
      </c>
      <c r="Q18">
        <f t="shared" si="4"/>
        <v>355.367122173594</v>
      </c>
      <c r="R18">
        <f t="shared" si="5"/>
        <v>126285.79152194208</v>
      </c>
      <c r="S18">
        <f t="shared" si="6"/>
        <v>126285.79152194208</v>
      </c>
      <c r="T18">
        <f t="shared" si="7"/>
        <v>6251370.1985519566</v>
      </c>
    </row>
    <row r="19" spans="1:20" x14ac:dyDescent="0.25">
      <c r="A19">
        <v>785.64398193359375</v>
      </c>
      <c r="B19">
        <v>28</v>
      </c>
      <c r="D19">
        <f>D18 + (1/$G$6)</f>
        <v>794.89300537109375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1984.0727046584568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1984.0727046584568</v>
      </c>
      <c r="Q19">
        <f t="shared" si="4"/>
        <v>1984.0727046584568</v>
      </c>
      <c r="R19">
        <f t="shared" si="5"/>
        <v>3936544.4973707241</v>
      </c>
      <c r="S19">
        <f t="shared" si="6"/>
        <v>3936544.4973707241</v>
      </c>
      <c r="T19">
        <f t="shared" si="7"/>
        <v>1577125.5150807153</v>
      </c>
    </row>
    <row r="20" spans="1:20" x14ac:dyDescent="0.25">
      <c r="A20">
        <v>785.656005859375</v>
      </c>
      <c r="B20">
        <v>38.5</v>
      </c>
      <c r="D20">
        <f>D19 + (1/$G$6)</f>
        <v>795.39300537109375</v>
      </c>
      <c r="E20">
        <v>0</v>
      </c>
      <c r="F20">
        <v>0.31976008448689308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8"/>
        <v>434.77632950084876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434.77632950084876</v>
      </c>
      <c r="Q20">
        <f t="shared" si="4"/>
        <v>434.77632950084876</v>
      </c>
      <c r="R20">
        <f t="shared" si="5"/>
        <v>189030.45669423061</v>
      </c>
      <c r="S20">
        <f t="shared" si="6"/>
        <v>189030.45669423061</v>
      </c>
      <c r="T20">
        <f t="shared" si="7"/>
        <v>345818.05138589302</v>
      </c>
    </row>
    <row r="21" spans="1:20" x14ac:dyDescent="0.25">
      <c r="A21">
        <v>785.66900634765625</v>
      </c>
      <c r="B21">
        <v>40.25</v>
      </c>
      <c r="D21">
        <f>D20 + (1/$G$6)</f>
        <v>795.89300537109375</v>
      </c>
      <c r="E21">
        <v>0</v>
      </c>
      <c r="F21">
        <v>0.86622543461326351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8"/>
        <v>84.66908408422114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>
        <f t="shared" si="3"/>
        <v>84.66908408422114</v>
      </c>
      <c r="Q21">
        <f t="shared" si="4"/>
        <v>84.66908408422114</v>
      </c>
      <c r="R21">
        <f t="shared" si="5"/>
        <v>7168.8537996609093</v>
      </c>
      <c r="S21">
        <f t="shared" si="6"/>
        <v>7168.8537996609093</v>
      </c>
      <c r="T21">
        <f t="shared" si="7"/>
        <v>67387.531793808608</v>
      </c>
    </row>
    <row r="22" spans="1:20" x14ac:dyDescent="0.25">
      <c r="A22">
        <v>785.6810302734375</v>
      </c>
      <c r="B22">
        <v>36.5</v>
      </c>
      <c r="E22">
        <v>0</v>
      </c>
      <c r="F22">
        <v>81345.077677378242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14.843869642836419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41</v>
      </c>
      <c r="E23">
        <v>0</v>
      </c>
      <c r="F23">
        <v>10.90093392153512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2.3006202596676752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49.25</v>
      </c>
      <c r="E24">
        <v>0</v>
      </c>
      <c r="F24">
        <v>13.753941153995562</v>
      </c>
      <c r="H24" t="s">
        <v>442</v>
      </c>
      <c r="I24">
        <v>5631963915.8231792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0.26044123047161993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64.5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1.3398031950148969E-3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74.5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88.25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115.80000305175781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172.19999694824219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284.79998779296875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359</v>
      </c>
      <c r="J31">
        <f>'hidden params'!J31</f>
        <v>0</v>
      </c>
    </row>
    <row r="32" spans="1:20" x14ac:dyDescent="0.25">
      <c r="A32">
        <v>785.802978515625</v>
      </c>
      <c r="B32">
        <v>411.5</v>
      </c>
      <c r="J32">
        <f>'hidden params'!J32</f>
        <v>0</v>
      </c>
    </row>
    <row r="33" spans="1:20" x14ac:dyDescent="0.25">
      <c r="A33">
        <v>785.81597900390625</v>
      </c>
      <c r="B33">
        <v>775</v>
      </c>
    </row>
    <row r="34" spans="1:20" x14ac:dyDescent="0.25">
      <c r="A34">
        <v>785.8280029296875</v>
      </c>
      <c r="B34">
        <v>1515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1932</v>
      </c>
      <c r="L35">
        <v>0.99909493441724395</v>
      </c>
      <c r="M35">
        <v>0.99741179952367176</v>
      </c>
      <c r="N35">
        <v>0.9996836817394229</v>
      </c>
      <c r="O35">
        <v>0.9981906879781971</v>
      </c>
      <c r="P35">
        <v>0.99758758397092939</v>
      </c>
    </row>
    <row r="36" spans="1:20" x14ac:dyDescent="0.25">
      <c r="A36">
        <v>785.85198974609375</v>
      </c>
      <c r="B36">
        <v>1599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989.79998779296875</v>
      </c>
      <c r="J37">
        <v>10.90093392153512</v>
      </c>
      <c r="K37">
        <v>3.0914055863024461</v>
      </c>
      <c r="L37">
        <v>3.5262063217571713</v>
      </c>
      <c r="M37">
        <v>2.1314495455597742</v>
      </c>
      <c r="N37">
        <v>4.3117588894698242</v>
      </c>
      <c r="O37">
        <v>17.490108953600416</v>
      </c>
      <c r="P37">
        <v>3.054772166475218E-3</v>
      </c>
      <c r="Q37" t="s">
        <v>463</v>
      </c>
      <c r="R37">
        <v>28.359089308809423</v>
      </c>
      <c r="S37">
        <v>0.11824973235296092</v>
      </c>
      <c r="T37" s="12" t="s">
        <v>469</v>
      </c>
    </row>
    <row r="38" spans="1:20" x14ac:dyDescent="0.25">
      <c r="A38">
        <v>785.87701416015625</v>
      </c>
      <c r="B38">
        <v>496.79998779296875</v>
      </c>
      <c r="J38">
        <v>0.31976008448689308</v>
      </c>
      <c r="K38">
        <v>8.7783371815709166E-2</v>
      </c>
      <c r="L38">
        <v>3.642604264030683</v>
      </c>
      <c r="M38">
        <v>2.1314495455597742</v>
      </c>
      <c r="N38">
        <v>0.1326542565225951</v>
      </c>
      <c r="O38">
        <v>0.50686591245119106</v>
      </c>
      <c r="P38">
        <v>2.4060427218026413E-3</v>
      </c>
      <c r="Q38" t="s">
        <v>463</v>
      </c>
      <c r="R38">
        <v>27.452886108837451</v>
      </c>
      <c r="S38">
        <v>9.9590325419778553E-2</v>
      </c>
      <c r="T38" s="12" t="s">
        <v>469</v>
      </c>
    </row>
    <row r="39" spans="1:20" x14ac:dyDescent="0.25">
      <c r="A39">
        <v>785.88897705078125</v>
      </c>
      <c r="B39">
        <v>252.5</v>
      </c>
      <c r="J39">
        <v>81345.077677378242</v>
      </c>
      <c r="K39">
        <v>3393.8692025733399</v>
      </c>
      <c r="L39">
        <v>23.968241797798161</v>
      </c>
      <c r="M39">
        <v>2.1314495455597742</v>
      </c>
      <c r="N39">
        <v>74111.21670786399</v>
      </c>
      <c r="O39">
        <v>88578.938646892493</v>
      </c>
      <c r="P39">
        <v>2.2582858028452457E-13</v>
      </c>
      <c r="Q39" t="s">
        <v>463</v>
      </c>
      <c r="R39">
        <v>4.1721875489918698</v>
      </c>
      <c r="S39">
        <v>4.2518356580359463E-11</v>
      </c>
      <c r="T39" t="s">
        <v>463</v>
      </c>
    </row>
    <row r="40" spans="1:20" x14ac:dyDescent="0.25">
      <c r="A40">
        <v>785.9010009765625</v>
      </c>
      <c r="B40">
        <v>171.19999694824219</v>
      </c>
      <c r="J40">
        <v>13.753941153995562</v>
      </c>
      <c r="K40">
        <v>8.7566613319548958E-2</v>
      </c>
      <c r="L40">
        <v>157.06832356076788</v>
      </c>
      <c r="M40">
        <v>2.1314495455597742</v>
      </c>
      <c r="N40">
        <v>13.567297335829402</v>
      </c>
      <c r="O40">
        <v>13.940584972161723</v>
      </c>
      <c r="P40">
        <v>1.5281059586581176E-25</v>
      </c>
      <c r="Q40" t="s">
        <v>463</v>
      </c>
      <c r="R40">
        <v>0.63666560979949072</v>
      </c>
      <c r="S40">
        <v>3.0410404707878981E-23</v>
      </c>
      <c r="T40" t="s">
        <v>463</v>
      </c>
    </row>
    <row r="41" spans="1:20" x14ac:dyDescent="0.25">
      <c r="A41">
        <v>785.91302490234375</v>
      </c>
      <c r="B41">
        <v>85</v>
      </c>
      <c r="I41" t="s">
        <v>459</v>
      </c>
      <c r="J41">
        <v>0.86622542142868042</v>
      </c>
      <c r="K41">
        <v>5.4152138571826975E-3</v>
      </c>
      <c r="L41">
        <v>159.96144275626821</v>
      </c>
      <c r="M41">
        <v>2.1314495455597742</v>
      </c>
      <c r="N41">
        <v>0.85468316631367935</v>
      </c>
      <c r="O41">
        <v>0.87776767654368149</v>
      </c>
      <c r="P41">
        <v>1.1623038627442833E-25</v>
      </c>
      <c r="Q41" t="s">
        <v>463</v>
      </c>
      <c r="R41">
        <v>0.62515065053751162</v>
      </c>
      <c r="S41">
        <v>2.3131791925757067E-23</v>
      </c>
      <c r="T41" t="s">
        <v>463</v>
      </c>
    </row>
    <row r="42" spans="1:20" x14ac:dyDescent="0.25">
      <c r="A42">
        <v>785.926025390625</v>
      </c>
      <c r="B42">
        <v>46.75</v>
      </c>
      <c r="I42" t="s">
        <v>460</v>
      </c>
      <c r="J42">
        <v>294588.71710478654</v>
      </c>
      <c r="K42">
        <v>3434.7115699727024</v>
      </c>
      <c r="L42">
        <v>85.768109229366175</v>
      </c>
      <c r="M42">
        <v>2.1314495455597742</v>
      </c>
      <c r="N42">
        <v>287267.80268983933</v>
      </c>
      <c r="O42">
        <v>301909.63151973375</v>
      </c>
      <c r="P42">
        <v>1.321945814052993E-21</v>
      </c>
      <c r="Q42" t="s">
        <v>463</v>
      </c>
      <c r="R42">
        <v>1.1659345285620561</v>
      </c>
      <c r="S42">
        <v>2.6224875360606195E-19</v>
      </c>
      <c r="T42" t="s">
        <v>463</v>
      </c>
    </row>
    <row r="43" spans="1:20" x14ac:dyDescent="0.25">
      <c r="A43">
        <v>785.93798828125</v>
      </c>
      <c r="B43">
        <v>65.75</v>
      </c>
      <c r="F43">
        <v>87.70614637264535</v>
      </c>
    </row>
    <row r="44" spans="1:20" x14ac:dyDescent="0.25">
      <c r="A44">
        <v>785.95001220703125</v>
      </c>
      <c r="B44">
        <v>76.75</v>
      </c>
      <c r="F44">
        <f xml:space="preserve"> $F$51 / 2</f>
        <v>87.70614637264535</v>
      </c>
    </row>
    <row r="45" spans="1:20" x14ac:dyDescent="0.25">
      <c r="A45">
        <v>785.96197509765625</v>
      </c>
      <c r="B45">
        <v>62.5</v>
      </c>
    </row>
    <row r="46" spans="1:20" x14ac:dyDescent="0.25">
      <c r="A46">
        <v>785.9749755859375</v>
      </c>
      <c r="B46">
        <v>39.5</v>
      </c>
    </row>
    <row r="47" spans="1:20" x14ac:dyDescent="0.25">
      <c r="A47">
        <v>785.98699951171875</v>
      </c>
      <c r="B47">
        <v>36.5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43.5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25.75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5</v>
      </c>
      <c r="E50" t="s">
        <v>437</v>
      </c>
      <c r="F50">
        <f>MEDIAN(F54:F76)</f>
        <v>126.75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7.25</v>
      </c>
      <c r="E51" t="s">
        <v>438</v>
      </c>
      <c r="F51">
        <f>AVERAGE(F54:F76)</f>
        <v>175.4122927452907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20.75</v>
      </c>
      <c r="E52" t="s">
        <v>439</v>
      </c>
      <c r="F52">
        <f>SUM(E$1:E$20)</f>
        <v>888930</v>
      </c>
    </row>
    <row r="53" spans="1:11" x14ac:dyDescent="0.25">
      <c r="A53">
        <v>786.05999755859375</v>
      </c>
      <c r="B53">
        <v>24.75</v>
      </c>
      <c r="E53" t="s">
        <v>440</v>
      </c>
      <c r="F53">
        <f>ABS(F52/F50)</f>
        <v>7013.2544378698221</v>
      </c>
    </row>
    <row r="54" spans="1:11" x14ac:dyDescent="0.25">
      <c r="A54">
        <v>786.072998046875</v>
      </c>
      <c r="B54">
        <v>36</v>
      </c>
      <c r="F54">
        <f>AVERAGE(B1:B10)</f>
        <v>18.824999999999999</v>
      </c>
    </row>
    <row r="55" spans="1:11" x14ac:dyDescent="0.25">
      <c r="A55">
        <v>786.08502197265625</v>
      </c>
      <c r="B55">
        <v>80.25</v>
      </c>
      <c r="F55">
        <v>80.25</v>
      </c>
    </row>
    <row r="56" spans="1:11" x14ac:dyDescent="0.25">
      <c r="A56">
        <v>786.09698486328125</v>
      </c>
      <c r="B56">
        <v>102.80000305175781</v>
      </c>
      <c r="F56">
        <v>17.25</v>
      </c>
    </row>
    <row r="57" spans="1:11" x14ac:dyDescent="0.25">
      <c r="A57">
        <v>786.1090087890625</v>
      </c>
      <c r="B57">
        <v>65</v>
      </c>
      <c r="F57">
        <v>48.25</v>
      </c>
    </row>
    <row r="58" spans="1:11" x14ac:dyDescent="0.25">
      <c r="A58">
        <v>786.12200927734375</v>
      </c>
      <c r="B58">
        <v>38.75</v>
      </c>
      <c r="F58">
        <v>182</v>
      </c>
    </row>
    <row r="59" spans="1:11" x14ac:dyDescent="0.25">
      <c r="A59">
        <v>786.13397216796875</v>
      </c>
      <c r="B59">
        <v>48.5</v>
      </c>
      <c r="F59">
        <v>128.5</v>
      </c>
    </row>
    <row r="60" spans="1:11" x14ac:dyDescent="0.25">
      <c r="A60">
        <v>786.14599609375</v>
      </c>
      <c r="B60">
        <v>43.25</v>
      </c>
      <c r="F60">
        <v>139</v>
      </c>
    </row>
    <row r="61" spans="1:11" x14ac:dyDescent="0.25">
      <c r="A61">
        <v>786.15802001953125</v>
      </c>
      <c r="B61">
        <v>41.75</v>
      </c>
      <c r="F61">
        <v>146.19999694824219</v>
      </c>
    </row>
    <row r="62" spans="1:11" x14ac:dyDescent="0.25">
      <c r="A62">
        <v>786.1710205078125</v>
      </c>
      <c r="B62">
        <v>62.5</v>
      </c>
      <c r="F62">
        <v>109.30000305175781</v>
      </c>
    </row>
    <row r="63" spans="1:11" x14ac:dyDescent="0.25">
      <c r="A63">
        <v>786.1829833984375</v>
      </c>
      <c r="B63">
        <v>70.75</v>
      </c>
      <c r="F63">
        <v>85.75</v>
      </c>
    </row>
    <row r="64" spans="1:11" x14ac:dyDescent="0.25">
      <c r="A64">
        <v>786.19500732421875</v>
      </c>
      <c r="B64">
        <v>49</v>
      </c>
      <c r="F64">
        <v>125</v>
      </c>
    </row>
    <row r="65" spans="1:6" x14ac:dyDescent="0.25">
      <c r="A65">
        <v>786.20697021484375</v>
      </c>
      <c r="B65">
        <v>16.75</v>
      </c>
      <c r="F65">
        <v>167.5</v>
      </c>
    </row>
    <row r="66" spans="1:6" x14ac:dyDescent="0.25">
      <c r="A66">
        <v>786.218994140625</v>
      </c>
      <c r="B66">
        <v>20.75</v>
      </c>
      <c r="F66">
        <v>353.79998779296875</v>
      </c>
    </row>
    <row r="67" spans="1:6" x14ac:dyDescent="0.25">
      <c r="A67">
        <v>786.23199462890625</v>
      </c>
      <c r="B67">
        <v>48.25</v>
      </c>
      <c r="F67">
        <v>580.79998779296875</v>
      </c>
    </row>
    <row r="68" spans="1:6" x14ac:dyDescent="0.25">
      <c r="A68">
        <v>786.2440185546875</v>
      </c>
      <c r="B68">
        <v>61.5</v>
      </c>
      <c r="F68">
        <v>520.70001220703125</v>
      </c>
    </row>
    <row r="69" spans="1:6" x14ac:dyDescent="0.25">
      <c r="A69">
        <v>786.2559814453125</v>
      </c>
      <c r="B69">
        <v>109</v>
      </c>
      <c r="F69">
        <v>437.5</v>
      </c>
    </row>
    <row r="70" spans="1:6" x14ac:dyDescent="0.25">
      <c r="A70">
        <v>786.26800537109375</v>
      </c>
      <c r="B70">
        <v>201.5</v>
      </c>
      <c r="F70">
        <v>137.69999694824219</v>
      </c>
    </row>
    <row r="71" spans="1:6" x14ac:dyDescent="0.25">
      <c r="A71">
        <v>786.281005859375</v>
      </c>
      <c r="B71">
        <v>309.79998779296875</v>
      </c>
      <c r="F71">
        <v>183.69999694824219</v>
      </c>
    </row>
    <row r="72" spans="1:6" x14ac:dyDescent="0.25">
      <c r="A72">
        <v>786.29302978515625</v>
      </c>
      <c r="B72">
        <v>518.29998779296875</v>
      </c>
      <c r="F72">
        <v>78.5</v>
      </c>
    </row>
    <row r="73" spans="1:6" x14ac:dyDescent="0.25">
      <c r="A73">
        <v>786.30499267578125</v>
      </c>
      <c r="B73">
        <v>1195</v>
      </c>
      <c r="F73">
        <v>118</v>
      </c>
    </row>
    <row r="74" spans="1:6" x14ac:dyDescent="0.25">
      <c r="A74">
        <v>786.3170166015625</v>
      </c>
      <c r="B74">
        <v>3055</v>
      </c>
      <c r="F74">
        <v>117.80000305175781</v>
      </c>
    </row>
    <row r="75" spans="1:6" x14ac:dyDescent="0.25">
      <c r="A75">
        <v>786.33001708984375</v>
      </c>
      <c r="B75">
        <v>5807</v>
      </c>
      <c r="F75">
        <f>AVERAGE(B$794:B$804)</f>
        <v>82.745455655184657</v>
      </c>
    </row>
    <row r="76" spans="1:6" x14ac:dyDescent="0.25">
      <c r="A76">
        <v>786.34197998046875</v>
      </c>
      <c r="B76">
        <v>7496</v>
      </c>
    </row>
    <row r="77" spans="1:6" x14ac:dyDescent="0.25">
      <c r="A77">
        <v>786.35400390625</v>
      </c>
      <c r="B77">
        <v>6638</v>
      </c>
    </row>
    <row r="78" spans="1:6" x14ac:dyDescent="0.25">
      <c r="A78">
        <v>786.36602783203125</v>
      </c>
      <c r="B78">
        <v>4073</v>
      </c>
    </row>
    <row r="79" spans="1:6" x14ac:dyDescent="0.25">
      <c r="A79">
        <v>786.3790283203125</v>
      </c>
      <c r="B79">
        <v>1849</v>
      </c>
    </row>
    <row r="80" spans="1:6" x14ac:dyDescent="0.25">
      <c r="A80">
        <v>786.3909912109375</v>
      </c>
      <c r="B80">
        <v>784.79998779296875</v>
      </c>
    </row>
    <row r="81" spans="1:2" x14ac:dyDescent="0.25">
      <c r="A81">
        <v>786.40301513671875</v>
      </c>
      <c r="B81">
        <v>388.20001220703125</v>
      </c>
    </row>
    <row r="82" spans="1:2" x14ac:dyDescent="0.25">
      <c r="A82">
        <v>786.41497802734375</v>
      </c>
      <c r="B82">
        <v>164.80000305175781</v>
      </c>
    </row>
    <row r="83" spans="1:2" x14ac:dyDescent="0.25">
      <c r="A83">
        <v>786.427978515625</v>
      </c>
      <c r="B83">
        <v>66.5</v>
      </c>
    </row>
    <row r="84" spans="1:2" x14ac:dyDescent="0.25">
      <c r="A84">
        <v>786.44000244140625</v>
      </c>
      <c r="B84">
        <v>73.75</v>
      </c>
    </row>
    <row r="85" spans="1:2" x14ac:dyDescent="0.25">
      <c r="A85">
        <v>786.4520263671875</v>
      </c>
      <c r="B85">
        <v>48.25</v>
      </c>
    </row>
    <row r="86" spans="1:2" x14ac:dyDescent="0.25">
      <c r="A86">
        <v>786.4639892578125</v>
      </c>
      <c r="B86">
        <v>20</v>
      </c>
    </row>
    <row r="87" spans="1:2" x14ac:dyDescent="0.25">
      <c r="A87">
        <v>786.47698974609375</v>
      </c>
      <c r="B87">
        <v>41.25</v>
      </c>
    </row>
    <row r="88" spans="1:2" x14ac:dyDescent="0.25">
      <c r="A88">
        <v>786.489013671875</v>
      </c>
      <c r="B88">
        <v>88.5</v>
      </c>
    </row>
    <row r="89" spans="1:2" x14ac:dyDescent="0.25">
      <c r="A89">
        <v>786.5009765625</v>
      </c>
      <c r="B89">
        <v>100</v>
      </c>
    </row>
    <row r="90" spans="1:2" x14ac:dyDescent="0.25">
      <c r="A90">
        <v>786.51300048828125</v>
      </c>
      <c r="B90">
        <v>65</v>
      </c>
    </row>
    <row r="91" spans="1:2" x14ac:dyDescent="0.25">
      <c r="A91">
        <v>786.5260009765625</v>
      </c>
      <c r="B91">
        <v>57.25</v>
      </c>
    </row>
    <row r="92" spans="1:2" x14ac:dyDescent="0.25">
      <c r="A92">
        <v>786.53802490234375</v>
      </c>
      <c r="B92">
        <v>63.75</v>
      </c>
    </row>
    <row r="93" spans="1:2" x14ac:dyDescent="0.25">
      <c r="A93">
        <v>786.54998779296875</v>
      </c>
      <c r="B93">
        <v>44.5</v>
      </c>
    </row>
    <row r="94" spans="1:2" x14ac:dyDescent="0.25">
      <c r="A94">
        <v>786.56201171875</v>
      </c>
      <c r="B94">
        <v>32.75</v>
      </c>
    </row>
    <row r="95" spans="1:2" x14ac:dyDescent="0.25">
      <c r="A95">
        <v>786.57501220703125</v>
      </c>
      <c r="B95">
        <v>26.25</v>
      </c>
    </row>
    <row r="96" spans="1:2" x14ac:dyDescent="0.25">
      <c r="A96">
        <v>786.58697509765625</v>
      </c>
      <c r="B96">
        <v>17.25</v>
      </c>
    </row>
    <row r="97" spans="1:19" x14ac:dyDescent="0.25">
      <c r="A97">
        <v>786.5989990234375</v>
      </c>
      <c r="B97">
        <v>19</v>
      </c>
      <c r="J97" t="s">
        <v>453</v>
      </c>
      <c r="K97">
        <f>AVERAGE(K101:K120)</f>
        <v>3.4797608545633572</v>
      </c>
      <c r="L97">
        <f t="shared" ref="L97:P97" si="9">AVERAGE(L101:L120)</f>
        <v>80645.01231271094</v>
      </c>
      <c r="M97">
        <f t="shared" si="9"/>
        <v>11.909668829658852</v>
      </c>
      <c r="N97">
        <f t="shared" si="9"/>
        <v>294937.59895053663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34.75</v>
      </c>
      <c r="J98" t="s">
        <v>454</v>
      </c>
      <c r="K98">
        <f>K99/AVERAGE(K101:K120)</f>
        <v>1.6377347955865144E-2</v>
      </c>
      <c r="L98">
        <f t="shared" ref="L98:P98" si="10">L99/AVERAGE(L101:L120)</f>
        <v>1.9204792591263325E-2</v>
      </c>
      <c r="M98">
        <f t="shared" si="10"/>
        <v>1.0254344393484641E-3</v>
      </c>
      <c r="N98">
        <f t="shared" si="10"/>
        <v>1.9820643353168802E-2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51</v>
      </c>
      <c r="J99" t="s">
        <v>445</v>
      </c>
      <c r="K99">
        <f>STDEV(K101:K120)</f>
        <v>5.698925431838274E-2</v>
      </c>
      <c r="L99">
        <f t="shared" ref="L99:P99" si="11">STDEV(L101:L120)</f>
        <v>1548.7707349854907</v>
      </c>
      <c r="M99">
        <f t="shared" si="11"/>
        <v>1.2212584579167102E-2</v>
      </c>
      <c r="N99">
        <f t="shared" si="11"/>
        <v>5845.8529602385197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69.5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104</v>
      </c>
      <c r="J101">
        <v>1</v>
      </c>
      <c r="K101">
        <v>3.48955812524237</v>
      </c>
      <c r="L101">
        <v>79467.962752682972</v>
      </c>
      <c r="M101">
        <v>11.914013653765055</v>
      </c>
      <c r="N101">
        <v>301521.68179625331</v>
      </c>
      <c r="Q101">
        <f>L101/SUM(P101,N101,L101)</f>
        <v>0.20858299927486795</v>
      </c>
      <c r="R101">
        <f>N101/SUM(P101,N101,L101)</f>
        <v>0.7914170007251321</v>
      </c>
      <c r="S101">
        <f>P101/SUM(P101,N101,L101)</f>
        <v>0</v>
      </c>
    </row>
    <row r="102" spans="1:19" x14ac:dyDescent="0.25">
      <c r="A102">
        <v>786.65997314453125</v>
      </c>
      <c r="B102">
        <v>119.80000305175781</v>
      </c>
      <c r="J102">
        <v>2</v>
      </c>
      <c r="K102">
        <v>3.4028245682217597</v>
      </c>
      <c r="L102">
        <v>80548.047691447136</v>
      </c>
      <c r="M102">
        <v>11.914013653765055</v>
      </c>
      <c r="N102">
        <v>295488.68329152948</v>
      </c>
      <c r="Q102">
        <f t="shared" ref="Q102:Q110" si="12">L102/SUM(P102,N102,L102)</f>
        <v>0.21420260590206436</v>
      </c>
      <c r="R102">
        <f t="shared" ref="R102:R110" si="13">N102/SUM(P102,N102,L102)</f>
        <v>0.78579739409793559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102.5</v>
      </c>
      <c r="J103">
        <v>3</v>
      </c>
      <c r="K103">
        <v>3.5092075508266083</v>
      </c>
      <c r="L103">
        <v>80572.588195456279</v>
      </c>
      <c r="M103">
        <v>11.914013653765057</v>
      </c>
      <c r="N103">
        <v>298593.18577803724</v>
      </c>
      <c r="Q103">
        <f t="shared" si="12"/>
        <v>0.21249963400201016</v>
      </c>
      <c r="R103">
        <f t="shared" si="13"/>
        <v>0.78750036599798989</v>
      </c>
      <c r="S103">
        <f t="shared" si="14"/>
        <v>0</v>
      </c>
    </row>
    <row r="104" spans="1:19" x14ac:dyDescent="0.25">
      <c r="A104">
        <v>786.68499755859375</v>
      </c>
      <c r="B104">
        <v>80</v>
      </c>
      <c r="J104">
        <v>4</v>
      </c>
      <c r="K104">
        <v>3.4231898862303294</v>
      </c>
      <c r="L104">
        <v>81551.399571917136</v>
      </c>
      <c r="M104">
        <v>11.914013653765057</v>
      </c>
      <c r="N104">
        <v>299916.91772588581</v>
      </c>
      <c r="Q104">
        <f t="shared" si="12"/>
        <v>0.21378289067254821</v>
      </c>
      <c r="R104">
        <f t="shared" si="13"/>
        <v>0.78621710932745181</v>
      </c>
      <c r="S104">
        <f t="shared" si="14"/>
        <v>0</v>
      </c>
    </row>
    <row r="105" spans="1:19" x14ac:dyDescent="0.25">
      <c r="A105">
        <v>786.697021484375</v>
      </c>
      <c r="B105">
        <v>67.75</v>
      </c>
      <c r="J105">
        <v>5</v>
      </c>
      <c r="K105">
        <v>3.4780874152166898</v>
      </c>
      <c r="L105">
        <v>80904.060819745471</v>
      </c>
      <c r="M105">
        <v>11.865434058399714</v>
      </c>
      <c r="N105">
        <v>285834.05226436921</v>
      </c>
      <c r="Q105">
        <f t="shared" si="12"/>
        <v>0.22060445296883938</v>
      </c>
      <c r="R105">
        <f t="shared" si="13"/>
        <v>0.77939554703116065</v>
      </c>
      <c r="S105">
        <f t="shared" si="14"/>
        <v>0</v>
      </c>
    </row>
    <row r="106" spans="1:19" x14ac:dyDescent="0.25">
      <c r="A106">
        <v>786.708984375</v>
      </c>
      <c r="B106">
        <v>84</v>
      </c>
      <c r="J106">
        <v>6</v>
      </c>
      <c r="K106">
        <v>3.4698181037216642</v>
      </c>
      <c r="L106">
        <v>81405.705427407287</v>
      </c>
      <c r="M106">
        <v>11.914013653765057</v>
      </c>
      <c r="N106">
        <v>301249.08196317119</v>
      </c>
      <c r="Q106">
        <f t="shared" si="12"/>
        <v>0.21273928383996907</v>
      </c>
      <c r="R106">
        <f t="shared" si="13"/>
        <v>0.7872607161600309</v>
      </c>
      <c r="S106">
        <f t="shared" si="14"/>
        <v>0</v>
      </c>
    </row>
    <row r="107" spans="1:19" x14ac:dyDescent="0.25">
      <c r="A107">
        <v>786.72100830078125</v>
      </c>
      <c r="B107">
        <v>120.80000305175781</v>
      </c>
      <c r="J107">
        <v>7</v>
      </c>
      <c r="K107">
        <v>3.5239933712125744</v>
      </c>
      <c r="L107">
        <v>82506.85168312848</v>
      </c>
      <c r="M107">
        <v>11.912578271316494</v>
      </c>
      <c r="N107">
        <v>298358.97993326822</v>
      </c>
      <c r="Q107">
        <f t="shared" si="12"/>
        <v>0.21662970220502309</v>
      </c>
      <c r="R107">
        <f t="shared" si="13"/>
        <v>0.78337029779497702</v>
      </c>
      <c r="S107">
        <f t="shared" si="14"/>
        <v>0</v>
      </c>
    </row>
    <row r="108" spans="1:19" x14ac:dyDescent="0.25">
      <c r="A108">
        <v>786.7340087890625</v>
      </c>
      <c r="B108">
        <v>119.5</v>
      </c>
      <c r="J108">
        <v>8</v>
      </c>
      <c r="K108">
        <v>3.5725803952502972</v>
      </c>
      <c r="L108">
        <v>79952.521614353391</v>
      </c>
      <c r="M108">
        <v>11.904770375760831</v>
      </c>
      <c r="N108">
        <v>296144.41484857426</v>
      </c>
      <c r="Q108">
        <f t="shared" si="12"/>
        <v>0.2125848786918646</v>
      </c>
      <c r="R108">
        <f t="shared" si="13"/>
        <v>0.7874151213081354</v>
      </c>
      <c r="S108">
        <f t="shared" si="14"/>
        <v>0</v>
      </c>
    </row>
    <row r="109" spans="1:19" x14ac:dyDescent="0.25">
      <c r="A109">
        <v>786.7459716796875</v>
      </c>
      <c r="B109">
        <v>148</v>
      </c>
      <c r="J109">
        <v>9</v>
      </c>
      <c r="K109">
        <v>3.4250045373802056</v>
      </c>
      <c r="L109">
        <v>82910.39455806528</v>
      </c>
      <c r="M109">
        <v>11.914013653765057</v>
      </c>
      <c r="N109">
        <v>288888.20682961738</v>
      </c>
      <c r="Q109">
        <f t="shared" si="12"/>
        <v>0.22299813460463444</v>
      </c>
      <c r="R109">
        <f t="shared" si="13"/>
        <v>0.77700186539536553</v>
      </c>
      <c r="S109">
        <f t="shared" si="14"/>
        <v>0</v>
      </c>
    </row>
    <row r="110" spans="1:19" x14ac:dyDescent="0.25">
      <c r="A110">
        <v>786.75799560546875</v>
      </c>
      <c r="B110">
        <v>255.30000305175781</v>
      </c>
      <c r="J110">
        <v>10</v>
      </c>
      <c r="K110">
        <v>3.4626084413868301</v>
      </c>
      <c r="L110">
        <v>79183.508401049767</v>
      </c>
      <c r="M110">
        <v>11.914013653765055</v>
      </c>
      <c r="N110">
        <v>283886.14584921801</v>
      </c>
      <c r="Q110">
        <f t="shared" si="12"/>
        <v>0.2180945377122257</v>
      </c>
      <c r="R110">
        <f t="shared" si="13"/>
        <v>0.78190546228777436</v>
      </c>
      <c r="S110">
        <f t="shared" si="14"/>
        <v>0</v>
      </c>
    </row>
    <row r="111" spans="1:19" x14ac:dyDescent="0.25">
      <c r="A111">
        <v>786.77001953125</v>
      </c>
      <c r="B111">
        <v>323.70001220703125</v>
      </c>
      <c r="J111">
        <v>11</v>
      </c>
      <c r="K111">
        <v>3.6084098128168298</v>
      </c>
      <c r="L111">
        <v>83368.082303729811</v>
      </c>
      <c r="M111">
        <v>11.914013653765057</v>
      </c>
      <c r="N111">
        <v>290172.72570390179</v>
      </c>
    </row>
    <row r="112" spans="1:19" x14ac:dyDescent="0.25">
      <c r="A112">
        <v>786.78302001953125</v>
      </c>
      <c r="B112">
        <v>392.20001220703125</v>
      </c>
      <c r="J112">
        <v>12</v>
      </c>
      <c r="K112">
        <v>3.5665683794181664</v>
      </c>
      <c r="L112">
        <v>81503.249225609004</v>
      </c>
      <c r="M112">
        <v>11.886375427459029</v>
      </c>
      <c r="N112">
        <v>295012.99411793699</v>
      </c>
    </row>
    <row r="113" spans="1:14" x14ac:dyDescent="0.25">
      <c r="A113">
        <v>786.79498291015625</v>
      </c>
      <c r="B113">
        <v>867</v>
      </c>
      <c r="J113">
        <v>13</v>
      </c>
      <c r="K113">
        <v>3.4632973489960408</v>
      </c>
      <c r="L113">
        <v>80795.995484121784</v>
      </c>
      <c r="M113">
        <v>11.914013653765057</v>
      </c>
      <c r="N113">
        <v>306323.19803307834</v>
      </c>
    </row>
    <row r="114" spans="1:14" x14ac:dyDescent="0.25">
      <c r="A114">
        <v>786.8070068359375</v>
      </c>
      <c r="B114">
        <v>2407</v>
      </c>
      <c r="J114">
        <v>14</v>
      </c>
      <c r="K114">
        <v>3.4792819411192246</v>
      </c>
      <c r="L114">
        <v>77823.63947020263</v>
      </c>
      <c r="M114">
        <v>11.914013653765055</v>
      </c>
      <c r="N114">
        <v>298334.03283352253</v>
      </c>
    </row>
    <row r="115" spans="1:14" x14ac:dyDescent="0.25">
      <c r="A115">
        <v>786.8189697265625</v>
      </c>
      <c r="B115">
        <v>6117</v>
      </c>
      <c r="J115">
        <v>15</v>
      </c>
      <c r="K115">
        <v>3.5035643500466125</v>
      </c>
      <c r="L115">
        <v>82413.454962310643</v>
      </c>
      <c r="M115">
        <v>11.914013653765055</v>
      </c>
      <c r="N115">
        <v>298563.57404351007</v>
      </c>
    </row>
    <row r="116" spans="1:14" x14ac:dyDescent="0.25">
      <c r="A116">
        <v>786.83197021484375</v>
      </c>
      <c r="B116">
        <v>13170</v>
      </c>
      <c r="J116">
        <v>16</v>
      </c>
      <c r="K116">
        <v>3.4726577520654578</v>
      </c>
      <c r="L116">
        <v>78342.077072951506</v>
      </c>
      <c r="M116">
        <v>11.914013653765057</v>
      </c>
      <c r="N116">
        <v>288823.59708056127</v>
      </c>
    </row>
    <row r="117" spans="1:14" x14ac:dyDescent="0.25">
      <c r="A117">
        <v>786.843994140625</v>
      </c>
      <c r="B117">
        <v>19300</v>
      </c>
      <c r="J117">
        <v>17</v>
      </c>
      <c r="K117">
        <v>3.3960946395037128</v>
      </c>
      <c r="L117">
        <v>78413.239748188149</v>
      </c>
      <c r="M117">
        <v>11.914013653765057</v>
      </c>
      <c r="N117">
        <v>296027.80168240372</v>
      </c>
    </row>
    <row r="118" spans="1:14" x14ac:dyDescent="0.25">
      <c r="A118">
        <v>786.85601806640625</v>
      </c>
      <c r="B118">
        <v>17550</v>
      </c>
      <c r="J118">
        <v>18</v>
      </c>
      <c r="K118">
        <v>3.4534241653092064</v>
      </c>
      <c r="L118">
        <v>79455.949623995635</v>
      </c>
      <c r="M118">
        <v>11.914013653765055</v>
      </c>
      <c r="N118">
        <v>287511.53475335351</v>
      </c>
    </row>
    <row r="119" spans="1:14" x14ac:dyDescent="0.25">
      <c r="A119">
        <v>786.86798095703125</v>
      </c>
      <c r="B119">
        <v>9890</v>
      </c>
      <c r="J119">
        <v>19</v>
      </c>
      <c r="K119">
        <v>3.4093627555664558</v>
      </c>
      <c r="L119">
        <v>80436.439970478154</v>
      </c>
      <c r="M119">
        <v>11.914013653765057</v>
      </c>
      <c r="N119">
        <v>293512.45337775495</v>
      </c>
    </row>
    <row r="120" spans="1:14" x14ac:dyDescent="0.25">
      <c r="A120">
        <v>786.8809814453125</v>
      </c>
      <c r="B120">
        <v>3454</v>
      </c>
      <c r="J120">
        <v>20</v>
      </c>
      <c r="K120">
        <v>3.4856835517361087</v>
      </c>
      <c r="L120">
        <v>81345.077677378242</v>
      </c>
      <c r="M120">
        <v>11.914013653765057</v>
      </c>
      <c r="N120">
        <v>294588.71710478654</v>
      </c>
    </row>
    <row r="121" spans="1:14" x14ac:dyDescent="0.25">
      <c r="A121">
        <v>786.89300537109375</v>
      </c>
      <c r="B121">
        <v>894.5</v>
      </c>
    </row>
    <row r="122" spans="1:14" x14ac:dyDescent="0.25">
      <c r="A122">
        <v>786.905029296875</v>
      </c>
      <c r="B122">
        <v>392</v>
      </c>
    </row>
    <row r="123" spans="1:14" x14ac:dyDescent="0.25">
      <c r="A123">
        <v>786.9169921875</v>
      </c>
      <c r="B123">
        <v>203.80000305175781</v>
      </c>
    </row>
    <row r="124" spans="1:14" x14ac:dyDescent="0.25">
      <c r="A124">
        <v>786.92999267578125</v>
      </c>
      <c r="B124">
        <v>152.80000305175781</v>
      </c>
    </row>
    <row r="125" spans="1:14" x14ac:dyDescent="0.25">
      <c r="A125">
        <v>786.9420166015625</v>
      </c>
      <c r="B125">
        <v>154.30000305175781</v>
      </c>
    </row>
    <row r="126" spans="1:14" x14ac:dyDescent="0.25">
      <c r="A126">
        <v>786.9539794921875</v>
      </c>
      <c r="B126">
        <v>116.80000305175781</v>
      </c>
    </row>
    <row r="127" spans="1:14" x14ac:dyDescent="0.25">
      <c r="A127">
        <v>786.96600341796875</v>
      </c>
      <c r="B127">
        <v>103.5</v>
      </c>
    </row>
    <row r="128" spans="1:14" x14ac:dyDescent="0.25">
      <c r="A128">
        <v>786.97900390625</v>
      </c>
      <c r="B128">
        <v>96.75</v>
      </c>
    </row>
    <row r="129" spans="1:2" x14ac:dyDescent="0.25">
      <c r="A129">
        <v>786.99102783203125</v>
      </c>
      <c r="B129">
        <v>67</v>
      </c>
    </row>
    <row r="130" spans="1:2" x14ac:dyDescent="0.25">
      <c r="A130">
        <v>787.00299072265625</v>
      </c>
      <c r="B130">
        <v>53.5</v>
      </c>
    </row>
    <row r="131" spans="1:2" x14ac:dyDescent="0.25">
      <c r="A131">
        <v>787.0150146484375</v>
      </c>
      <c r="B131">
        <v>53.5</v>
      </c>
    </row>
    <row r="132" spans="1:2" x14ac:dyDescent="0.25">
      <c r="A132">
        <v>787.02801513671875</v>
      </c>
      <c r="B132">
        <v>53.5</v>
      </c>
    </row>
    <row r="133" spans="1:2" x14ac:dyDescent="0.25">
      <c r="A133">
        <v>787.03997802734375</v>
      </c>
      <c r="B133">
        <v>72.25</v>
      </c>
    </row>
    <row r="134" spans="1:2" x14ac:dyDescent="0.25">
      <c r="A134">
        <v>787.052001953125</v>
      </c>
      <c r="B134">
        <v>91.25</v>
      </c>
    </row>
    <row r="135" spans="1:2" x14ac:dyDescent="0.25">
      <c r="A135">
        <v>787.06402587890625</v>
      </c>
      <c r="B135">
        <v>65.25</v>
      </c>
    </row>
    <row r="136" spans="1:2" x14ac:dyDescent="0.25">
      <c r="A136">
        <v>787.0770263671875</v>
      </c>
      <c r="B136">
        <v>30.75</v>
      </c>
    </row>
    <row r="137" spans="1:2" x14ac:dyDescent="0.25">
      <c r="A137">
        <v>787.0889892578125</v>
      </c>
      <c r="B137">
        <v>48.25</v>
      </c>
    </row>
    <row r="138" spans="1:2" x14ac:dyDescent="0.25">
      <c r="A138">
        <v>787.10101318359375</v>
      </c>
      <c r="B138">
        <v>76.25</v>
      </c>
    </row>
    <row r="139" spans="1:2" x14ac:dyDescent="0.25">
      <c r="A139">
        <v>787.11297607421875</v>
      </c>
      <c r="B139">
        <v>55</v>
      </c>
    </row>
    <row r="140" spans="1:2" x14ac:dyDescent="0.25">
      <c r="A140">
        <v>787.1259765625</v>
      </c>
      <c r="B140">
        <v>25.75</v>
      </c>
    </row>
    <row r="141" spans="1:2" x14ac:dyDescent="0.25">
      <c r="A141">
        <v>787.13800048828125</v>
      </c>
      <c r="B141">
        <v>31.5</v>
      </c>
    </row>
    <row r="142" spans="1:2" x14ac:dyDescent="0.25">
      <c r="A142">
        <v>787.1500244140625</v>
      </c>
      <c r="B142">
        <v>58</v>
      </c>
    </row>
    <row r="143" spans="1:2" x14ac:dyDescent="0.25">
      <c r="A143">
        <v>787.1619873046875</v>
      </c>
      <c r="B143">
        <v>123</v>
      </c>
    </row>
    <row r="144" spans="1:2" x14ac:dyDescent="0.25">
      <c r="A144">
        <v>787.17498779296875</v>
      </c>
      <c r="B144">
        <v>166.80000305175781</v>
      </c>
    </row>
    <row r="145" spans="1:2" x14ac:dyDescent="0.25">
      <c r="A145">
        <v>787.18701171875</v>
      </c>
      <c r="B145">
        <v>146</v>
      </c>
    </row>
    <row r="146" spans="1:2" x14ac:dyDescent="0.25">
      <c r="A146">
        <v>787.198974609375</v>
      </c>
      <c r="B146">
        <v>149.19999694824219</v>
      </c>
    </row>
    <row r="147" spans="1:2" x14ac:dyDescent="0.25">
      <c r="A147">
        <v>787.21099853515625</v>
      </c>
      <c r="B147">
        <v>157.5</v>
      </c>
    </row>
    <row r="148" spans="1:2" x14ac:dyDescent="0.25">
      <c r="A148">
        <v>787.2239990234375</v>
      </c>
      <c r="B148">
        <v>134.69999694824219</v>
      </c>
    </row>
    <row r="149" spans="1:2" x14ac:dyDescent="0.25">
      <c r="A149">
        <v>787.23602294921875</v>
      </c>
      <c r="B149">
        <v>150.19999694824219</v>
      </c>
    </row>
    <row r="150" spans="1:2" x14ac:dyDescent="0.25">
      <c r="A150">
        <v>787.24798583984375</v>
      </c>
      <c r="B150">
        <v>201</v>
      </c>
    </row>
    <row r="151" spans="1:2" x14ac:dyDescent="0.25">
      <c r="A151">
        <v>787.260009765625</v>
      </c>
      <c r="B151">
        <v>178.30000305175781</v>
      </c>
    </row>
    <row r="152" spans="1:2" x14ac:dyDescent="0.25">
      <c r="A152">
        <v>787.27301025390625</v>
      </c>
      <c r="B152">
        <v>141.80000305175781</v>
      </c>
    </row>
    <row r="153" spans="1:2" x14ac:dyDescent="0.25">
      <c r="A153">
        <v>787.28497314453125</v>
      </c>
      <c r="B153">
        <v>279.70001220703125</v>
      </c>
    </row>
    <row r="154" spans="1:2" x14ac:dyDescent="0.25">
      <c r="A154">
        <v>787.2969970703125</v>
      </c>
      <c r="B154">
        <v>816</v>
      </c>
    </row>
    <row r="155" spans="1:2" x14ac:dyDescent="0.25">
      <c r="A155">
        <v>787.30902099609375</v>
      </c>
      <c r="B155">
        <v>2696</v>
      </c>
    </row>
    <row r="156" spans="1:2" x14ac:dyDescent="0.25">
      <c r="A156">
        <v>787.322021484375</v>
      </c>
      <c r="B156">
        <v>9232</v>
      </c>
    </row>
    <row r="157" spans="1:2" x14ac:dyDescent="0.25">
      <c r="A157">
        <v>787.333984375</v>
      </c>
      <c r="B157">
        <v>23190</v>
      </c>
    </row>
    <row r="158" spans="1:2" x14ac:dyDescent="0.25">
      <c r="A158">
        <v>787.34600830078125</v>
      </c>
      <c r="B158">
        <v>34740</v>
      </c>
    </row>
    <row r="159" spans="1:2" x14ac:dyDescent="0.25">
      <c r="A159">
        <v>787.35797119140625</v>
      </c>
      <c r="B159">
        <v>30390</v>
      </c>
    </row>
    <row r="160" spans="1:2" x14ac:dyDescent="0.25">
      <c r="A160">
        <v>787.3709716796875</v>
      </c>
      <c r="B160">
        <v>16180</v>
      </c>
    </row>
    <row r="161" spans="1:2" x14ac:dyDescent="0.25">
      <c r="A161">
        <v>787.38299560546875</v>
      </c>
      <c r="B161">
        <v>5717</v>
      </c>
    </row>
    <row r="162" spans="1:2" x14ac:dyDescent="0.25">
      <c r="A162">
        <v>787.39501953125</v>
      </c>
      <c r="B162">
        <v>1657</v>
      </c>
    </row>
    <row r="163" spans="1:2" x14ac:dyDescent="0.25">
      <c r="A163">
        <v>787.406982421875</v>
      </c>
      <c r="B163">
        <v>671.79998779296875</v>
      </c>
    </row>
    <row r="164" spans="1:2" x14ac:dyDescent="0.25">
      <c r="A164">
        <v>787.41998291015625</v>
      </c>
      <c r="B164">
        <v>401.79998779296875</v>
      </c>
    </row>
    <row r="165" spans="1:2" x14ac:dyDescent="0.25">
      <c r="A165">
        <v>787.4320068359375</v>
      </c>
      <c r="B165">
        <v>267</v>
      </c>
    </row>
    <row r="166" spans="1:2" x14ac:dyDescent="0.25">
      <c r="A166">
        <v>787.4439697265625</v>
      </c>
      <c r="B166">
        <v>189.30000305175781</v>
      </c>
    </row>
    <row r="167" spans="1:2" x14ac:dyDescent="0.25">
      <c r="A167">
        <v>787.45599365234375</v>
      </c>
      <c r="B167">
        <v>116.5</v>
      </c>
    </row>
    <row r="168" spans="1:2" x14ac:dyDescent="0.25">
      <c r="A168">
        <v>787.468994140625</v>
      </c>
      <c r="B168">
        <v>90</v>
      </c>
    </row>
    <row r="169" spans="1:2" x14ac:dyDescent="0.25">
      <c r="A169">
        <v>787.48101806640625</v>
      </c>
      <c r="B169">
        <v>98.5</v>
      </c>
    </row>
    <row r="170" spans="1:2" x14ac:dyDescent="0.25">
      <c r="A170">
        <v>787.49298095703125</v>
      </c>
      <c r="B170">
        <v>81.5</v>
      </c>
    </row>
    <row r="171" spans="1:2" x14ac:dyDescent="0.25">
      <c r="A171">
        <v>787.5050048828125</v>
      </c>
      <c r="B171">
        <v>99.25</v>
      </c>
    </row>
    <row r="172" spans="1:2" x14ac:dyDescent="0.25">
      <c r="A172">
        <v>787.51800537109375</v>
      </c>
      <c r="B172">
        <v>116.80000305175781</v>
      </c>
    </row>
    <row r="173" spans="1:2" x14ac:dyDescent="0.25">
      <c r="A173">
        <v>787.530029296875</v>
      </c>
      <c r="B173">
        <v>60.25</v>
      </c>
    </row>
    <row r="174" spans="1:2" x14ac:dyDescent="0.25">
      <c r="A174">
        <v>787.5419921875</v>
      </c>
      <c r="B174">
        <v>18.25</v>
      </c>
    </row>
    <row r="175" spans="1:2" x14ac:dyDescent="0.25">
      <c r="A175">
        <v>787.55401611328125</v>
      </c>
      <c r="B175">
        <v>26.75</v>
      </c>
    </row>
    <row r="176" spans="1:2" x14ac:dyDescent="0.25">
      <c r="A176">
        <v>787.5670166015625</v>
      </c>
      <c r="B176">
        <v>83.25</v>
      </c>
    </row>
    <row r="177" spans="1:2" x14ac:dyDescent="0.25">
      <c r="A177">
        <v>787.5789794921875</v>
      </c>
      <c r="B177">
        <v>171.80000305175781</v>
      </c>
    </row>
    <row r="178" spans="1:2" x14ac:dyDescent="0.25">
      <c r="A178">
        <v>787.59100341796875</v>
      </c>
      <c r="B178">
        <v>182</v>
      </c>
    </row>
    <row r="179" spans="1:2" x14ac:dyDescent="0.25">
      <c r="A179">
        <v>787.60302734375</v>
      </c>
      <c r="B179">
        <v>99.5</v>
      </c>
    </row>
    <row r="180" spans="1:2" x14ac:dyDescent="0.25">
      <c r="A180">
        <v>787.61602783203125</v>
      </c>
      <c r="B180">
        <v>49.75</v>
      </c>
    </row>
    <row r="181" spans="1:2" x14ac:dyDescent="0.25">
      <c r="A181">
        <v>787.62799072265625</v>
      </c>
      <c r="B181">
        <v>68</v>
      </c>
    </row>
    <row r="182" spans="1:2" x14ac:dyDescent="0.25">
      <c r="A182">
        <v>787.6400146484375</v>
      </c>
      <c r="B182">
        <v>90</v>
      </c>
    </row>
    <row r="183" spans="1:2" x14ac:dyDescent="0.25">
      <c r="A183">
        <v>787.6519775390625</v>
      </c>
      <c r="B183">
        <v>113</v>
      </c>
    </row>
    <row r="184" spans="1:2" x14ac:dyDescent="0.25">
      <c r="A184">
        <v>787.66497802734375</v>
      </c>
      <c r="B184">
        <v>120.5</v>
      </c>
    </row>
    <row r="185" spans="1:2" x14ac:dyDescent="0.25">
      <c r="A185">
        <v>787.677001953125</v>
      </c>
      <c r="B185">
        <v>88</v>
      </c>
    </row>
    <row r="186" spans="1:2" x14ac:dyDescent="0.25">
      <c r="A186">
        <v>787.68902587890625</v>
      </c>
      <c r="B186">
        <v>70.25</v>
      </c>
    </row>
    <row r="187" spans="1:2" x14ac:dyDescent="0.25">
      <c r="A187">
        <v>787.70098876953125</v>
      </c>
      <c r="B187">
        <v>82.5</v>
      </c>
    </row>
    <row r="188" spans="1:2" x14ac:dyDescent="0.25">
      <c r="A188">
        <v>787.7139892578125</v>
      </c>
      <c r="B188">
        <v>94</v>
      </c>
    </row>
    <row r="189" spans="1:2" x14ac:dyDescent="0.25">
      <c r="A189">
        <v>787.72601318359375</v>
      </c>
      <c r="B189">
        <v>115</v>
      </c>
    </row>
    <row r="190" spans="1:2" x14ac:dyDescent="0.25">
      <c r="A190">
        <v>787.73797607421875</v>
      </c>
      <c r="B190">
        <v>166.80000305175781</v>
      </c>
    </row>
    <row r="191" spans="1:2" x14ac:dyDescent="0.25">
      <c r="A191">
        <v>787.75</v>
      </c>
      <c r="B191">
        <v>204.69999694824219</v>
      </c>
    </row>
    <row r="192" spans="1:2" x14ac:dyDescent="0.25">
      <c r="A192">
        <v>787.76300048828125</v>
      </c>
      <c r="B192">
        <v>257.20001220703125</v>
      </c>
    </row>
    <row r="193" spans="1:2" x14ac:dyDescent="0.25">
      <c r="A193">
        <v>787.7750244140625</v>
      </c>
      <c r="B193">
        <v>428.70001220703125</v>
      </c>
    </row>
    <row r="194" spans="1:2" x14ac:dyDescent="0.25">
      <c r="A194">
        <v>787.7869873046875</v>
      </c>
      <c r="B194">
        <v>672.29998779296875</v>
      </c>
    </row>
    <row r="195" spans="1:2" x14ac:dyDescent="0.25">
      <c r="A195">
        <v>787.79901123046875</v>
      </c>
      <c r="B195">
        <v>1116</v>
      </c>
    </row>
    <row r="196" spans="1:2" x14ac:dyDescent="0.25">
      <c r="A196">
        <v>787.81201171875</v>
      </c>
      <c r="B196">
        <v>3104</v>
      </c>
    </row>
    <row r="197" spans="1:2" x14ac:dyDescent="0.25">
      <c r="A197">
        <v>787.823974609375</v>
      </c>
      <c r="B197">
        <v>10190</v>
      </c>
    </row>
    <row r="198" spans="1:2" x14ac:dyDescent="0.25">
      <c r="A198">
        <v>787.83599853515625</v>
      </c>
      <c r="B198">
        <v>26420</v>
      </c>
    </row>
    <row r="199" spans="1:2" x14ac:dyDescent="0.25">
      <c r="A199">
        <v>787.8480224609375</v>
      </c>
      <c r="B199">
        <v>42140</v>
      </c>
    </row>
    <row r="200" spans="1:2" x14ac:dyDescent="0.25">
      <c r="A200">
        <v>787.86102294921875</v>
      </c>
      <c r="B200">
        <v>38160</v>
      </c>
    </row>
    <row r="201" spans="1:2" x14ac:dyDescent="0.25">
      <c r="A201">
        <v>787.87298583984375</v>
      </c>
      <c r="B201">
        <v>19470</v>
      </c>
    </row>
    <row r="202" spans="1:2" x14ac:dyDescent="0.25">
      <c r="A202">
        <v>787.885009765625</v>
      </c>
      <c r="B202">
        <v>6078</v>
      </c>
    </row>
    <row r="203" spans="1:2" x14ac:dyDescent="0.25">
      <c r="A203">
        <v>787.89697265625</v>
      </c>
      <c r="B203">
        <v>1681</v>
      </c>
    </row>
    <row r="204" spans="1:2" x14ac:dyDescent="0.25">
      <c r="A204">
        <v>787.90997314453125</v>
      </c>
      <c r="B204">
        <v>646.79998779296875</v>
      </c>
    </row>
    <row r="205" spans="1:2" x14ac:dyDescent="0.25">
      <c r="A205">
        <v>787.9219970703125</v>
      </c>
      <c r="B205">
        <v>355.79998779296875</v>
      </c>
    </row>
    <row r="206" spans="1:2" x14ac:dyDescent="0.25">
      <c r="A206">
        <v>787.93402099609375</v>
      </c>
      <c r="B206">
        <v>203.5</v>
      </c>
    </row>
    <row r="207" spans="1:2" x14ac:dyDescent="0.25">
      <c r="A207">
        <v>787.94598388671875</v>
      </c>
      <c r="B207">
        <v>129</v>
      </c>
    </row>
    <row r="208" spans="1:2" x14ac:dyDescent="0.25">
      <c r="A208">
        <v>787.958984375</v>
      </c>
      <c r="B208">
        <v>118</v>
      </c>
    </row>
    <row r="209" spans="1:2" x14ac:dyDescent="0.25">
      <c r="A209">
        <v>787.97100830078125</v>
      </c>
      <c r="B209">
        <v>125.19999694824219</v>
      </c>
    </row>
    <row r="210" spans="1:2" x14ac:dyDescent="0.25">
      <c r="A210">
        <v>787.98297119140625</v>
      </c>
      <c r="B210">
        <v>145.80000305175781</v>
      </c>
    </row>
    <row r="211" spans="1:2" x14ac:dyDescent="0.25">
      <c r="A211">
        <v>787.9949951171875</v>
      </c>
      <c r="B211">
        <v>166</v>
      </c>
    </row>
    <row r="212" spans="1:2" x14ac:dyDescent="0.25">
      <c r="A212">
        <v>788.00799560546875</v>
      </c>
      <c r="B212">
        <v>163.30000305175781</v>
      </c>
    </row>
    <row r="213" spans="1:2" x14ac:dyDescent="0.25">
      <c r="A213">
        <v>788.02001953125</v>
      </c>
      <c r="B213">
        <v>154.5</v>
      </c>
    </row>
    <row r="214" spans="1:2" x14ac:dyDescent="0.25">
      <c r="A214">
        <v>788.031982421875</v>
      </c>
      <c r="B214">
        <v>142.5</v>
      </c>
    </row>
    <row r="215" spans="1:2" x14ac:dyDescent="0.25">
      <c r="A215">
        <v>788.04400634765625</v>
      </c>
      <c r="B215">
        <v>145</v>
      </c>
    </row>
    <row r="216" spans="1:2" x14ac:dyDescent="0.25">
      <c r="A216">
        <v>788.0570068359375</v>
      </c>
      <c r="B216">
        <v>161.30000305175781</v>
      </c>
    </row>
    <row r="217" spans="1:2" x14ac:dyDescent="0.25">
      <c r="A217">
        <v>788.0689697265625</v>
      </c>
      <c r="B217">
        <v>151.5</v>
      </c>
    </row>
    <row r="218" spans="1:2" x14ac:dyDescent="0.25">
      <c r="A218">
        <v>788.08099365234375</v>
      </c>
      <c r="B218">
        <v>130.80000305175781</v>
      </c>
    </row>
    <row r="219" spans="1:2" x14ac:dyDescent="0.25">
      <c r="A219">
        <v>788.093994140625</v>
      </c>
      <c r="B219">
        <v>128.5</v>
      </c>
    </row>
    <row r="220" spans="1:2" x14ac:dyDescent="0.25">
      <c r="A220">
        <v>788.10601806640625</v>
      </c>
      <c r="B220">
        <v>139.5</v>
      </c>
    </row>
    <row r="221" spans="1:2" x14ac:dyDescent="0.25">
      <c r="A221">
        <v>788.11798095703125</v>
      </c>
      <c r="B221">
        <v>162</v>
      </c>
    </row>
    <row r="222" spans="1:2" x14ac:dyDescent="0.25">
      <c r="A222">
        <v>788.1300048828125</v>
      </c>
      <c r="B222">
        <v>178</v>
      </c>
    </row>
    <row r="223" spans="1:2" x14ac:dyDescent="0.25">
      <c r="A223">
        <v>788.14300537109375</v>
      </c>
      <c r="B223">
        <v>129.80000305175781</v>
      </c>
    </row>
    <row r="224" spans="1:2" x14ac:dyDescent="0.25">
      <c r="A224">
        <v>788.155029296875</v>
      </c>
      <c r="B224">
        <v>76.25</v>
      </c>
    </row>
    <row r="225" spans="1:2" x14ac:dyDescent="0.25">
      <c r="A225">
        <v>788.1669921875</v>
      </c>
      <c r="B225">
        <v>86</v>
      </c>
    </row>
    <row r="226" spans="1:2" x14ac:dyDescent="0.25">
      <c r="A226">
        <v>788.17901611328125</v>
      </c>
      <c r="B226">
        <v>84.75</v>
      </c>
    </row>
    <row r="227" spans="1:2" x14ac:dyDescent="0.25">
      <c r="A227">
        <v>788.1920166015625</v>
      </c>
      <c r="B227">
        <v>79.75</v>
      </c>
    </row>
    <row r="228" spans="1:2" x14ac:dyDescent="0.25">
      <c r="A228">
        <v>788.2039794921875</v>
      </c>
      <c r="B228">
        <v>94.75</v>
      </c>
    </row>
    <row r="229" spans="1:2" x14ac:dyDescent="0.25">
      <c r="A229">
        <v>788.21600341796875</v>
      </c>
      <c r="B229">
        <v>82.5</v>
      </c>
    </row>
    <row r="230" spans="1:2" x14ac:dyDescent="0.25">
      <c r="A230">
        <v>788.22802734375</v>
      </c>
      <c r="B230">
        <v>97</v>
      </c>
    </row>
    <row r="231" spans="1:2" x14ac:dyDescent="0.25">
      <c r="A231">
        <v>788.24102783203125</v>
      </c>
      <c r="B231">
        <v>117.5</v>
      </c>
    </row>
    <row r="232" spans="1:2" x14ac:dyDescent="0.25">
      <c r="A232">
        <v>788.25299072265625</v>
      </c>
      <c r="B232">
        <v>108.30000305175781</v>
      </c>
    </row>
    <row r="233" spans="1:2" x14ac:dyDescent="0.25">
      <c r="A233">
        <v>788.2650146484375</v>
      </c>
      <c r="B233">
        <v>163</v>
      </c>
    </row>
    <row r="234" spans="1:2" x14ac:dyDescent="0.25">
      <c r="A234">
        <v>788.2769775390625</v>
      </c>
      <c r="B234">
        <v>276</v>
      </c>
    </row>
    <row r="235" spans="1:2" x14ac:dyDescent="0.25">
      <c r="A235">
        <v>788.28997802734375</v>
      </c>
      <c r="B235">
        <v>373</v>
      </c>
    </row>
    <row r="236" spans="1:2" x14ac:dyDescent="0.25">
      <c r="A236">
        <v>788.302001953125</v>
      </c>
      <c r="B236">
        <v>683.20001220703125</v>
      </c>
    </row>
    <row r="237" spans="1:2" x14ac:dyDescent="0.25">
      <c r="A237">
        <v>788.31402587890625</v>
      </c>
      <c r="B237">
        <v>2446</v>
      </c>
    </row>
    <row r="238" spans="1:2" x14ac:dyDescent="0.25">
      <c r="A238">
        <v>788.32598876953125</v>
      </c>
      <c r="B238">
        <v>9186</v>
      </c>
    </row>
    <row r="239" spans="1:2" x14ac:dyDescent="0.25">
      <c r="A239">
        <v>788.3389892578125</v>
      </c>
      <c r="B239">
        <v>23930</v>
      </c>
    </row>
    <row r="240" spans="1:2" x14ac:dyDescent="0.25">
      <c r="A240">
        <v>788.35101318359375</v>
      </c>
      <c r="B240">
        <v>36600</v>
      </c>
    </row>
    <row r="241" spans="1:2" x14ac:dyDescent="0.25">
      <c r="A241">
        <v>788.36297607421875</v>
      </c>
      <c r="B241">
        <v>32580</v>
      </c>
    </row>
    <row r="242" spans="1:2" x14ac:dyDescent="0.25">
      <c r="A242">
        <v>788.375</v>
      </c>
      <c r="B242">
        <v>17570</v>
      </c>
    </row>
    <row r="243" spans="1:2" x14ac:dyDescent="0.25">
      <c r="A243">
        <v>788.38800048828125</v>
      </c>
      <c r="B243">
        <v>6216</v>
      </c>
    </row>
    <row r="244" spans="1:2" x14ac:dyDescent="0.25">
      <c r="A244">
        <v>788.4000244140625</v>
      </c>
      <c r="B244">
        <v>1858</v>
      </c>
    </row>
    <row r="245" spans="1:2" x14ac:dyDescent="0.25">
      <c r="A245">
        <v>788.4119873046875</v>
      </c>
      <c r="B245">
        <v>912.70001220703125</v>
      </c>
    </row>
    <row r="246" spans="1:2" x14ac:dyDescent="0.25">
      <c r="A246">
        <v>788.42401123046875</v>
      </c>
      <c r="B246">
        <v>608.5</v>
      </c>
    </row>
    <row r="247" spans="1:2" x14ac:dyDescent="0.25">
      <c r="A247">
        <v>788.43701171875</v>
      </c>
      <c r="B247">
        <v>309.20001220703125</v>
      </c>
    </row>
    <row r="248" spans="1:2" x14ac:dyDescent="0.25">
      <c r="A248">
        <v>788.448974609375</v>
      </c>
      <c r="B248">
        <v>169.5</v>
      </c>
    </row>
    <row r="249" spans="1:2" x14ac:dyDescent="0.25">
      <c r="A249">
        <v>788.46099853515625</v>
      </c>
      <c r="B249">
        <v>163.30000305175781</v>
      </c>
    </row>
    <row r="250" spans="1:2" x14ac:dyDescent="0.25">
      <c r="A250">
        <v>788.4739990234375</v>
      </c>
      <c r="B250">
        <v>100.5</v>
      </c>
    </row>
    <row r="251" spans="1:2" x14ac:dyDescent="0.25">
      <c r="A251">
        <v>788.48602294921875</v>
      </c>
      <c r="B251">
        <v>51.5</v>
      </c>
    </row>
    <row r="252" spans="1:2" x14ac:dyDescent="0.25">
      <c r="A252">
        <v>788.49798583984375</v>
      </c>
      <c r="B252">
        <v>73.75</v>
      </c>
    </row>
    <row r="253" spans="1:2" x14ac:dyDescent="0.25">
      <c r="A253">
        <v>788.510009765625</v>
      </c>
      <c r="B253">
        <v>82.5</v>
      </c>
    </row>
    <row r="254" spans="1:2" x14ac:dyDescent="0.25">
      <c r="A254">
        <v>788.52301025390625</v>
      </c>
      <c r="B254">
        <v>69.5</v>
      </c>
    </row>
    <row r="255" spans="1:2" x14ac:dyDescent="0.25">
      <c r="A255">
        <v>788.53497314453125</v>
      </c>
      <c r="B255">
        <v>73.75</v>
      </c>
    </row>
    <row r="256" spans="1:2" x14ac:dyDescent="0.25">
      <c r="A256">
        <v>788.5469970703125</v>
      </c>
      <c r="B256">
        <v>99.5</v>
      </c>
    </row>
    <row r="257" spans="1:2" x14ac:dyDescent="0.25">
      <c r="A257">
        <v>788.55902099609375</v>
      </c>
      <c r="B257">
        <v>137</v>
      </c>
    </row>
    <row r="258" spans="1:2" x14ac:dyDescent="0.25">
      <c r="A258">
        <v>788.572021484375</v>
      </c>
      <c r="B258">
        <v>149</v>
      </c>
    </row>
    <row r="259" spans="1:2" x14ac:dyDescent="0.25">
      <c r="A259">
        <v>788.583984375</v>
      </c>
      <c r="B259">
        <v>131.5</v>
      </c>
    </row>
    <row r="260" spans="1:2" x14ac:dyDescent="0.25">
      <c r="A260">
        <v>788.59600830078125</v>
      </c>
      <c r="B260">
        <v>139</v>
      </c>
    </row>
    <row r="261" spans="1:2" x14ac:dyDescent="0.25">
      <c r="A261">
        <v>788.60797119140625</v>
      </c>
      <c r="B261">
        <v>169.80000305175781</v>
      </c>
    </row>
    <row r="262" spans="1:2" x14ac:dyDescent="0.25">
      <c r="A262">
        <v>788.6209716796875</v>
      </c>
      <c r="B262">
        <v>183.5</v>
      </c>
    </row>
    <row r="263" spans="1:2" x14ac:dyDescent="0.25">
      <c r="A263">
        <v>788.63299560546875</v>
      </c>
      <c r="B263">
        <v>149</v>
      </c>
    </row>
    <row r="264" spans="1:2" x14ac:dyDescent="0.25">
      <c r="A264">
        <v>788.64501953125</v>
      </c>
      <c r="B264">
        <v>124.5</v>
      </c>
    </row>
    <row r="265" spans="1:2" x14ac:dyDescent="0.25">
      <c r="A265">
        <v>788.656982421875</v>
      </c>
      <c r="B265">
        <v>158.30000305175781</v>
      </c>
    </row>
    <row r="266" spans="1:2" x14ac:dyDescent="0.25">
      <c r="A266">
        <v>788.66998291015625</v>
      </c>
      <c r="B266">
        <v>169.80000305175781</v>
      </c>
    </row>
    <row r="267" spans="1:2" x14ac:dyDescent="0.25">
      <c r="A267">
        <v>788.6820068359375</v>
      </c>
      <c r="B267">
        <v>148.19999694824219</v>
      </c>
    </row>
    <row r="268" spans="1:2" x14ac:dyDescent="0.25">
      <c r="A268">
        <v>788.6939697265625</v>
      </c>
      <c r="B268">
        <v>143.80000305175781</v>
      </c>
    </row>
    <row r="269" spans="1:2" x14ac:dyDescent="0.25">
      <c r="A269">
        <v>788.70599365234375</v>
      </c>
      <c r="B269">
        <v>148.19999694824219</v>
      </c>
    </row>
    <row r="270" spans="1:2" x14ac:dyDescent="0.25">
      <c r="A270">
        <v>788.718994140625</v>
      </c>
      <c r="B270">
        <v>147</v>
      </c>
    </row>
    <row r="271" spans="1:2" x14ac:dyDescent="0.25">
      <c r="A271">
        <v>788.73101806640625</v>
      </c>
      <c r="B271">
        <v>130</v>
      </c>
    </row>
    <row r="272" spans="1:2" x14ac:dyDescent="0.25">
      <c r="A272">
        <v>788.74298095703125</v>
      </c>
      <c r="B272">
        <v>99</v>
      </c>
    </row>
    <row r="273" spans="1:2" x14ac:dyDescent="0.25">
      <c r="A273">
        <v>788.7550048828125</v>
      </c>
      <c r="B273">
        <v>77</v>
      </c>
    </row>
    <row r="274" spans="1:2" x14ac:dyDescent="0.25">
      <c r="A274">
        <v>788.76800537109375</v>
      </c>
      <c r="B274">
        <v>135.5</v>
      </c>
    </row>
    <row r="275" spans="1:2" x14ac:dyDescent="0.25">
      <c r="A275">
        <v>788.780029296875</v>
      </c>
      <c r="B275">
        <v>313.20001220703125</v>
      </c>
    </row>
    <row r="276" spans="1:2" x14ac:dyDescent="0.25">
      <c r="A276">
        <v>788.7919921875</v>
      </c>
      <c r="B276">
        <v>469</v>
      </c>
    </row>
    <row r="277" spans="1:2" x14ac:dyDescent="0.25">
      <c r="A277">
        <v>788.80499267578125</v>
      </c>
      <c r="B277">
        <v>705.29998779296875</v>
      </c>
    </row>
    <row r="278" spans="1:2" x14ac:dyDescent="0.25">
      <c r="A278">
        <v>788.8170166015625</v>
      </c>
      <c r="B278">
        <v>1890</v>
      </c>
    </row>
    <row r="279" spans="1:2" x14ac:dyDescent="0.25">
      <c r="A279">
        <v>788.8289794921875</v>
      </c>
      <c r="B279">
        <v>6724</v>
      </c>
    </row>
    <row r="280" spans="1:2" x14ac:dyDescent="0.25">
      <c r="A280">
        <v>788.84100341796875</v>
      </c>
      <c r="B280">
        <v>16690</v>
      </c>
    </row>
    <row r="281" spans="1:2" x14ac:dyDescent="0.25">
      <c r="A281">
        <v>788.85400390625</v>
      </c>
      <c r="B281">
        <v>24290</v>
      </c>
    </row>
    <row r="282" spans="1:2" x14ac:dyDescent="0.25">
      <c r="A282">
        <v>788.86602783203125</v>
      </c>
      <c r="B282">
        <v>21290</v>
      </c>
    </row>
    <row r="283" spans="1:2" x14ac:dyDescent="0.25">
      <c r="A283">
        <v>788.87799072265625</v>
      </c>
      <c r="B283">
        <v>12140</v>
      </c>
    </row>
    <row r="284" spans="1:2" x14ac:dyDescent="0.25">
      <c r="A284">
        <v>788.8900146484375</v>
      </c>
      <c r="B284">
        <v>5076</v>
      </c>
    </row>
    <row r="285" spans="1:2" x14ac:dyDescent="0.25">
      <c r="A285">
        <v>788.90301513671875</v>
      </c>
      <c r="B285">
        <v>1828</v>
      </c>
    </row>
    <row r="286" spans="1:2" x14ac:dyDescent="0.25">
      <c r="A286">
        <v>788.91497802734375</v>
      </c>
      <c r="B286">
        <v>713.29998779296875</v>
      </c>
    </row>
    <row r="287" spans="1:2" x14ac:dyDescent="0.25">
      <c r="A287">
        <v>788.927001953125</v>
      </c>
      <c r="B287">
        <v>385.70001220703125</v>
      </c>
    </row>
    <row r="288" spans="1:2" x14ac:dyDescent="0.25">
      <c r="A288">
        <v>788.93902587890625</v>
      </c>
      <c r="B288">
        <v>271.70001220703125</v>
      </c>
    </row>
    <row r="289" spans="1:2" x14ac:dyDescent="0.25">
      <c r="A289">
        <v>788.9520263671875</v>
      </c>
      <c r="B289">
        <v>159.5</v>
      </c>
    </row>
    <row r="290" spans="1:2" x14ac:dyDescent="0.25">
      <c r="A290">
        <v>788.9639892578125</v>
      </c>
      <c r="B290">
        <v>86.5</v>
      </c>
    </row>
    <row r="291" spans="1:2" x14ac:dyDescent="0.25">
      <c r="A291">
        <v>788.97601318359375</v>
      </c>
      <c r="B291">
        <v>74.75</v>
      </c>
    </row>
    <row r="292" spans="1:2" x14ac:dyDescent="0.25">
      <c r="A292">
        <v>788.98797607421875</v>
      </c>
      <c r="B292">
        <v>108.5</v>
      </c>
    </row>
    <row r="293" spans="1:2" x14ac:dyDescent="0.25">
      <c r="A293">
        <v>789.0009765625</v>
      </c>
      <c r="B293">
        <v>173.5</v>
      </c>
    </row>
    <row r="294" spans="1:2" x14ac:dyDescent="0.25">
      <c r="A294">
        <v>789.01300048828125</v>
      </c>
      <c r="B294">
        <v>190.30000305175781</v>
      </c>
    </row>
    <row r="295" spans="1:2" x14ac:dyDescent="0.25">
      <c r="A295">
        <v>789.0250244140625</v>
      </c>
      <c r="B295">
        <v>146.5</v>
      </c>
    </row>
    <row r="296" spans="1:2" x14ac:dyDescent="0.25">
      <c r="A296">
        <v>789.0369873046875</v>
      </c>
      <c r="B296">
        <v>117.30000305175781</v>
      </c>
    </row>
    <row r="297" spans="1:2" x14ac:dyDescent="0.25">
      <c r="A297">
        <v>789.04998779296875</v>
      </c>
      <c r="B297">
        <v>120.5</v>
      </c>
    </row>
    <row r="298" spans="1:2" x14ac:dyDescent="0.25">
      <c r="A298">
        <v>789.06201171875</v>
      </c>
      <c r="B298">
        <v>118.80000305175781</v>
      </c>
    </row>
    <row r="299" spans="1:2" x14ac:dyDescent="0.25">
      <c r="A299">
        <v>789.073974609375</v>
      </c>
      <c r="B299">
        <v>93.75</v>
      </c>
    </row>
    <row r="300" spans="1:2" x14ac:dyDescent="0.25">
      <c r="A300">
        <v>789.08599853515625</v>
      </c>
      <c r="B300">
        <v>86</v>
      </c>
    </row>
    <row r="301" spans="1:2" x14ac:dyDescent="0.25">
      <c r="A301">
        <v>789.0989990234375</v>
      </c>
      <c r="B301">
        <v>146.19999694824219</v>
      </c>
    </row>
    <row r="302" spans="1:2" x14ac:dyDescent="0.25">
      <c r="A302">
        <v>789.11102294921875</v>
      </c>
      <c r="B302">
        <v>214</v>
      </c>
    </row>
    <row r="303" spans="1:2" x14ac:dyDescent="0.25">
      <c r="A303">
        <v>789.12298583984375</v>
      </c>
      <c r="B303">
        <v>210.69999694824219</v>
      </c>
    </row>
    <row r="304" spans="1:2" x14ac:dyDescent="0.25">
      <c r="A304">
        <v>789.135986328125</v>
      </c>
      <c r="B304">
        <v>206.5</v>
      </c>
    </row>
    <row r="305" spans="1:2" x14ac:dyDescent="0.25">
      <c r="A305">
        <v>789.14801025390625</v>
      </c>
      <c r="B305">
        <v>187.69999694824219</v>
      </c>
    </row>
    <row r="306" spans="1:2" x14ac:dyDescent="0.25">
      <c r="A306">
        <v>789.15997314453125</v>
      </c>
      <c r="B306">
        <v>101.30000305175781</v>
      </c>
    </row>
    <row r="307" spans="1:2" x14ac:dyDescent="0.25">
      <c r="A307">
        <v>789.1719970703125</v>
      </c>
      <c r="B307">
        <v>49.75</v>
      </c>
    </row>
    <row r="308" spans="1:2" x14ac:dyDescent="0.25">
      <c r="A308">
        <v>789.18499755859375</v>
      </c>
      <c r="B308">
        <v>63.75</v>
      </c>
    </row>
    <row r="309" spans="1:2" x14ac:dyDescent="0.25">
      <c r="A309">
        <v>789.197021484375</v>
      </c>
      <c r="B309">
        <v>96.75</v>
      </c>
    </row>
    <row r="310" spans="1:2" x14ac:dyDescent="0.25">
      <c r="A310">
        <v>789.208984375</v>
      </c>
      <c r="B310">
        <v>106</v>
      </c>
    </row>
    <row r="311" spans="1:2" x14ac:dyDescent="0.25">
      <c r="A311">
        <v>789.22100830078125</v>
      </c>
      <c r="B311">
        <v>72</v>
      </c>
    </row>
    <row r="312" spans="1:2" x14ac:dyDescent="0.25">
      <c r="A312">
        <v>789.2340087890625</v>
      </c>
      <c r="B312">
        <v>55.25</v>
      </c>
    </row>
    <row r="313" spans="1:2" x14ac:dyDescent="0.25">
      <c r="A313">
        <v>789.2459716796875</v>
      </c>
      <c r="B313">
        <v>81.5</v>
      </c>
    </row>
    <row r="314" spans="1:2" x14ac:dyDescent="0.25">
      <c r="A314">
        <v>789.25799560546875</v>
      </c>
      <c r="B314">
        <v>124</v>
      </c>
    </row>
    <row r="315" spans="1:2" x14ac:dyDescent="0.25">
      <c r="A315">
        <v>789.27099609375</v>
      </c>
      <c r="B315">
        <v>158.69999694824219</v>
      </c>
    </row>
    <row r="316" spans="1:2" x14ac:dyDescent="0.25">
      <c r="A316">
        <v>789.28302001953125</v>
      </c>
      <c r="B316">
        <v>227.69999694824219</v>
      </c>
    </row>
    <row r="317" spans="1:2" x14ac:dyDescent="0.25">
      <c r="A317">
        <v>789.29498291015625</v>
      </c>
      <c r="B317">
        <v>394</v>
      </c>
    </row>
    <row r="318" spans="1:2" x14ac:dyDescent="0.25">
      <c r="A318">
        <v>789.3070068359375</v>
      </c>
      <c r="B318">
        <v>676.29998779296875</v>
      </c>
    </row>
    <row r="319" spans="1:2" x14ac:dyDescent="0.25">
      <c r="A319">
        <v>789.32000732421875</v>
      </c>
      <c r="B319">
        <v>1669</v>
      </c>
    </row>
    <row r="320" spans="1:2" x14ac:dyDescent="0.25">
      <c r="A320">
        <v>789.33197021484375</v>
      </c>
      <c r="B320">
        <v>4803</v>
      </c>
    </row>
    <row r="321" spans="1:2" x14ac:dyDescent="0.25">
      <c r="A321">
        <v>789.343994140625</v>
      </c>
      <c r="B321">
        <v>10740</v>
      </c>
    </row>
    <row r="322" spans="1:2" x14ac:dyDescent="0.25">
      <c r="A322">
        <v>789.35601806640625</v>
      </c>
      <c r="B322">
        <v>15450</v>
      </c>
    </row>
    <row r="323" spans="1:2" x14ac:dyDescent="0.25">
      <c r="A323">
        <v>789.3690185546875</v>
      </c>
      <c r="B323">
        <v>13620</v>
      </c>
    </row>
    <row r="324" spans="1:2" x14ac:dyDescent="0.25">
      <c r="A324">
        <v>789.3809814453125</v>
      </c>
      <c r="B324">
        <v>7539</v>
      </c>
    </row>
    <row r="325" spans="1:2" x14ac:dyDescent="0.25">
      <c r="A325">
        <v>789.39300537109375</v>
      </c>
      <c r="B325">
        <v>2909</v>
      </c>
    </row>
    <row r="326" spans="1:2" x14ac:dyDescent="0.25">
      <c r="A326">
        <v>789.405029296875</v>
      </c>
      <c r="B326">
        <v>962.5</v>
      </c>
    </row>
    <row r="327" spans="1:2" x14ac:dyDescent="0.25">
      <c r="A327">
        <v>789.41802978515625</v>
      </c>
      <c r="B327">
        <v>304.29998779296875</v>
      </c>
    </row>
    <row r="328" spans="1:2" x14ac:dyDescent="0.25">
      <c r="A328">
        <v>789.42999267578125</v>
      </c>
      <c r="B328">
        <v>147</v>
      </c>
    </row>
    <row r="329" spans="1:2" x14ac:dyDescent="0.25">
      <c r="A329">
        <v>789.4420166015625</v>
      </c>
      <c r="B329">
        <v>189.30000305175781</v>
      </c>
    </row>
    <row r="330" spans="1:2" x14ac:dyDescent="0.25">
      <c r="A330">
        <v>789.4539794921875</v>
      </c>
      <c r="B330">
        <v>153.80000305175781</v>
      </c>
    </row>
    <row r="331" spans="1:2" x14ac:dyDescent="0.25">
      <c r="A331">
        <v>789.46697998046875</v>
      </c>
      <c r="B331">
        <v>80.5</v>
      </c>
    </row>
    <row r="332" spans="1:2" x14ac:dyDescent="0.25">
      <c r="A332">
        <v>789.47900390625</v>
      </c>
      <c r="B332">
        <v>55</v>
      </c>
    </row>
    <row r="333" spans="1:2" x14ac:dyDescent="0.25">
      <c r="A333">
        <v>789.49102783203125</v>
      </c>
      <c r="B333">
        <v>44.75</v>
      </c>
    </row>
    <row r="334" spans="1:2" x14ac:dyDescent="0.25">
      <c r="A334">
        <v>789.5040283203125</v>
      </c>
      <c r="B334">
        <v>48.5</v>
      </c>
    </row>
    <row r="335" spans="1:2" x14ac:dyDescent="0.25">
      <c r="A335">
        <v>789.5159912109375</v>
      </c>
      <c r="B335">
        <v>67.75</v>
      </c>
    </row>
    <row r="336" spans="1:2" x14ac:dyDescent="0.25">
      <c r="A336">
        <v>789.52801513671875</v>
      </c>
      <c r="B336">
        <v>69.5</v>
      </c>
    </row>
    <row r="337" spans="1:2" x14ac:dyDescent="0.25">
      <c r="A337">
        <v>789.53997802734375</v>
      </c>
      <c r="B337">
        <v>55.75</v>
      </c>
    </row>
    <row r="338" spans="1:2" x14ac:dyDescent="0.25">
      <c r="A338">
        <v>789.552978515625</v>
      </c>
      <c r="B338">
        <v>72.25</v>
      </c>
    </row>
    <row r="339" spans="1:2" x14ac:dyDescent="0.25">
      <c r="A339">
        <v>789.56500244140625</v>
      </c>
      <c r="B339">
        <v>97.75</v>
      </c>
    </row>
    <row r="340" spans="1:2" x14ac:dyDescent="0.25">
      <c r="A340">
        <v>789.5770263671875</v>
      </c>
      <c r="B340">
        <v>83.25</v>
      </c>
    </row>
    <row r="341" spans="1:2" x14ac:dyDescent="0.25">
      <c r="A341">
        <v>789.5889892578125</v>
      </c>
      <c r="B341">
        <v>79.25</v>
      </c>
    </row>
    <row r="342" spans="1:2" x14ac:dyDescent="0.25">
      <c r="A342">
        <v>789.60198974609375</v>
      </c>
      <c r="B342">
        <v>109.30000305175781</v>
      </c>
    </row>
    <row r="343" spans="1:2" x14ac:dyDescent="0.25">
      <c r="A343">
        <v>789.614013671875</v>
      </c>
      <c r="B343">
        <v>120</v>
      </c>
    </row>
    <row r="344" spans="1:2" x14ac:dyDescent="0.25">
      <c r="A344">
        <v>789.6259765625</v>
      </c>
      <c r="B344">
        <v>99.75</v>
      </c>
    </row>
    <row r="345" spans="1:2" x14ac:dyDescent="0.25">
      <c r="A345">
        <v>789.63800048828125</v>
      </c>
      <c r="B345">
        <v>82.5</v>
      </c>
    </row>
    <row r="346" spans="1:2" x14ac:dyDescent="0.25">
      <c r="A346">
        <v>789.6510009765625</v>
      </c>
      <c r="B346">
        <v>76.25</v>
      </c>
    </row>
    <row r="347" spans="1:2" x14ac:dyDescent="0.25">
      <c r="A347">
        <v>789.66302490234375</v>
      </c>
      <c r="B347">
        <v>69.5</v>
      </c>
    </row>
    <row r="348" spans="1:2" x14ac:dyDescent="0.25">
      <c r="A348">
        <v>789.67498779296875</v>
      </c>
      <c r="B348">
        <v>63</v>
      </c>
    </row>
    <row r="349" spans="1:2" x14ac:dyDescent="0.25">
      <c r="A349">
        <v>789.68798828125</v>
      </c>
      <c r="B349">
        <v>75</v>
      </c>
    </row>
    <row r="350" spans="1:2" x14ac:dyDescent="0.25">
      <c r="A350">
        <v>789.70001220703125</v>
      </c>
      <c r="B350">
        <v>103</v>
      </c>
    </row>
    <row r="351" spans="1:2" x14ac:dyDescent="0.25">
      <c r="A351">
        <v>789.71197509765625</v>
      </c>
      <c r="B351">
        <v>101</v>
      </c>
    </row>
    <row r="352" spans="1:2" x14ac:dyDescent="0.25">
      <c r="A352">
        <v>789.7239990234375</v>
      </c>
      <c r="B352">
        <v>94</v>
      </c>
    </row>
    <row r="353" spans="1:2" x14ac:dyDescent="0.25">
      <c r="A353">
        <v>789.73699951171875</v>
      </c>
      <c r="B353">
        <v>104.30000305175781</v>
      </c>
    </row>
    <row r="354" spans="1:2" x14ac:dyDescent="0.25">
      <c r="A354">
        <v>789.7490234375</v>
      </c>
      <c r="B354">
        <v>94.75</v>
      </c>
    </row>
    <row r="355" spans="1:2" x14ac:dyDescent="0.25">
      <c r="A355">
        <v>789.760986328125</v>
      </c>
      <c r="B355">
        <v>100.5</v>
      </c>
    </row>
    <row r="356" spans="1:2" x14ac:dyDescent="0.25">
      <c r="A356">
        <v>789.77301025390625</v>
      </c>
      <c r="B356">
        <v>147</v>
      </c>
    </row>
    <row r="357" spans="1:2" x14ac:dyDescent="0.25">
      <c r="A357">
        <v>789.7860107421875</v>
      </c>
      <c r="B357">
        <v>251</v>
      </c>
    </row>
    <row r="358" spans="1:2" x14ac:dyDescent="0.25">
      <c r="A358">
        <v>789.7979736328125</v>
      </c>
      <c r="B358">
        <v>412.20001220703125</v>
      </c>
    </row>
    <row r="359" spans="1:2" x14ac:dyDescent="0.25">
      <c r="A359">
        <v>789.80999755859375</v>
      </c>
      <c r="B359">
        <v>678.5</v>
      </c>
    </row>
    <row r="360" spans="1:2" x14ac:dyDescent="0.25">
      <c r="A360">
        <v>789.822998046875</v>
      </c>
      <c r="B360">
        <v>1514</v>
      </c>
    </row>
    <row r="361" spans="1:2" x14ac:dyDescent="0.25">
      <c r="A361">
        <v>789.83502197265625</v>
      </c>
      <c r="B361">
        <v>3725</v>
      </c>
    </row>
    <row r="362" spans="1:2" x14ac:dyDescent="0.25">
      <c r="A362">
        <v>789.84698486328125</v>
      </c>
      <c r="B362">
        <v>7351</v>
      </c>
    </row>
    <row r="363" spans="1:2" x14ac:dyDescent="0.25">
      <c r="A363">
        <v>789.8590087890625</v>
      </c>
      <c r="B363">
        <v>10140</v>
      </c>
    </row>
    <row r="364" spans="1:2" x14ac:dyDescent="0.25">
      <c r="A364">
        <v>789.87200927734375</v>
      </c>
      <c r="B364">
        <v>9238</v>
      </c>
    </row>
    <row r="365" spans="1:2" x14ac:dyDescent="0.25">
      <c r="A365">
        <v>789.88397216796875</v>
      </c>
      <c r="B365">
        <v>5454</v>
      </c>
    </row>
    <row r="366" spans="1:2" x14ac:dyDescent="0.25">
      <c r="A366">
        <v>789.89599609375</v>
      </c>
      <c r="B366">
        <v>2188</v>
      </c>
    </row>
    <row r="367" spans="1:2" x14ac:dyDescent="0.25">
      <c r="A367">
        <v>789.90802001953125</v>
      </c>
      <c r="B367">
        <v>826.20001220703125</v>
      </c>
    </row>
    <row r="368" spans="1:2" x14ac:dyDescent="0.25">
      <c r="A368">
        <v>789.9210205078125</v>
      </c>
      <c r="B368">
        <v>488.79998779296875</v>
      </c>
    </row>
    <row r="369" spans="1:2" x14ac:dyDescent="0.25">
      <c r="A369">
        <v>789.9329833984375</v>
      </c>
      <c r="B369">
        <v>316.5</v>
      </c>
    </row>
    <row r="370" spans="1:2" x14ac:dyDescent="0.25">
      <c r="A370">
        <v>789.94500732421875</v>
      </c>
      <c r="B370">
        <v>178</v>
      </c>
    </row>
    <row r="371" spans="1:2" x14ac:dyDescent="0.25">
      <c r="A371">
        <v>789.95697021484375</v>
      </c>
      <c r="B371">
        <v>101</v>
      </c>
    </row>
    <row r="372" spans="1:2" x14ac:dyDescent="0.25">
      <c r="A372">
        <v>789.969970703125</v>
      </c>
      <c r="B372">
        <v>61.25</v>
      </c>
    </row>
    <row r="373" spans="1:2" x14ac:dyDescent="0.25">
      <c r="A373">
        <v>789.98199462890625</v>
      </c>
      <c r="B373">
        <v>82</v>
      </c>
    </row>
    <row r="374" spans="1:2" x14ac:dyDescent="0.25">
      <c r="A374">
        <v>789.9940185546875</v>
      </c>
      <c r="B374">
        <v>104.30000305175781</v>
      </c>
    </row>
    <row r="375" spans="1:2" x14ac:dyDescent="0.25">
      <c r="A375">
        <v>790.00701904296875</v>
      </c>
      <c r="B375">
        <v>74.25</v>
      </c>
    </row>
    <row r="376" spans="1:2" x14ac:dyDescent="0.25">
      <c r="A376">
        <v>790.01898193359375</v>
      </c>
      <c r="B376">
        <v>45.75</v>
      </c>
    </row>
    <row r="377" spans="1:2" x14ac:dyDescent="0.25">
      <c r="A377">
        <v>790.031005859375</v>
      </c>
      <c r="B377">
        <v>48.5</v>
      </c>
    </row>
    <row r="378" spans="1:2" x14ac:dyDescent="0.25">
      <c r="A378">
        <v>790.04302978515625</v>
      </c>
      <c r="B378">
        <v>62.25</v>
      </c>
    </row>
    <row r="379" spans="1:2" x14ac:dyDescent="0.25">
      <c r="A379">
        <v>790.0560302734375</v>
      </c>
      <c r="B379">
        <v>65.75</v>
      </c>
    </row>
    <row r="380" spans="1:2" x14ac:dyDescent="0.25">
      <c r="A380">
        <v>790.0679931640625</v>
      </c>
      <c r="B380">
        <v>77.25</v>
      </c>
    </row>
    <row r="381" spans="1:2" x14ac:dyDescent="0.25">
      <c r="A381">
        <v>790.08001708984375</v>
      </c>
      <c r="B381">
        <v>105</v>
      </c>
    </row>
    <row r="382" spans="1:2" x14ac:dyDescent="0.25">
      <c r="A382">
        <v>790.09197998046875</v>
      </c>
      <c r="B382">
        <v>107.69999694824219</v>
      </c>
    </row>
    <row r="383" spans="1:2" x14ac:dyDescent="0.25">
      <c r="A383">
        <v>790.10498046875</v>
      </c>
      <c r="B383">
        <v>85.75</v>
      </c>
    </row>
    <row r="384" spans="1:2" x14ac:dyDescent="0.25">
      <c r="A384">
        <v>790.11700439453125</v>
      </c>
      <c r="B384">
        <v>78.25</v>
      </c>
    </row>
    <row r="385" spans="1:2" x14ac:dyDescent="0.25">
      <c r="A385">
        <v>790.1290283203125</v>
      </c>
      <c r="B385">
        <v>98.75</v>
      </c>
    </row>
    <row r="386" spans="1:2" x14ac:dyDescent="0.25">
      <c r="A386">
        <v>790.14202880859375</v>
      </c>
      <c r="B386">
        <v>117</v>
      </c>
    </row>
    <row r="387" spans="1:2" x14ac:dyDescent="0.25">
      <c r="A387">
        <v>790.15399169921875</v>
      </c>
      <c r="B387">
        <v>121.5</v>
      </c>
    </row>
    <row r="388" spans="1:2" x14ac:dyDescent="0.25">
      <c r="A388">
        <v>790.166015625</v>
      </c>
      <c r="B388">
        <v>116.80000305175781</v>
      </c>
    </row>
    <row r="389" spans="1:2" x14ac:dyDescent="0.25">
      <c r="A389">
        <v>790.177978515625</v>
      </c>
      <c r="B389">
        <v>102</v>
      </c>
    </row>
    <row r="390" spans="1:2" x14ac:dyDescent="0.25">
      <c r="A390">
        <v>790.19097900390625</v>
      </c>
      <c r="B390">
        <v>102.5</v>
      </c>
    </row>
    <row r="391" spans="1:2" x14ac:dyDescent="0.25">
      <c r="A391">
        <v>790.2030029296875</v>
      </c>
      <c r="B391">
        <v>109</v>
      </c>
    </row>
    <row r="392" spans="1:2" x14ac:dyDescent="0.25">
      <c r="A392">
        <v>790.21502685546875</v>
      </c>
      <c r="B392">
        <v>120.80000305175781</v>
      </c>
    </row>
    <row r="393" spans="1:2" x14ac:dyDescent="0.25">
      <c r="A393">
        <v>790.22698974609375</v>
      </c>
      <c r="B393">
        <v>142.5</v>
      </c>
    </row>
    <row r="394" spans="1:2" x14ac:dyDescent="0.25">
      <c r="A394">
        <v>790.239990234375</v>
      </c>
      <c r="B394">
        <v>143</v>
      </c>
    </row>
    <row r="395" spans="1:2" x14ac:dyDescent="0.25">
      <c r="A395">
        <v>790.25201416015625</v>
      </c>
      <c r="B395">
        <v>128.80000305175781</v>
      </c>
    </row>
    <row r="396" spans="1:2" x14ac:dyDescent="0.25">
      <c r="A396">
        <v>790.26397705078125</v>
      </c>
      <c r="B396">
        <v>123.80000305175781</v>
      </c>
    </row>
    <row r="397" spans="1:2" x14ac:dyDescent="0.25">
      <c r="A397">
        <v>790.2769775390625</v>
      </c>
      <c r="B397">
        <v>203.5</v>
      </c>
    </row>
    <row r="398" spans="1:2" x14ac:dyDescent="0.25">
      <c r="A398">
        <v>790.28900146484375</v>
      </c>
      <c r="B398">
        <v>372</v>
      </c>
    </row>
    <row r="399" spans="1:2" x14ac:dyDescent="0.25">
      <c r="A399">
        <v>790.301025390625</v>
      </c>
      <c r="B399">
        <v>556.5</v>
      </c>
    </row>
    <row r="400" spans="1:2" x14ac:dyDescent="0.25">
      <c r="A400">
        <v>790.31298828125</v>
      </c>
      <c r="B400">
        <v>799.20001220703125</v>
      </c>
    </row>
    <row r="401" spans="1:2" x14ac:dyDescent="0.25">
      <c r="A401">
        <v>790.32598876953125</v>
      </c>
      <c r="B401">
        <v>1673</v>
      </c>
    </row>
    <row r="402" spans="1:2" x14ac:dyDescent="0.25">
      <c r="A402">
        <v>790.3380126953125</v>
      </c>
      <c r="B402">
        <v>4741</v>
      </c>
    </row>
    <row r="403" spans="1:2" x14ac:dyDescent="0.25">
      <c r="A403">
        <v>790.3499755859375</v>
      </c>
      <c r="B403">
        <v>10180</v>
      </c>
    </row>
    <row r="404" spans="1:2" x14ac:dyDescent="0.25">
      <c r="A404">
        <v>790.36199951171875</v>
      </c>
      <c r="B404">
        <v>13930</v>
      </c>
    </row>
    <row r="405" spans="1:2" x14ac:dyDescent="0.25">
      <c r="A405">
        <v>790.375</v>
      </c>
      <c r="B405">
        <v>12430</v>
      </c>
    </row>
    <row r="406" spans="1:2" x14ac:dyDescent="0.25">
      <c r="A406">
        <v>790.38702392578125</v>
      </c>
      <c r="B406">
        <v>7718</v>
      </c>
    </row>
    <row r="407" spans="1:2" x14ac:dyDescent="0.25">
      <c r="A407">
        <v>790.39898681640625</v>
      </c>
      <c r="B407">
        <v>3511</v>
      </c>
    </row>
    <row r="408" spans="1:2" x14ac:dyDescent="0.25">
      <c r="A408">
        <v>790.4119873046875</v>
      </c>
      <c r="B408">
        <v>1267</v>
      </c>
    </row>
    <row r="409" spans="1:2" x14ac:dyDescent="0.25">
      <c r="A409">
        <v>790.42401123046875</v>
      </c>
      <c r="B409">
        <v>588</v>
      </c>
    </row>
    <row r="410" spans="1:2" x14ac:dyDescent="0.25">
      <c r="A410">
        <v>790.43597412109375</v>
      </c>
      <c r="B410">
        <v>430.5</v>
      </c>
    </row>
    <row r="411" spans="1:2" x14ac:dyDescent="0.25">
      <c r="A411">
        <v>790.447998046875</v>
      </c>
      <c r="B411">
        <v>253.80000305175781</v>
      </c>
    </row>
    <row r="412" spans="1:2" x14ac:dyDescent="0.25">
      <c r="A412">
        <v>790.46099853515625</v>
      </c>
      <c r="B412">
        <v>106</v>
      </c>
    </row>
    <row r="413" spans="1:2" x14ac:dyDescent="0.25">
      <c r="A413">
        <v>790.4730224609375</v>
      </c>
      <c r="B413">
        <v>72</v>
      </c>
    </row>
    <row r="414" spans="1:2" x14ac:dyDescent="0.25">
      <c r="A414">
        <v>790.4849853515625</v>
      </c>
      <c r="B414">
        <v>90.5</v>
      </c>
    </row>
    <row r="415" spans="1:2" x14ac:dyDescent="0.25">
      <c r="A415">
        <v>790.49700927734375</v>
      </c>
      <c r="B415">
        <v>130.80000305175781</v>
      </c>
    </row>
    <row r="416" spans="1:2" x14ac:dyDescent="0.25">
      <c r="A416">
        <v>790.510009765625</v>
      </c>
      <c r="B416">
        <v>169.80000305175781</v>
      </c>
    </row>
    <row r="417" spans="1:2" x14ac:dyDescent="0.25">
      <c r="A417">
        <v>790.52197265625</v>
      </c>
      <c r="B417">
        <v>162.5</v>
      </c>
    </row>
    <row r="418" spans="1:2" x14ac:dyDescent="0.25">
      <c r="A418">
        <v>790.53399658203125</v>
      </c>
      <c r="B418">
        <v>116</v>
      </c>
    </row>
    <row r="419" spans="1:2" x14ac:dyDescent="0.25">
      <c r="A419">
        <v>790.5469970703125</v>
      </c>
      <c r="B419">
        <v>59.25</v>
      </c>
    </row>
    <row r="420" spans="1:2" x14ac:dyDescent="0.25">
      <c r="A420">
        <v>790.55902099609375</v>
      </c>
      <c r="B420">
        <v>54.25</v>
      </c>
    </row>
    <row r="421" spans="1:2" x14ac:dyDescent="0.25">
      <c r="A421">
        <v>790.57098388671875</v>
      </c>
      <c r="B421">
        <v>120.5</v>
      </c>
    </row>
    <row r="422" spans="1:2" x14ac:dyDescent="0.25">
      <c r="A422">
        <v>790.5830078125</v>
      </c>
      <c r="B422">
        <v>156.69999694824219</v>
      </c>
    </row>
    <row r="423" spans="1:2" x14ac:dyDescent="0.25">
      <c r="A423">
        <v>790.59600830078125</v>
      </c>
      <c r="B423">
        <v>127</v>
      </c>
    </row>
    <row r="424" spans="1:2" x14ac:dyDescent="0.25">
      <c r="A424">
        <v>790.60797119140625</v>
      </c>
      <c r="B424">
        <v>125</v>
      </c>
    </row>
    <row r="425" spans="1:2" x14ac:dyDescent="0.25">
      <c r="A425">
        <v>790.6199951171875</v>
      </c>
      <c r="B425">
        <v>170.5</v>
      </c>
    </row>
    <row r="426" spans="1:2" x14ac:dyDescent="0.25">
      <c r="A426">
        <v>790.63299560546875</v>
      </c>
      <c r="B426">
        <v>195.19999694824219</v>
      </c>
    </row>
    <row r="427" spans="1:2" x14ac:dyDescent="0.25">
      <c r="A427">
        <v>790.64501953125</v>
      </c>
      <c r="B427">
        <v>174.19999694824219</v>
      </c>
    </row>
    <row r="428" spans="1:2" x14ac:dyDescent="0.25">
      <c r="A428">
        <v>790.656982421875</v>
      </c>
      <c r="B428">
        <v>138.30000305175781</v>
      </c>
    </row>
    <row r="429" spans="1:2" x14ac:dyDescent="0.25">
      <c r="A429">
        <v>790.66900634765625</v>
      </c>
      <c r="B429">
        <v>124.19999694824219</v>
      </c>
    </row>
    <row r="430" spans="1:2" x14ac:dyDescent="0.25">
      <c r="A430">
        <v>790.6820068359375</v>
      </c>
      <c r="B430">
        <v>192.30000305175781</v>
      </c>
    </row>
    <row r="431" spans="1:2" x14ac:dyDescent="0.25">
      <c r="A431">
        <v>790.6939697265625</v>
      </c>
      <c r="B431">
        <v>291.79998779296875</v>
      </c>
    </row>
    <row r="432" spans="1:2" x14ac:dyDescent="0.25">
      <c r="A432">
        <v>790.70599365234375</v>
      </c>
      <c r="B432">
        <v>261.20001220703125</v>
      </c>
    </row>
    <row r="433" spans="1:2" x14ac:dyDescent="0.25">
      <c r="A433">
        <v>790.718017578125</v>
      </c>
      <c r="B433">
        <v>154.30000305175781</v>
      </c>
    </row>
    <row r="434" spans="1:2" x14ac:dyDescent="0.25">
      <c r="A434">
        <v>790.73101806640625</v>
      </c>
      <c r="B434">
        <v>125.5</v>
      </c>
    </row>
    <row r="435" spans="1:2" x14ac:dyDescent="0.25">
      <c r="A435">
        <v>790.74298095703125</v>
      </c>
      <c r="B435">
        <v>157</v>
      </c>
    </row>
    <row r="436" spans="1:2" x14ac:dyDescent="0.25">
      <c r="A436">
        <v>790.7550048828125</v>
      </c>
      <c r="B436">
        <v>154.30000305175781</v>
      </c>
    </row>
    <row r="437" spans="1:2" x14ac:dyDescent="0.25">
      <c r="A437">
        <v>790.76800537109375</v>
      </c>
      <c r="B437">
        <v>109.30000305175781</v>
      </c>
    </row>
    <row r="438" spans="1:2" x14ac:dyDescent="0.25">
      <c r="A438">
        <v>790.780029296875</v>
      </c>
      <c r="B438">
        <v>149.5</v>
      </c>
    </row>
    <row r="439" spans="1:2" x14ac:dyDescent="0.25">
      <c r="A439">
        <v>790.7919921875</v>
      </c>
      <c r="B439">
        <v>451.5</v>
      </c>
    </row>
    <row r="440" spans="1:2" x14ac:dyDescent="0.25">
      <c r="A440">
        <v>790.80401611328125</v>
      </c>
      <c r="B440">
        <v>871.70001220703125</v>
      </c>
    </row>
    <row r="441" spans="1:2" x14ac:dyDescent="0.25">
      <c r="A441">
        <v>790.8170166015625</v>
      </c>
      <c r="B441">
        <v>1310</v>
      </c>
    </row>
    <row r="442" spans="1:2" x14ac:dyDescent="0.25">
      <c r="A442">
        <v>790.8289794921875</v>
      </c>
      <c r="B442">
        <v>2817</v>
      </c>
    </row>
    <row r="443" spans="1:2" x14ac:dyDescent="0.25">
      <c r="A443">
        <v>790.84100341796875</v>
      </c>
      <c r="B443">
        <v>8345</v>
      </c>
    </row>
    <row r="444" spans="1:2" x14ac:dyDescent="0.25">
      <c r="A444">
        <v>790.85302734375</v>
      </c>
      <c r="B444">
        <v>21500</v>
      </c>
    </row>
    <row r="445" spans="1:2" x14ac:dyDescent="0.25">
      <c r="A445">
        <v>790.86602783203125</v>
      </c>
      <c r="B445">
        <v>35070</v>
      </c>
    </row>
    <row r="446" spans="1:2" x14ac:dyDescent="0.25">
      <c r="A446">
        <v>790.87799072265625</v>
      </c>
      <c r="B446">
        <v>33450</v>
      </c>
    </row>
    <row r="447" spans="1:2" x14ac:dyDescent="0.25">
      <c r="A447">
        <v>790.8900146484375</v>
      </c>
      <c r="B447">
        <v>18760</v>
      </c>
    </row>
    <row r="448" spans="1:2" x14ac:dyDescent="0.25">
      <c r="A448">
        <v>790.90301513671875</v>
      </c>
      <c r="B448">
        <v>6556</v>
      </c>
    </row>
    <row r="449" spans="1:2" x14ac:dyDescent="0.25">
      <c r="A449">
        <v>790.91497802734375</v>
      </c>
      <c r="B449">
        <v>1788</v>
      </c>
    </row>
    <row r="450" spans="1:2" x14ac:dyDescent="0.25">
      <c r="A450">
        <v>790.927001953125</v>
      </c>
      <c r="B450">
        <v>672.79998779296875</v>
      </c>
    </row>
    <row r="451" spans="1:2" x14ac:dyDescent="0.25">
      <c r="A451">
        <v>790.93902587890625</v>
      </c>
      <c r="B451">
        <v>447</v>
      </c>
    </row>
    <row r="452" spans="1:2" x14ac:dyDescent="0.25">
      <c r="A452">
        <v>790.9520263671875</v>
      </c>
      <c r="B452">
        <v>287.5</v>
      </c>
    </row>
    <row r="453" spans="1:2" x14ac:dyDescent="0.25">
      <c r="A453">
        <v>790.9639892578125</v>
      </c>
      <c r="B453">
        <v>179</v>
      </c>
    </row>
    <row r="454" spans="1:2" x14ac:dyDescent="0.25">
      <c r="A454">
        <v>790.97601318359375</v>
      </c>
      <c r="B454">
        <v>173</v>
      </c>
    </row>
    <row r="455" spans="1:2" x14ac:dyDescent="0.25">
      <c r="A455">
        <v>790.989013671875</v>
      </c>
      <c r="B455">
        <v>175.5</v>
      </c>
    </row>
    <row r="456" spans="1:2" x14ac:dyDescent="0.25">
      <c r="A456">
        <v>791.0009765625</v>
      </c>
      <c r="B456">
        <v>187.30000305175781</v>
      </c>
    </row>
    <row r="457" spans="1:2" x14ac:dyDescent="0.25">
      <c r="A457">
        <v>791.01300048828125</v>
      </c>
      <c r="B457">
        <v>280.5</v>
      </c>
    </row>
    <row r="458" spans="1:2" x14ac:dyDescent="0.25">
      <c r="A458">
        <v>791.0250244140625</v>
      </c>
      <c r="B458">
        <v>346.70001220703125</v>
      </c>
    </row>
    <row r="459" spans="1:2" x14ac:dyDescent="0.25">
      <c r="A459">
        <v>791.03802490234375</v>
      </c>
      <c r="B459">
        <v>302.70001220703125</v>
      </c>
    </row>
    <row r="460" spans="1:2" x14ac:dyDescent="0.25">
      <c r="A460">
        <v>791.04998779296875</v>
      </c>
      <c r="B460">
        <v>260.29998779296875</v>
      </c>
    </row>
    <row r="461" spans="1:2" x14ac:dyDescent="0.25">
      <c r="A461">
        <v>791.06201171875</v>
      </c>
      <c r="B461">
        <v>231</v>
      </c>
    </row>
    <row r="462" spans="1:2" x14ac:dyDescent="0.25">
      <c r="A462">
        <v>791.073974609375</v>
      </c>
      <c r="B462">
        <v>171.19999694824219</v>
      </c>
    </row>
    <row r="463" spans="1:2" x14ac:dyDescent="0.25">
      <c r="A463">
        <v>791.08697509765625</v>
      </c>
      <c r="B463">
        <v>152.80000305175781</v>
      </c>
    </row>
    <row r="464" spans="1:2" x14ac:dyDescent="0.25">
      <c r="A464">
        <v>791.0989990234375</v>
      </c>
      <c r="B464">
        <v>185.30000305175781</v>
      </c>
    </row>
    <row r="465" spans="1:2" x14ac:dyDescent="0.25">
      <c r="A465">
        <v>791.11102294921875</v>
      </c>
      <c r="B465">
        <v>167.5</v>
      </c>
    </row>
    <row r="466" spans="1:2" x14ac:dyDescent="0.25">
      <c r="A466">
        <v>791.1240234375</v>
      </c>
      <c r="B466">
        <v>129.5</v>
      </c>
    </row>
    <row r="467" spans="1:2" x14ac:dyDescent="0.25">
      <c r="A467">
        <v>791.135986328125</v>
      </c>
      <c r="B467">
        <v>170.19999694824219</v>
      </c>
    </row>
    <row r="468" spans="1:2" x14ac:dyDescent="0.25">
      <c r="A468">
        <v>791.14801025390625</v>
      </c>
      <c r="B468">
        <v>253.5</v>
      </c>
    </row>
    <row r="469" spans="1:2" x14ac:dyDescent="0.25">
      <c r="A469">
        <v>791.15997314453125</v>
      </c>
      <c r="B469">
        <v>296</v>
      </c>
    </row>
    <row r="470" spans="1:2" x14ac:dyDescent="0.25">
      <c r="A470">
        <v>791.1729736328125</v>
      </c>
      <c r="B470">
        <v>266.79998779296875</v>
      </c>
    </row>
    <row r="471" spans="1:2" x14ac:dyDescent="0.25">
      <c r="A471">
        <v>791.18499755859375</v>
      </c>
      <c r="B471">
        <v>199.19999694824219</v>
      </c>
    </row>
    <row r="472" spans="1:2" x14ac:dyDescent="0.25">
      <c r="A472">
        <v>791.197021484375</v>
      </c>
      <c r="B472">
        <v>188</v>
      </c>
    </row>
    <row r="473" spans="1:2" x14ac:dyDescent="0.25">
      <c r="A473">
        <v>791.21002197265625</v>
      </c>
      <c r="B473">
        <v>214.30000305175781</v>
      </c>
    </row>
    <row r="474" spans="1:2" x14ac:dyDescent="0.25">
      <c r="A474">
        <v>791.22198486328125</v>
      </c>
      <c r="B474">
        <v>232.5</v>
      </c>
    </row>
    <row r="475" spans="1:2" x14ac:dyDescent="0.25">
      <c r="A475">
        <v>791.2340087890625</v>
      </c>
      <c r="B475">
        <v>331</v>
      </c>
    </row>
    <row r="476" spans="1:2" x14ac:dyDescent="0.25">
      <c r="A476">
        <v>791.2459716796875</v>
      </c>
      <c r="B476">
        <v>417</v>
      </c>
    </row>
    <row r="477" spans="1:2" x14ac:dyDescent="0.25">
      <c r="A477">
        <v>791.25897216796875</v>
      </c>
      <c r="B477">
        <v>435.5</v>
      </c>
    </row>
    <row r="478" spans="1:2" x14ac:dyDescent="0.25">
      <c r="A478">
        <v>791.27099609375</v>
      </c>
      <c r="B478">
        <v>494</v>
      </c>
    </row>
    <row r="479" spans="1:2" x14ac:dyDescent="0.25">
      <c r="A479">
        <v>791.28302001953125</v>
      </c>
      <c r="B479">
        <v>548</v>
      </c>
    </row>
    <row r="480" spans="1:2" x14ac:dyDescent="0.25">
      <c r="A480">
        <v>791.2960205078125</v>
      </c>
      <c r="B480">
        <v>646.5</v>
      </c>
    </row>
    <row r="481" spans="1:2" x14ac:dyDescent="0.25">
      <c r="A481">
        <v>791.3079833984375</v>
      </c>
      <c r="B481">
        <v>869.70001220703125</v>
      </c>
    </row>
    <row r="482" spans="1:2" x14ac:dyDescent="0.25">
      <c r="A482">
        <v>791.32000732421875</v>
      </c>
      <c r="B482">
        <v>1215</v>
      </c>
    </row>
    <row r="483" spans="1:2" x14ac:dyDescent="0.25">
      <c r="A483">
        <v>791.33197021484375</v>
      </c>
      <c r="B483">
        <v>2724</v>
      </c>
    </row>
    <row r="484" spans="1:2" x14ac:dyDescent="0.25">
      <c r="A484">
        <v>791.344970703125</v>
      </c>
      <c r="B484">
        <v>12570</v>
      </c>
    </row>
    <row r="485" spans="1:2" x14ac:dyDescent="0.25">
      <c r="A485">
        <v>791.35699462890625</v>
      </c>
      <c r="B485">
        <v>44410</v>
      </c>
    </row>
    <row r="486" spans="1:2" x14ac:dyDescent="0.25">
      <c r="A486">
        <v>791.3690185546875</v>
      </c>
      <c r="B486">
        <v>83510</v>
      </c>
    </row>
    <row r="487" spans="1:2" x14ac:dyDescent="0.25">
      <c r="A487">
        <v>791.3809814453125</v>
      </c>
      <c r="B487">
        <v>82880</v>
      </c>
    </row>
    <row r="488" spans="1:2" x14ac:dyDescent="0.25">
      <c r="A488">
        <v>791.39398193359375</v>
      </c>
      <c r="B488">
        <v>43310</v>
      </c>
    </row>
    <row r="489" spans="1:2" x14ac:dyDescent="0.25">
      <c r="A489">
        <v>791.406005859375</v>
      </c>
      <c r="B489">
        <v>12140</v>
      </c>
    </row>
    <row r="490" spans="1:2" x14ac:dyDescent="0.25">
      <c r="A490">
        <v>791.41802978515625</v>
      </c>
      <c r="B490">
        <v>2602</v>
      </c>
    </row>
    <row r="491" spans="1:2" x14ac:dyDescent="0.25">
      <c r="A491">
        <v>791.4310302734375</v>
      </c>
      <c r="B491">
        <v>830.5</v>
      </c>
    </row>
    <row r="492" spans="1:2" x14ac:dyDescent="0.25">
      <c r="A492">
        <v>791.4429931640625</v>
      </c>
      <c r="B492">
        <v>549.5</v>
      </c>
    </row>
    <row r="493" spans="1:2" x14ac:dyDescent="0.25">
      <c r="A493">
        <v>791.45501708984375</v>
      </c>
      <c r="B493">
        <v>535.5</v>
      </c>
    </row>
    <row r="494" spans="1:2" x14ac:dyDescent="0.25">
      <c r="A494">
        <v>791.46697998046875</v>
      </c>
      <c r="B494">
        <v>466</v>
      </c>
    </row>
    <row r="495" spans="1:2" x14ac:dyDescent="0.25">
      <c r="A495">
        <v>791.47998046875</v>
      </c>
      <c r="B495">
        <v>381</v>
      </c>
    </row>
    <row r="496" spans="1:2" x14ac:dyDescent="0.25">
      <c r="A496">
        <v>791.49200439453125</v>
      </c>
      <c r="B496">
        <v>327</v>
      </c>
    </row>
    <row r="497" spans="1:2" x14ac:dyDescent="0.25">
      <c r="A497">
        <v>791.5040283203125</v>
      </c>
      <c r="B497">
        <v>258</v>
      </c>
    </row>
    <row r="498" spans="1:2" x14ac:dyDescent="0.25">
      <c r="A498">
        <v>791.51702880859375</v>
      </c>
      <c r="B498">
        <v>220.30000305175781</v>
      </c>
    </row>
    <row r="499" spans="1:2" x14ac:dyDescent="0.25">
      <c r="A499">
        <v>791.52899169921875</v>
      </c>
      <c r="B499">
        <v>181.30000305175781</v>
      </c>
    </row>
    <row r="500" spans="1:2" x14ac:dyDescent="0.25">
      <c r="A500">
        <v>791.541015625</v>
      </c>
      <c r="B500">
        <v>113.30000305175781</v>
      </c>
    </row>
    <row r="501" spans="1:2" x14ac:dyDescent="0.25">
      <c r="A501">
        <v>791.552978515625</v>
      </c>
      <c r="B501">
        <v>91.25</v>
      </c>
    </row>
    <row r="502" spans="1:2" x14ac:dyDescent="0.25">
      <c r="A502">
        <v>791.56597900390625</v>
      </c>
      <c r="B502">
        <v>128.80000305175781</v>
      </c>
    </row>
    <row r="503" spans="1:2" x14ac:dyDescent="0.25">
      <c r="A503">
        <v>791.5780029296875</v>
      </c>
      <c r="B503">
        <v>184.69999694824219</v>
      </c>
    </row>
    <row r="504" spans="1:2" x14ac:dyDescent="0.25">
      <c r="A504">
        <v>791.59002685546875</v>
      </c>
      <c r="B504">
        <v>228.80000305175781</v>
      </c>
    </row>
    <row r="505" spans="1:2" x14ac:dyDescent="0.25">
      <c r="A505">
        <v>791.60302734375</v>
      </c>
      <c r="B505">
        <v>276.5</v>
      </c>
    </row>
    <row r="506" spans="1:2" x14ac:dyDescent="0.25">
      <c r="A506">
        <v>791.614990234375</v>
      </c>
      <c r="B506">
        <v>353.79998779296875</v>
      </c>
    </row>
    <row r="507" spans="1:2" x14ac:dyDescent="0.25">
      <c r="A507">
        <v>791.62701416015625</v>
      </c>
      <c r="B507">
        <v>373.70001220703125</v>
      </c>
    </row>
    <row r="508" spans="1:2" x14ac:dyDescent="0.25">
      <c r="A508">
        <v>791.63897705078125</v>
      </c>
      <c r="B508">
        <v>276.79998779296875</v>
      </c>
    </row>
    <row r="509" spans="1:2" x14ac:dyDescent="0.25">
      <c r="A509">
        <v>791.6519775390625</v>
      </c>
      <c r="B509">
        <v>214.5</v>
      </c>
    </row>
    <row r="510" spans="1:2" x14ac:dyDescent="0.25">
      <c r="A510">
        <v>791.66400146484375</v>
      </c>
      <c r="B510">
        <v>268</v>
      </c>
    </row>
    <row r="511" spans="1:2" x14ac:dyDescent="0.25">
      <c r="A511">
        <v>791.676025390625</v>
      </c>
      <c r="B511">
        <v>328.5</v>
      </c>
    </row>
    <row r="512" spans="1:2" x14ac:dyDescent="0.25">
      <c r="A512">
        <v>791.68902587890625</v>
      </c>
      <c r="B512">
        <v>336</v>
      </c>
    </row>
    <row r="513" spans="1:2" x14ac:dyDescent="0.25">
      <c r="A513">
        <v>791.70098876953125</v>
      </c>
      <c r="B513">
        <v>359.20001220703125</v>
      </c>
    </row>
    <row r="514" spans="1:2" x14ac:dyDescent="0.25">
      <c r="A514">
        <v>791.7130126953125</v>
      </c>
      <c r="B514">
        <v>429.29998779296875</v>
      </c>
    </row>
    <row r="515" spans="1:2" x14ac:dyDescent="0.25">
      <c r="A515">
        <v>791.7249755859375</v>
      </c>
      <c r="B515">
        <v>494.70001220703125</v>
      </c>
    </row>
    <row r="516" spans="1:2" x14ac:dyDescent="0.25">
      <c r="A516">
        <v>791.73797607421875</v>
      </c>
      <c r="B516">
        <v>525.79998779296875</v>
      </c>
    </row>
    <row r="517" spans="1:2" x14ac:dyDescent="0.25">
      <c r="A517">
        <v>791.75</v>
      </c>
      <c r="B517">
        <v>490.5</v>
      </c>
    </row>
    <row r="518" spans="1:2" x14ac:dyDescent="0.25">
      <c r="A518">
        <v>791.76202392578125</v>
      </c>
      <c r="B518">
        <v>478</v>
      </c>
    </row>
    <row r="519" spans="1:2" x14ac:dyDescent="0.25">
      <c r="A519">
        <v>791.7750244140625</v>
      </c>
      <c r="B519">
        <v>589</v>
      </c>
    </row>
    <row r="520" spans="1:2" x14ac:dyDescent="0.25">
      <c r="A520">
        <v>791.7869873046875</v>
      </c>
      <c r="B520">
        <v>640</v>
      </c>
    </row>
    <row r="521" spans="1:2" x14ac:dyDescent="0.25">
      <c r="A521">
        <v>791.79901123046875</v>
      </c>
      <c r="B521">
        <v>666.5</v>
      </c>
    </row>
    <row r="522" spans="1:2" x14ac:dyDescent="0.25">
      <c r="A522">
        <v>791.81097412109375</v>
      </c>
      <c r="B522">
        <v>758.20001220703125</v>
      </c>
    </row>
    <row r="523" spans="1:2" x14ac:dyDescent="0.25">
      <c r="A523">
        <v>791.823974609375</v>
      </c>
      <c r="B523">
        <v>931.5</v>
      </c>
    </row>
    <row r="524" spans="1:2" x14ac:dyDescent="0.25">
      <c r="A524">
        <v>791.83599853515625</v>
      </c>
      <c r="B524">
        <v>2859</v>
      </c>
    </row>
    <row r="525" spans="1:2" x14ac:dyDescent="0.25">
      <c r="A525">
        <v>791.8480224609375</v>
      </c>
      <c r="B525">
        <v>18390</v>
      </c>
    </row>
    <row r="526" spans="1:2" x14ac:dyDescent="0.25">
      <c r="A526">
        <v>791.8599853515625</v>
      </c>
      <c r="B526">
        <v>76240</v>
      </c>
    </row>
    <row r="527" spans="1:2" x14ac:dyDescent="0.25">
      <c r="A527">
        <v>791.87298583984375</v>
      </c>
      <c r="B527">
        <v>148500</v>
      </c>
    </row>
    <row r="528" spans="1:2" x14ac:dyDescent="0.25">
      <c r="A528">
        <v>791.885009765625</v>
      </c>
      <c r="B528">
        <v>141900</v>
      </c>
    </row>
    <row r="529" spans="1:2" x14ac:dyDescent="0.25">
      <c r="A529">
        <v>791.89697265625</v>
      </c>
      <c r="B529">
        <v>66410</v>
      </c>
    </row>
    <row r="530" spans="1:2" x14ac:dyDescent="0.25">
      <c r="A530">
        <v>791.90997314453125</v>
      </c>
      <c r="B530">
        <v>14800</v>
      </c>
    </row>
    <row r="531" spans="1:2" x14ac:dyDescent="0.25">
      <c r="A531">
        <v>791.9219970703125</v>
      </c>
      <c r="B531">
        <v>2579</v>
      </c>
    </row>
    <row r="532" spans="1:2" x14ac:dyDescent="0.25">
      <c r="A532">
        <v>791.93402099609375</v>
      </c>
      <c r="B532">
        <v>1025</v>
      </c>
    </row>
    <row r="533" spans="1:2" x14ac:dyDescent="0.25">
      <c r="A533">
        <v>791.947021484375</v>
      </c>
      <c r="B533">
        <v>922.5</v>
      </c>
    </row>
    <row r="534" spans="1:2" x14ac:dyDescent="0.25">
      <c r="A534">
        <v>791.958984375</v>
      </c>
      <c r="B534">
        <v>934.20001220703125</v>
      </c>
    </row>
    <row r="535" spans="1:2" x14ac:dyDescent="0.25">
      <c r="A535">
        <v>791.97100830078125</v>
      </c>
      <c r="B535">
        <v>704.79998779296875</v>
      </c>
    </row>
    <row r="536" spans="1:2" x14ac:dyDescent="0.25">
      <c r="A536">
        <v>791.98297119140625</v>
      </c>
      <c r="B536">
        <v>461</v>
      </c>
    </row>
    <row r="537" spans="1:2" x14ac:dyDescent="0.25">
      <c r="A537">
        <v>791.9959716796875</v>
      </c>
      <c r="B537">
        <v>363.20001220703125</v>
      </c>
    </row>
    <row r="538" spans="1:2" x14ac:dyDescent="0.25">
      <c r="A538">
        <v>792.00799560546875</v>
      </c>
      <c r="B538">
        <v>383.70001220703125</v>
      </c>
    </row>
    <row r="539" spans="1:2" x14ac:dyDescent="0.25">
      <c r="A539">
        <v>792.02001953125</v>
      </c>
      <c r="B539">
        <v>401.29998779296875</v>
      </c>
    </row>
    <row r="540" spans="1:2" x14ac:dyDescent="0.25">
      <c r="A540">
        <v>792.03302001953125</v>
      </c>
      <c r="B540">
        <v>395.29998779296875</v>
      </c>
    </row>
    <row r="541" spans="1:2" x14ac:dyDescent="0.25">
      <c r="A541">
        <v>792.04498291015625</v>
      </c>
      <c r="B541">
        <v>357.20001220703125</v>
      </c>
    </row>
    <row r="542" spans="1:2" x14ac:dyDescent="0.25">
      <c r="A542">
        <v>792.0570068359375</v>
      </c>
      <c r="B542">
        <v>240.19999694824219</v>
      </c>
    </row>
    <row r="543" spans="1:2" x14ac:dyDescent="0.25">
      <c r="A543">
        <v>792.0689697265625</v>
      </c>
      <c r="B543">
        <v>126.30000305175781</v>
      </c>
    </row>
    <row r="544" spans="1:2" x14ac:dyDescent="0.25">
      <c r="A544">
        <v>792.08197021484375</v>
      </c>
      <c r="B544">
        <v>137</v>
      </c>
    </row>
    <row r="545" spans="1:2" x14ac:dyDescent="0.25">
      <c r="A545">
        <v>792.093994140625</v>
      </c>
      <c r="B545">
        <v>258.70001220703125</v>
      </c>
    </row>
    <row r="546" spans="1:2" x14ac:dyDescent="0.25">
      <c r="A546">
        <v>792.10601806640625</v>
      </c>
      <c r="B546">
        <v>440.5</v>
      </c>
    </row>
    <row r="547" spans="1:2" x14ac:dyDescent="0.25">
      <c r="A547">
        <v>792.1190185546875</v>
      </c>
      <c r="B547">
        <v>580.79998779296875</v>
      </c>
    </row>
    <row r="548" spans="1:2" x14ac:dyDescent="0.25">
      <c r="A548">
        <v>792.1309814453125</v>
      </c>
      <c r="B548">
        <v>547.29998779296875</v>
      </c>
    </row>
    <row r="549" spans="1:2" x14ac:dyDescent="0.25">
      <c r="A549">
        <v>792.14300537109375</v>
      </c>
      <c r="B549">
        <v>467.29998779296875</v>
      </c>
    </row>
    <row r="550" spans="1:2" x14ac:dyDescent="0.25">
      <c r="A550">
        <v>792.155029296875</v>
      </c>
      <c r="B550">
        <v>463.79998779296875</v>
      </c>
    </row>
    <row r="551" spans="1:2" x14ac:dyDescent="0.25">
      <c r="A551">
        <v>792.16802978515625</v>
      </c>
      <c r="B551">
        <v>432</v>
      </c>
    </row>
    <row r="552" spans="1:2" x14ac:dyDescent="0.25">
      <c r="A552">
        <v>792.17999267578125</v>
      </c>
      <c r="B552">
        <v>344.70001220703125</v>
      </c>
    </row>
    <row r="553" spans="1:2" x14ac:dyDescent="0.25">
      <c r="A553">
        <v>792.1920166015625</v>
      </c>
      <c r="B553">
        <v>250.5</v>
      </c>
    </row>
    <row r="554" spans="1:2" x14ac:dyDescent="0.25">
      <c r="A554">
        <v>792.20501708984375</v>
      </c>
      <c r="B554">
        <v>235.69999694824219</v>
      </c>
    </row>
    <row r="555" spans="1:2" x14ac:dyDescent="0.25">
      <c r="A555">
        <v>792.21697998046875</v>
      </c>
      <c r="B555">
        <v>286.79998779296875</v>
      </c>
    </row>
    <row r="556" spans="1:2" x14ac:dyDescent="0.25">
      <c r="A556">
        <v>792.22900390625</v>
      </c>
      <c r="B556">
        <v>356.5</v>
      </c>
    </row>
    <row r="557" spans="1:2" x14ac:dyDescent="0.25">
      <c r="A557">
        <v>792.24102783203125</v>
      </c>
      <c r="B557">
        <v>435</v>
      </c>
    </row>
    <row r="558" spans="1:2" x14ac:dyDescent="0.25">
      <c r="A558">
        <v>792.2540283203125</v>
      </c>
      <c r="B558">
        <v>453.20001220703125</v>
      </c>
    </row>
    <row r="559" spans="1:2" x14ac:dyDescent="0.25">
      <c r="A559">
        <v>792.2659912109375</v>
      </c>
      <c r="B559">
        <v>454</v>
      </c>
    </row>
    <row r="560" spans="1:2" x14ac:dyDescent="0.25">
      <c r="A560">
        <v>792.27801513671875</v>
      </c>
      <c r="B560">
        <v>483.5</v>
      </c>
    </row>
    <row r="561" spans="1:2" x14ac:dyDescent="0.25">
      <c r="A561">
        <v>792.291015625</v>
      </c>
      <c r="B561">
        <v>564.79998779296875</v>
      </c>
    </row>
    <row r="562" spans="1:2" x14ac:dyDescent="0.25">
      <c r="A562">
        <v>792.302978515625</v>
      </c>
      <c r="B562">
        <v>650</v>
      </c>
    </row>
    <row r="563" spans="1:2" x14ac:dyDescent="0.25">
      <c r="A563">
        <v>792.31500244140625</v>
      </c>
      <c r="B563">
        <v>760</v>
      </c>
    </row>
    <row r="564" spans="1:2" x14ac:dyDescent="0.25">
      <c r="A564">
        <v>792.3270263671875</v>
      </c>
      <c r="B564">
        <v>1301</v>
      </c>
    </row>
    <row r="565" spans="1:2" x14ac:dyDescent="0.25">
      <c r="A565">
        <v>792.34002685546875</v>
      </c>
      <c r="B565">
        <v>4252</v>
      </c>
    </row>
    <row r="566" spans="1:2" x14ac:dyDescent="0.25">
      <c r="A566">
        <v>792.35198974609375</v>
      </c>
      <c r="B566">
        <v>24810</v>
      </c>
    </row>
    <row r="567" spans="1:2" x14ac:dyDescent="0.25">
      <c r="A567">
        <v>792.364013671875</v>
      </c>
      <c r="B567">
        <v>96140</v>
      </c>
    </row>
    <row r="568" spans="1:2" x14ac:dyDescent="0.25">
      <c r="A568">
        <v>792.37701416015625</v>
      </c>
      <c r="B568">
        <v>175100</v>
      </c>
    </row>
    <row r="569" spans="1:2" x14ac:dyDescent="0.25">
      <c r="A569">
        <v>792.38897705078125</v>
      </c>
      <c r="B569">
        <v>155500</v>
      </c>
    </row>
    <row r="570" spans="1:2" x14ac:dyDescent="0.25">
      <c r="A570">
        <v>792.4010009765625</v>
      </c>
      <c r="B570">
        <v>67250</v>
      </c>
    </row>
    <row r="571" spans="1:2" x14ac:dyDescent="0.25">
      <c r="A571">
        <v>792.41302490234375</v>
      </c>
      <c r="B571">
        <v>13780</v>
      </c>
    </row>
    <row r="572" spans="1:2" x14ac:dyDescent="0.25">
      <c r="A572">
        <v>792.426025390625</v>
      </c>
      <c r="B572">
        <v>2191</v>
      </c>
    </row>
    <row r="573" spans="1:2" x14ac:dyDescent="0.25">
      <c r="A573">
        <v>792.43798828125</v>
      </c>
      <c r="B573">
        <v>1013</v>
      </c>
    </row>
    <row r="574" spans="1:2" x14ac:dyDescent="0.25">
      <c r="A574">
        <v>792.45001220703125</v>
      </c>
      <c r="B574">
        <v>1151</v>
      </c>
    </row>
    <row r="575" spans="1:2" x14ac:dyDescent="0.25">
      <c r="A575">
        <v>792.4630126953125</v>
      </c>
      <c r="B575">
        <v>1294</v>
      </c>
    </row>
    <row r="576" spans="1:2" x14ac:dyDescent="0.25">
      <c r="A576">
        <v>792.4749755859375</v>
      </c>
      <c r="B576">
        <v>1030</v>
      </c>
    </row>
    <row r="577" spans="1:2" x14ac:dyDescent="0.25">
      <c r="A577">
        <v>792.48699951171875</v>
      </c>
      <c r="B577">
        <v>660.70001220703125</v>
      </c>
    </row>
    <row r="578" spans="1:2" x14ac:dyDescent="0.25">
      <c r="A578">
        <v>792.4990234375</v>
      </c>
      <c r="B578">
        <v>394.20001220703125</v>
      </c>
    </row>
    <row r="579" spans="1:2" x14ac:dyDescent="0.25">
      <c r="A579">
        <v>792.51202392578125</v>
      </c>
      <c r="B579">
        <v>349</v>
      </c>
    </row>
    <row r="580" spans="1:2" x14ac:dyDescent="0.25">
      <c r="A580">
        <v>792.52398681640625</v>
      </c>
      <c r="B580">
        <v>540.20001220703125</v>
      </c>
    </row>
    <row r="581" spans="1:2" x14ac:dyDescent="0.25">
      <c r="A581">
        <v>792.5360107421875</v>
      </c>
      <c r="B581">
        <v>628.70001220703125</v>
      </c>
    </row>
    <row r="582" spans="1:2" x14ac:dyDescent="0.25">
      <c r="A582">
        <v>792.54901123046875</v>
      </c>
      <c r="B582">
        <v>482.20001220703125</v>
      </c>
    </row>
    <row r="583" spans="1:2" x14ac:dyDescent="0.25">
      <c r="A583">
        <v>792.56097412109375</v>
      </c>
      <c r="B583">
        <v>295</v>
      </c>
    </row>
    <row r="584" spans="1:2" x14ac:dyDescent="0.25">
      <c r="A584">
        <v>792.572998046875</v>
      </c>
      <c r="B584">
        <v>179.30000305175781</v>
      </c>
    </row>
    <row r="585" spans="1:2" x14ac:dyDescent="0.25">
      <c r="A585">
        <v>792.58599853515625</v>
      </c>
      <c r="B585">
        <v>184.30000305175781</v>
      </c>
    </row>
    <row r="586" spans="1:2" x14ac:dyDescent="0.25">
      <c r="A586">
        <v>792.5980224609375</v>
      </c>
      <c r="B586">
        <v>298</v>
      </c>
    </row>
    <row r="587" spans="1:2" x14ac:dyDescent="0.25">
      <c r="A587">
        <v>792.6099853515625</v>
      </c>
      <c r="B587">
        <v>407.70001220703125</v>
      </c>
    </row>
    <row r="588" spans="1:2" x14ac:dyDescent="0.25">
      <c r="A588">
        <v>792.62200927734375</v>
      </c>
      <c r="B588">
        <v>520.70001220703125</v>
      </c>
    </row>
    <row r="589" spans="1:2" x14ac:dyDescent="0.25">
      <c r="A589">
        <v>792.635009765625</v>
      </c>
      <c r="B589">
        <v>584</v>
      </c>
    </row>
    <row r="590" spans="1:2" x14ac:dyDescent="0.25">
      <c r="A590">
        <v>792.64697265625</v>
      </c>
      <c r="B590">
        <v>528.20001220703125</v>
      </c>
    </row>
    <row r="591" spans="1:2" x14ac:dyDescent="0.25">
      <c r="A591">
        <v>792.65899658203125</v>
      </c>
      <c r="B591">
        <v>479</v>
      </c>
    </row>
    <row r="592" spans="1:2" x14ac:dyDescent="0.25">
      <c r="A592">
        <v>792.6719970703125</v>
      </c>
      <c r="B592">
        <v>421.79998779296875</v>
      </c>
    </row>
    <row r="593" spans="1:2" x14ac:dyDescent="0.25">
      <c r="A593">
        <v>792.68402099609375</v>
      </c>
      <c r="B593">
        <v>319.20001220703125</v>
      </c>
    </row>
    <row r="594" spans="1:2" x14ac:dyDescent="0.25">
      <c r="A594">
        <v>792.69598388671875</v>
      </c>
      <c r="B594">
        <v>275.70001220703125</v>
      </c>
    </row>
    <row r="595" spans="1:2" x14ac:dyDescent="0.25">
      <c r="A595">
        <v>792.7080078125</v>
      </c>
      <c r="B595">
        <v>282.20001220703125</v>
      </c>
    </row>
    <row r="596" spans="1:2" x14ac:dyDescent="0.25">
      <c r="A596">
        <v>792.72100830078125</v>
      </c>
      <c r="B596">
        <v>305.29998779296875</v>
      </c>
    </row>
    <row r="597" spans="1:2" x14ac:dyDescent="0.25">
      <c r="A597">
        <v>792.73297119140625</v>
      </c>
      <c r="B597">
        <v>367.20001220703125</v>
      </c>
    </row>
    <row r="598" spans="1:2" x14ac:dyDescent="0.25">
      <c r="A598">
        <v>792.7449951171875</v>
      </c>
      <c r="B598">
        <v>490</v>
      </c>
    </row>
    <row r="599" spans="1:2" x14ac:dyDescent="0.25">
      <c r="A599">
        <v>792.75799560546875</v>
      </c>
      <c r="B599">
        <v>562.20001220703125</v>
      </c>
    </row>
    <row r="600" spans="1:2" x14ac:dyDescent="0.25">
      <c r="A600">
        <v>792.77001953125</v>
      </c>
      <c r="B600">
        <v>565.20001220703125</v>
      </c>
    </row>
    <row r="601" spans="1:2" x14ac:dyDescent="0.25">
      <c r="A601">
        <v>792.781982421875</v>
      </c>
      <c r="B601">
        <v>686</v>
      </c>
    </row>
    <row r="602" spans="1:2" x14ac:dyDescent="0.25">
      <c r="A602">
        <v>792.79400634765625</v>
      </c>
      <c r="B602">
        <v>800.79998779296875</v>
      </c>
    </row>
    <row r="603" spans="1:2" x14ac:dyDescent="0.25">
      <c r="A603">
        <v>792.8070068359375</v>
      </c>
      <c r="B603">
        <v>719.70001220703125</v>
      </c>
    </row>
    <row r="604" spans="1:2" x14ac:dyDescent="0.25">
      <c r="A604">
        <v>792.8189697265625</v>
      </c>
      <c r="B604">
        <v>635.29998779296875</v>
      </c>
    </row>
    <row r="605" spans="1:2" x14ac:dyDescent="0.25">
      <c r="A605">
        <v>792.83099365234375</v>
      </c>
      <c r="B605">
        <v>1112</v>
      </c>
    </row>
    <row r="606" spans="1:2" x14ac:dyDescent="0.25">
      <c r="A606">
        <v>792.843994140625</v>
      </c>
      <c r="B606">
        <v>4709</v>
      </c>
    </row>
    <row r="607" spans="1:2" x14ac:dyDescent="0.25">
      <c r="A607">
        <v>792.85601806640625</v>
      </c>
      <c r="B607">
        <v>25650</v>
      </c>
    </row>
    <row r="608" spans="1:2" x14ac:dyDescent="0.25">
      <c r="A608">
        <v>792.86798095703125</v>
      </c>
      <c r="B608">
        <v>85300</v>
      </c>
    </row>
    <row r="609" spans="1:2" x14ac:dyDescent="0.25">
      <c r="A609">
        <v>792.8809814453125</v>
      </c>
      <c r="B609">
        <v>139200</v>
      </c>
    </row>
    <row r="610" spans="1:2" x14ac:dyDescent="0.25">
      <c r="A610">
        <v>792.89300537109375</v>
      </c>
      <c r="B610">
        <v>112400</v>
      </c>
    </row>
    <row r="611" spans="1:2" x14ac:dyDescent="0.25">
      <c r="A611">
        <v>792.905029296875</v>
      </c>
      <c r="B611">
        <v>44150</v>
      </c>
    </row>
    <row r="612" spans="1:2" x14ac:dyDescent="0.25">
      <c r="A612">
        <v>792.9169921875</v>
      </c>
      <c r="B612">
        <v>8873</v>
      </c>
    </row>
    <row r="613" spans="1:2" x14ac:dyDescent="0.25">
      <c r="A613">
        <v>792.92999267578125</v>
      </c>
      <c r="B613">
        <v>2111</v>
      </c>
    </row>
    <row r="614" spans="1:2" x14ac:dyDescent="0.25">
      <c r="A614">
        <v>792.9420166015625</v>
      </c>
      <c r="B614">
        <v>1132</v>
      </c>
    </row>
    <row r="615" spans="1:2" x14ac:dyDescent="0.25">
      <c r="A615">
        <v>792.9539794921875</v>
      </c>
      <c r="B615">
        <v>957.5</v>
      </c>
    </row>
    <row r="616" spans="1:2" x14ac:dyDescent="0.25">
      <c r="A616">
        <v>792.96697998046875</v>
      </c>
      <c r="B616">
        <v>914.29998779296875</v>
      </c>
    </row>
    <row r="617" spans="1:2" x14ac:dyDescent="0.25">
      <c r="A617">
        <v>792.97900390625</v>
      </c>
      <c r="B617">
        <v>860</v>
      </c>
    </row>
    <row r="618" spans="1:2" x14ac:dyDescent="0.25">
      <c r="A618">
        <v>792.99102783203125</v>
      </c>
      <c r="B618">
        <v>706.70001220703125</v>
      </c>
    </row>
    <row r="619" spans="1:2" x14ac:dyDescent="0.25">
      <c r="A619">
        <v>793.00299072265625</v>
      </c>
      <c r="B619">
        <v>508</v>
      </c>
    </row>
    <row r="620" spans="1:2" x14ac:dyDescent="0.25">
      <c r="A620">
        <v>793.0159912109375</v>
      </c>
      <c r="B620">
        <v>365.5</v>
      </c>
    </row>
    <row r="621" spans="1:2" x14ac:dyDescent="0.25">
      <c r="A621">
        <v>793.02801513671875</v>
      </c>
      <c r="B621">
        <v>295.5</v>
      </c>
    </row>
    <row r="622" spans="1:2" x14ac:dyDescent="0.25">
      <c r="A622">
        <v>793.03997802734375</v>
      </c>
      <c r="B622">
        <v>264</v>
      </c>
    </row>
    <row r="623" spans="1:2" x14ac:dyDescent="0.25">
      <c r="A623">
        <v>793.052978515625</v>
      </c>
      <c r="B623">
        <v>209.80000305175781</v>
      </c>
    </row>
    <row r="624" spans="1:2" x14ac:dyDescent="0.25">
      <c r="A624">
        <v>793.06500244140625</v>
      </c>
      <c r="B624">
        <v>171</v>
      </c>
    </row>
    <row r="625" spans="1:2" x14ac:dyDescent="0.25">
      <c r="A625">
        <v>793.0770263671875</v>
      </c>
      <c r="B625">
        <v>193</v>
      </c>
    </row>
    <row r="626" spans="1:2" x14ac:dyDescent="0.25">
      <c r="A626">
        <v>793.09002685546875</v>
      </c>
      <c r="B626">
        <v>187.69999694824219</v>
      </c>
    </row>
    <row r="627" spans="1:2" x14ac:dyDescent="0.25">
      <c r="A627">
        <v>793.10198974609375</v>
      </c>
      <c r="B627">
        <v>186.30000305175781</v>
      </c>
    </row>
    <row r="628" spans="1:2" x14ac:dyDescent="0.25">
      <c r="A628">
        <v>793.114013671875</v>
      </c>
      <c r="B628">
        <v>308.70001220703125</v>
      </c>
    </row>
    <row r="629" spans="1:2" x14ac:dyDescent="0.25">
      <c r="A629">
        <v>793.1259765625</v>
      </c>
      <c r="B629">
        <v>437.5</v>
      </c>
    </row>
    <row r="630" spans="1:2" x14ac:dyDescent="0.25">
      <c r="A630">
        <v>793.13897705078125</v>
      </c>
      <c r="B630">
        <v>409.5</v>
      </c>
    </row>
    <row r="631" spans="1:2" x14ac:dyDescent="0.25">
      <c r="A631">
        <v>793.1510009765625</v>
      </c>
      <c r="B631">
        <v>340.5</v>
      </c>
    </row>
    <row r="632" spans="1:2" x14ac:dyDescent="0.25">
      <c r="A632">
        <v>793.16302490234375</v>
      </c>
      <c r="B632">
        <v>382.20001220703125</v>
      </c>
    </row>
    <row r="633" spans="1:2" x14ac:dyDescent="0.25">
      <c r="A633">
        <v>793.176025390625</v>
      </c>
      <c r="B633">
        <v>424.20001220703125</v>
      </c>
    </row>
    <row r="634" spans="1:2" x14ac:dyDescent="0.25">
      <c r="A634">
        <v>793.18798828125</v>
      </c>
      <c r="B634">
        <v>368.79998779296875</v>
      </c>
    </row>
    <row r="635" spans="1:2" x14ac:dyDescent="0.25">
      <c r="A635">
        <v>793.20001220703125</v>
      </c>
      <c r="B635">
        <v>274.79998779296875</v>
      </c>
    </row>
    <row r="636" spans="1:2" x14ac:dyDescent="0.25">
      <c r="A636">
        <v>793.21197509765625</v>
      </c>
      <c r="B636">
        <v>207</v>
      </c>
    </row>
    <row r="637" spans="1:2" x14ac:dyDescent="0.25">
      <c r="A637">
        <v>793.2249755859375</v>
      </c>
      <c r="B637">
        <v>211.5</v>
      </c>
    </row>
    <row r="638" spans="1:2" x14ac:dyDescent="0.25">
      <c r="A638">
        <v>793.23699951171875</v>
      </c>
      <c r="B638">
        <v>247.5</v>
      </c>
    </row>
    <row r="639" spans="1:2" x14ac:dyDescent="0.25">
      <c r="A639">
        <v>793.2490234375</v>
      </c>
      <c r="B639">
        <v>266.5</v>
      </c>
    </row>
    <row r="640" spans="1:2" x14ac:dyDescent="0.25">
      <c r="A640">
        <v>793.26202392578125</v>
      </c>
      <c r="B640">
        <v>309.5</v>
      </c>
    </row>
    <row r="641" spans="1:2" x14ac:dyDescent="0.25">
      <c r="A641">
        <v>793.27398681640625</v>
      </c>
      <c r="B641">
        <v>360.5</v>
      </c>
    </row>
    <row r="642" spans="1:2" x14ac:dyDescent="0.25">
      <c r="A642">
        <v>793.2860107421875</v>
      </c>
      <c r="B642">
        <v>396.70001220703125</v>
      </c>
    </row>
    <row r="643" spans="1:2" x14ac:dyDescent="0.25">
      <c r="A643">
        <v>793.29901123046875</v>
      </c>
      <c r="B643">
        <v>392</v>
      </c>
    </row>
    <row r="644" spans="1:2" x14ac:dyDescent="0.25">
      <c r="A644">
        <v>793.31097412109375</v>
      </c>
      <c r="B644">
        <v>338.5</v>
      </c>
    </row>
    <row r="645" spans="1:2" x14ac:dyDescent="0.25">
      <c r="A645">
        <v>793.322998046875</v>
      </c>
      <c r="B645">
        <v>519.20001220703125</v>
      </c>
    </row>
    <row r="646" spans="1:2" x14ac:dyDescent="0.25">
      <c r="A646">
        <v>793.33502197265625</v>
      </c>
      <c r="B646">
        <v>1306</v>
      </c>
    </row>
    <row r="647" spans="1:2" x14ac:dyDescent="0.25">
      <c r="A647">
        <v>793.3480224609375</v>
      </c>
      <c r="B647">
        <v>5003</v>
      </c>
    </row>
    <row r="648" spans="1:2" x14ac:dyDescent="0.25">
      <c r="A648">
        <v>793.3599853515625</v>
      </c>
      <c r="B648">
        <v>20480</v>
      </c>
    </row>
    <row r="649" spans="1:2" x14ac:dyDescent="0.25">
      <c r="A649">
        <v>793.37200927734375</v>
      </c>
      <c r="B649">
        <v>51270</v>
      </c>
    </row>
    <row r="650" spans="1:2" x14ac:dyDescent="0.25">
      <c r="A650">
        <v>793.385009765625</v>
      </c>
      <c r="B650">
        <v>69940</v>
      </c>
    </row>
    <row r="651" spans="1:2" x14ac:dyDescent="0.25">
      <c r="A651">
        <v>793.39697265625</v>
      </c>
      <c r="B651">
        <v>51850</v>
      </c>
    </row>
    <row r="652" spans="1:2" x14ac:dyDescent="0.25">
      <c r="A652">
        <v>793.40899658203125</v>
      </c>
      <c r="B652">
        <v>21070</v>
      </c>
    </row>
    <row r="653" spans="1:2" x14ac:dyDescent="0.25">
      <c r="A653">
        <v>793.4219970703125</v>
      </c>
      <c r="B653">
        <v>5327</v>
      </c>
    </row>
    <row r="654" spans="1:2" x14ac:dyDescent="0.25">
      <c r="A654">
        <v>793.43402099609375</v>
      </c>
      <c r="B654">
        <v>1378</v>
      </c>
    </row>
    <row r="655" spans="1:2" x14ac:dyDescent="0.25">
      <c r="A655">
        <v>793.44598388671875</v>
      </c>
      <c r="B655">
        <v>618.29998779296875</v>
      </c>
    </row>
    <row r="656" spans="1:2" x14ac:dyDescent="0.25">
      <c r="A656">
        <v>793.4580078125</v>
      </c>
      <c r="B656">
        <v>475.5</v>
      </c>
    </row>
    <row r="657" spans="1:2" x14ac:dyDescent="0.25">
      <c r="A657">
        <v>793.47100830078125</v>
      </c>
      <c r="B657">
        <v>420.5</v>
      </c>
    </row>
    <row r="658" spans="1:2" x14ac:dyDescent="0.25">
      <c r="A658">
        <v>793.48297119140625</v>
      </c>
      <c r="B658">
        <v>362.70001220703125</v>
      </c>
    </row>
    <row r="659" spans="1:2" x14ac:dyDescent="0.25">
      <c r="A659">
        <v>793.4949951171875</v>
      </c>
      <c r="B659">
        <v>293.5</v>
      </c>
    </row>
    <row r="660" spans="1:2" x14ac:dyDescent="0.25">
      <c r="A660">
        <v>793.50799560546875</v>
      </c>
      <c r="B660">
        <v>253.30000305175781</v>
      </c>
    </row>
    <row r="661" spans="1:2" x14ac:dyDescent="0.25">
      <c r="A661">
        <v>793.52001953125</v>
      </c>
      <c r="B661">
        <v>190</v>
      </c>
    </row>
    <row r="662" spans="1:2" x14ac:dyDescent="0.25">
      <c r="A662">
        <v>793.531982421875</v>
      </c>
      <c r="B662">
        <v>184.30000305175781</v>
      </c>
    </row>
    <row r="663" spans="1:2" x14ac:dyDescent="0.25">
      <c r="A663">
        <v>793.54400634765625</v>
      </c>
      <c r="B663">
        <v>276.79998779296875</v>
      </c>
    </row>
    <row r="664" spans="1:2" x14ac:dyDescent="0.25">
      <c r="A664">
        <v>793.5570068359375</v>
      </c>
      <c r="B664">
        <v>309</v>
      </c>
    </row>
    <row r="665" spans="1:2" x14ac:dyDescent="0.25">
      <c r="A665">
        <v>793.5689697265625</v>
      </c>
      <c r="B665">
        <v>254</v>
      </c>
    </row>
    <row r="666" spans="1:2" x14ac:dyDescent="0.25">
      <c r="A666">
        <v>793.58099365234375</v>
      </c>
      <c r="B666">
        <v>235.30000305175781</v>
      </c>
    </row>
    <row r="667" spans="1:2" x14ac:dyDescent="0.25">
      <c r="A667">
        <v>793.593994140625</v>
      </c>
      <c r="B667">
        <v>234.19999694824219</v>
      </c>
    </row>
    <row r="668" spans="1:2" x14ac:dyDescent="0.25">
      <c r="A668">
        <v>793.60601806640625</v>
      </c>
      <c r="B668">
        <v>180.5</v>
      </c>
    </row>
    <row r="669" spans="1:2" x14ac:dyDescent="0.25">
      <c r="A669">
        <v>793.61798095703125</v>
      </c>
      <c r="B669">
        <v>137.5</v>
      </c>
    </row>
    <row r="670" spans="1:2" x14ac:dyDescent="0.25">
      <c r="A670">
        <v>793.6309814453125</v>
      </c>
      <c r="B670">
        <v>137.69999694824219</v>
      </c>
    </row>
    <row r="671" spans="1:2" x14ac:dyDescent="0.25">
      <c r="A671">
        <v>793.64300537109375</v>
      </c>
      <c r="B671">
        <v>154.80000305175781</v>
      </c>
    </row>
    <row r="672" spans="1:2" x14ac:dyDescent="0.25">
      <c r="A672">
        <v>793.655029296875</v>
      </c>
      <c r="B672">
        <v>189.5</v>
      </c>
    </row>
    <row r="673" spans="1:2" x14ac:dyDescent="0.25">
      <c r="A673">
        <v>793.6669921875</v>
      </c>
      <c r="B673">
        <v>225.19999694824219</v>
      </c>
    </row>
    <row r="674" spans="1:2" x14ac:dyDescent="0.25">
      <c r="A674">
        <v>793.67999267578125</v>
      </c>
      <c r="B674">
        <v>256.29998779296875</v>
      </c>
    </row>
    <row r="675" spans="1:2" x14ac:dyDescent="0.25">
      <c r="A675">
        <v>793.6920166015625</v>
      </c>
      <c r="B675">
        <v>260.70001220703125</v>
      </c>
    </row>
    <row r="676" spans="1:2" x14ac:dyDescent="0.25">
      <c r="A676">
        <v>793.7039794921875</v>
      </c>
      <c r="B676">
        <v>230</v>
      </c>
    </row>
    <row r="677" spans="1:2" x14ac:dyDescent="0.25">
      <c r="A677">
        <v>793.71697998046875</v>
      </c>
      <c r="B677">
        <v>239.5</v>
      </c>
    </row>
    <row r="678" spans="1:2" x14ac:dyDescent="0.25">
      <c r="A678">
        <v>793.72900390625</v>
      </c>
      <c r="B678">
        <v>244</v>
      </c>
    </row>
    <row r="679" spans="1:2" x14ac:dyDescent="0.25">
      <c r="A679">
        <v>793.74102783203125</v>
      </c>
      <c r="B679">
        <v>181.69999694824219</v>
      </c>
    </row>
    <row r="680" spans="1:2" x14ac:dyDescent="0.25">
      <c r="A680">
        <v>793.7540283203125</v>
      </c>
      <c r="B680">
        <v>200.69999694824219</v>
      </c>
    </row>
    <row r="681" spans="1:2" x14ac:dyDescent="0.25">
      <c r="A681">
        <v>793.7659912109375</v>
      </c>
      <c r="B681">
        <v>289.5</v>
      </c>
    </row>
    <row r="682" spans="1:2" x14ac:dyDescent="0.25">
      <c r="A682">
        <v>793.77801513671875</v>
      </c>
      <c r="B682">
        <v>273.70001220703125</v>
      </c>
    </row>
    <row r="683" spans="1:2" x14ac:dyDescent="0.25">
      <c r="A683">
        <v>793.78997802734375</v>
      </c>
      <c r="B683">
        <v>222.30000305175781</v>
      </c>
    </row>
    <row r="684" spans="1:2" x14ac:dyDescent="0.25">
      <c r="A684">
        <v>793.802978515625</v>
      </c>
      <c r="B684">
        <v>206</v>
      </c>
    </row>
    <row r="685" spans="1:2" x14ac:dyDescent="0.25">
      <c r="A685">
        <v>793.81500244140625</v>
      </c>
      <c r="B685">
        <v>278</v>
      </c>
    </row>
    <row r="686" spans="1:2" x14ac:dyDescent="0.25">
      <c r="A686">
        <v>793.8270263671875</v>
      </c>
      <c r="B686">
        <v>534</v>
      </c>
    </row>
    <row r="687" spans="1:2" x14ac:dyDescent="0.25">
      <c r="A687">
        <v>793.84002685546875</v>
      </c>
      <c r="B687">
        <v>1337</v>
      </c>
    </row>
    <row r="688" spans="1:2" x14ac:dyDescent="0.25">
      <c r="A688">
        <v>793.85198974609375</v>
      </c>
      <c r="B688">
        <v>4321</v>
      </c>
    </row>
    <row r="689" spans="1:2" x14ac:dyDescent="0.25">
      <c r="A689">
        <v>793.864013671875</v>
      </c>
      <c r="B689">
        <v>11840</v>
      </c>
    </row>
    <row r="690" spans="1:2" x14ac:dyDescent="0.25">
      <c r="A690">
        <v>793.87701416015625</v>
      </c>
      <c r="B690">
        <v>22110</v>
      </c>
    </row>
    <row r="691" spans="1:2" x14ac:dyDescent="0.25">
      <c r="A691">
        <v>793.88897705078125</v>
      </c>
      <c r="B691">
        <v>26010</v>
      </c>
    </row>
    <row r="692" spans="1:2" x14ac:dyDescent="0.25">
      <c r="A692">
        <v>793.9010009765625</v>
      </c>
      <c r="B692">
        <v>18780</v>
      </c>
    </row>
    <row r="693" spans="1:2" x14ac:dyDescent="0.25">
      <c r="A693">
        <v>793.91302490234375</v>
      </c>
      <c r="B693">
        <v>8376</v>
      </c>
    </row>
    <row r="694" spans="1:2" x14ac:dyDescent="0.25">
      <c r="A694">
        <v>793.926025390625</v>
      </c>
      <c r="B694">
        <v>2438</v>
      </c>
    </row>
    <row r="695" spans="1:2" x14ac:dyDescent="0.25">
      <c r="A695">
        <v>793.93798828125</v>
      </c>
      <c r="B695">
        <v>626.29998779296875</v>
      </c>
    </row>
    <row r="696" spans="1:2" x14ac:dyDescent="0.25">
      <c r="A696">
        <v>793.95001220703125</v>
      </c>
      <c r="B696">
        <v>296.70001220703125</v>
      </c>
    </row>
    <row r="697" spans="1:2" x14ac:dyDescent="0.25">
      <c r="A697">
        <v>793.9630126953125</v>
      </c>
      <c r="B697">
        <v>193.80000305175781</v>
      </c>
    </row>
    <row r="698" spans="1:2" x14ac:dyDescent="0.25">
      <c r="A698">
        <v>793.9749755859375</v>
      </c>
      <c r="B698">
        <v>193</v>
      </c>
    </row>
    <row r="699" spans="1:2" x14ac:dyDescent="0.25">
      <c r="A699">
        <v>793.98699951171875</v>
      </c>
      <c r="B699">
        <v>249.30000305175781</v>
      </c>
    </row>
    <row r="700" spans="1:2" x14ac:dyDescent="0.25">
      <c r="A700">
        <v>794</v>
      </c>
      <c r="B700">
        <v>240.19999694824219</v>
      </c>
    </row>
    <row r="701" spans="1:2" x14ac:dyDescent="0.25">
      <c r="A701">
        <v>794.01202392578125</v>
      </c>
      <c r="B701">
        <v>163</v>
      </c>
    </row>
    <row r="702" spans="1:2" x14ac:dyDescent="0.25">
      <c r="A702">
        <v>794.02398681640625</v>
      </c>
      <c r="B702">
        <v>158.30000305175781</v>
      </c>
    </row>
    <row r="703" spans="1:2" x14ac:dyDescent="0.25">
      <c r="A703">
        <v>794.0360107421875</v>
      </c>
      <c r="B703">
        <v>229.69999694824219</v>
      </c>
    </row>
    <row r="704" spans="1:2" x14ac:dyDescent="0.25">
      <c r="A704">
        <v>794.04901123046875</v>
      </c>
      <c r="B704">
        <v>227.30000305175781</v>
      </c>
    </row>
    <row r="705" spans="1:2" x14ac:dyDescent="0.25">
      <c r="A705">
        <v>794.06097412109375</v>
      </c>
      <c r="B705">
        <v>139.5</v>
      </c>
    </row>
    <row r="706" spans="1:2" x14ac:dyDescent="0.25">
      <c r="A706">
        <v>794.072998046875</v>
      </c>
      <c r="B706">
        <v>89.5</v>
      </c>
    </row>
    <row r="707" spans="1:2" x14ac:dyDescent="0.25">
      <c r="A707">
        <v>794.08599853515625</v>
      </c>
      <c r="B707">
        <v>102.30000305175781</v>
      </c>
    </row>
    <row r="708" spans="1:2" x14ac:dyDescent="0.25">
      <c r="A708">
        <v>794.0980224609375</v>
      </c>
      <c r="B708">
        <v>105</v>
      </c>
    </row>
    <row r="709" spans="1:2" x14ac:dyDescent="0.25">
      <c r="A709">
        <v>794.1099853515625</v>
      </c>
      <c r="B709">
        <v>105</v>
      </c>
    </row>
    <row r="710" spans="1:2" x14ac:dyDescent="0.25">
      <c r="A710">
        <v>794.12298583984375</v>
      </c>
      <c r="B710">
        <v>148.19999694824219</v>
      </c>
    </row>
    <row r="711" spans="1:2" x14ac:dyDescent="0.25">
      <c r="A711">
        <v>794.135009765625</v>
      </c>
      <c r="B711">
        <v>183.69999694824219</v>
      </c>
    </row>
    <row r="712" spans="1:2" x14ac:dyDescent="0.25">
      <c r="A712">
        <v>794.14697265625</v>
      </c>
      <c r="B712">
        <v>193.80000305175781</v>
      </c>
    </row>
    <row r="713" spans="1:2" x14ac:dyDescent="0.25">
      <c r="A713">
        <v>794.15899658203125</v>
      </c>
      <c r="B713">
        <v>207.19999694824219</v>
      </c>
    </row>
    <row r="714" spans="1:2" x14ac:dyDescent="0.25">
      <c r="A714">
        <v>794.1719970703125</v>
      </c>
      <c r="B714">
        <v>220.30000305175781</v>
      </c>
    </row>
    <row r="715" spans="1:2" x14ac:dyDescent="0.25">
      <c r="A715">
        <v>794.18402099609375</v>
      </c>
      <c r="B715">
        <v>205.5</v>
      </c>
    </row>
    <row r="716" spans="1:2" x14ac:dyDescent="0.25">
      <c r="A716">
        <v>794.19598388671875</v>
      </c>
      <c r="B716">
        <v>150.19999694824219</v>
      </c>
    </row>
    <row r="717" spans="1:2" x14ac:dyDescent="0.25">
      <c r="A717">
        <v>794.208984375</v>
      </c>
      <c r="B717">
        <v>103</v>
      </c>
    </row>
    <row r="718" spans="1:2" x14ac:dyDescent="0.25">
      <c r="A718">
        <v>794.22100830078125</v>
      </c>
      <c r="B718">
        <v>90.75</v>
      </c>
    </row>
    <row r="719" spans="1:2" x14ac:dyDescent="0.25">
      <c r="A719">
        <v>794.23297119140625</v>
      </c>
      <c r="B719">
        <v>100</v>
      </c>
    </row>
    <row r="720" spans="1:2" x14ac:dyDescent="0.25">
      <c r="A720">
        <v>794.2459716796875</v>
      </c>
      <c r="B720">
        <v>114.5</v>
      </c>
    </row>
    <row r="721" spans="1:2" x14ac:dyDescent="0.25">
      <c r="A721">
        <v>794.25799560546875</v>
      </c>
      <c r="B721">
        <v>143.80000305175781</v>
      </c>
    </row>
    <row r="722" spans="1:2" x14ac:dyDescent="0.25">
      <c r="A722">
        <v>794.27001953125</v>
      </c>
      <c r="B722">
        <v>180</v>
      </c>
    </row>
    <row r="723" spans="1:2" x14ac:dyDescent="0.25">
      <c r="A723">
        <v>794.28302001953125</v>
      </c>
      <c r="B723">
        <v>190</v>
      </c>
    </row>
    <row r="724" spans="1:2" x14ac:dyDescent="0.25">
      <c r="A724">
        <v>794.29498291015625</v>
      </c>
      <c r="B724">
        <v>199.19999694824219</v>
      </c>
    </row>
    <row r="725" spans="1:2" x14ac:dyDescent="0.25">
      <c r="A725">
        <v>794.3070068359375</v>
      </c>
      <c r="B725">
        <v>202.30000305175781</v>
      </c>
    </row>
    <row r="726" spans="1:2" x14ac:dyDescent="0.25">
      <c r="A726">
        <v>794.3189697265625</v>
      </c>
      <c r="B726">
        <v>219.69999694824219</v>
      </c>
    </row>
    <row r="727" spans="1:2" x14ac:dyDescent="0.25">
      <c r="A727">
        <v>794.33197021484375</v>
      </c>
      <c r="B727">
        <v>364.79998779296875</v>
      </c>
    </row>
    <row r="728" spans="1:2" x14ac:dyDescent="0.25">
      <c r="A728">
        <v>794.343994140625</v>
      </c>
      <c r="B728">
        <v>911.29998779296875</v>
      </c>
    </row>
    <row r="729" spans="1:2" x14ac:dyDescent="0.25">
      <c r="A729">
        <v>794.35601806640625</v>
      </c>
      <c r="B729">
        <v>2395</v>
      </c>
    </row>
    <row r="730" spans="1:2" x14ac:dyDescent="0.25">
      <c r="A730">
        <v>794.3690185546875</v>
      </c>
      <c r="B730">
        <v>4996</v>
      </c>
    </row>
    <row r="731" spans="1:2" x14ac:dyDescent="0.25">
      <c r="A731">
        <v>794.3809814453125</v>
      </c>
      <c r="B731">
        <v>7424</v>
      </c>
    </row>
    <row r="732" spans="1:2" x14ac:dyDescent="0.25">
      <c r="A732">
        <v>794.39300537109375</v>
      </c>
      <c r="B732">
        <v>7514</v>
      </c>
    </row>
    <row r="733" spans="1:2" x14ac:dyDescent="0.25">
      <c r="A733">
        <v>794.406005859375</v>
      </c>
      <c r="B733">
        <v>5072</v>
      </c>
    </row>
    <row r="734" spans="1:2" x14ac:dyDescent="0.25">
      <c r="A734">
        <v>794.41802978515625</v>
      </c>
      <c r="B734">
        <v>2284</v>
      </c>
    </row>
    <row r="735" spans="1:2" x14ac:dyDescent="0.25">
      <c r="A735">
        <v>794.42999267578125</v>
      </c>
      <c r="B735">
        <v>726.29998779296875</v>
      </c>
    </row>
    <row r="736" spans="1:2" x14ac:dyDescent="0.25">
      <c r="A736">
        <v>794.4429931640625</v>
      </c>
      <c r="B736">
        <v>200.5</v>
      </c>
    </row>
    <row r="737" spans="1:2" x14ac:dyDescent="0.25">
      <c r="A737">
        <v>794.45501708984375</v>
      </c>
      <c r="B737">
        <v>68.75</v>
      </c>
    </row>
    <row r="738" spans="1:2" x14ac:dyDescent="0.25">
      <c r="A738">
        <v>794.46697998046875</v>
      </c>
      <c r="B738">
        <v>37</v>
      </c>
    </row>
    <row r="739" spans="1:2" x14ac:dyDescent="0.25">
      <c r="A739">
        <v>794.47900390625</v>
      </c>
      <c r="B739">
        <v>32.75</v>
      </c>
    </row>
    <row r="740" spans="1:2" x14ac:dyDescent="0.25">
      <c r="A740">
        <v>794.49200439453125</v>
      </c>
      <c r="B740">
        <v>49.5</v>
      </c>
    </row>
    <row r="741" spans="1:2" x14ac:dyDescent="0.25">
      <c r="A741">
        <v>794.5040283203125</v>
      </c>
      <c r="B741">
        <v>73.5</v>
      </c>
    </row>
    <row r="742" spans="1:2" x14ac:dyDescent="0.25">
      <c r="A742">
        <v>794.5159912109375</v>
      </c>
      <c r="B742">
        <v>74.75</v>
      </c>
    </row>
    <row r="743" spans="1:2" x14ac:dyDescent="0.25">
      <c r="A743">
        <v>794.52899169921875</v>
      </c>
      <c r="B743">
        <v>49</v>
      </c>
    </row>
    <row r="744" spans="1:2" x14ac:dyDescent="0.25">
      <c r="A744">
        <v>794.541015625</v>
      </c>
      <c r="B744">
        <v>30</v>
      </c>
    </row>
    <row r="745" spans="1:2" x14ac:dyDescent="0.25">
      <c r="A745">
        <v>794.552978515625</v>
      </c>
      <c r="B745">
        <v>31.75</v>
      </c>
    </row>
    <row r="746" spans="1:2" x14ac:dyDescent="0.25">
      <c r="A746">
        <v>794.56597900390625</v>
      </c>
      <c r="B746">
        <v>49.25</v>
      </c>
    </row>
    <row r="747" spans="1:2" x14ac:dyDescent="0.25">
      <c r="A747">
        <v>794.5780029296875</v>
      </c>
      <c r="B747">
        <v>62</v>
      </c>
    </row>
    <row r="748" spans="1:2" x14ac:dyDescent="0.25">
      <c r="A748">
        <v>794.59002685546875</v>
      </c>
      <c r="B748">
        <v>57.75</v>
      </c>
    </row>
    <row r="749" spans="1:2" x14ac:dyDescent="0.25">
      <c r="A749">
        <v>794.60198974609375</v>
      </c>
      <c r="B749">
        <v>44.5</v>
      </c>
    </row>
    <row r="750" spans="1:2" x14ac:dyDescent="0.25">
      <c r="A750">
        <v>794.614990234375</v>
      </c>
      <c r="B750">
        <v>38.5</v>
      </c>
    </row>
    <row r="751" spans="1:2" x14ac:dyDescent="0.25">
      <c r="A751">
        <v>794.62701416015625</v>
      </c>
      <c r="B751">
        <v>59.75</v>
      </c>
    </row>
    <row r="752" spans="1:2" x14ac:dyDescent="0.25">
      <c r="A752">
        <v>794.63897705078125</v>
      </c>
      <c r="B752">
        <v>78.5</v>
      </c>
    </row>
    <row r="753" spans="1:2" x14ac:dyDescent="0.25">
      <c r="A753">
        <v>794.6519775390625</v>
      </c>
      <c r="B753">
        <v>70.5</v>
      </c>
    </row>
    <row r="754" spans="1:2" x14ac:dyDescent="0.25">
      <c r="A754">
        <v>794.66400146484375</v>
      </c>
      <c r="B754">
        <v>62.75</v>
      </c>
    </row>
    <row r="755" spans="1:2" x14ac:dyDescent="0.25">
      <c r="A755">
        <v>794.676025390625</v>
      </c>
      <c r="B755">
        <v>63</v>
      </c>
    </row>
    <row r="756" spans="1:2" x14ac:dyDescent="0.25">
      <c r="A756">
        <v>794.68902587890625</v>
      </c>
      <c r="B756">
        <v>87.5</v>
      </c>
    </row>
    <row r="757" spans="1:2" x14ac:dyDescent="0.25">
      <c r="A757">
        <v>794.70098876953125</v>
      </c>
      <c r="B757">
        <v>115.30000305175781</v>
      </c>
    </row>
    <row r="758" spans="1:2" x14ac:dyDescent="0.25">
      <c r="A758">
        <v>794.7130126953125</v>
      </c>
      <c r="B758">
        <v>102.30000305175781</v>
      </c>
    </row>
    <row r="759" spans="1:2" x14ac:dyDescent="0.25">
      <c r="A759">
        <v>794.72601318359375</v>
      </c>
      <c r="B759">
        <v>108.69999694824219</v>
      </c>
    </row>
    <row r="760" spans="1:2" x14ac:dyDescent="0.25">
      <c r="A760">
        <v>794.73797607421875</v>
      </c>
      <c r="B760">
        <v>129</v>
      </c>
    </row>
    <row r="761" spans="1:2" x14ac:dyDescent="0.25">
      <c r="A761">
        <v>794.75</v>
      </c>
      <c r="B761">
        <v>107.69999694824219</v>
      </c>
    </row>
    <row r="762" spans="1:2" x14ac:dyDescent="0.25">
      <c r="A762">
        <v>794.76202392578125</v>
      </c>
      <c r="B762">
        <v>93.5</v>
      </c>
    </row>
    <row r="763" spans="1:2" x14ac:dyDescent="0.25">
      <c r="A763">
        <v>794.7750244140625</v>
      </c>
      <c r="B763">
        <v>92.25</v>
      </c>
    </row>
    <row r="764" spans="1:2" x14ac:dyDescent="0.25">
      <c r="A764">
        <v>794.7869873046875</v>
      </c>
      <c r="B764">
        <v>65.25</v>
      </c>
    </row>
    <row r="765" spans="1:2" x14ac:dyDescent="0.25">
      <c r="A765">
        <v>794.79901123046875</v>
      </c>
      <c r="B765">
        <v>81.75</v>
      </c>
    </row>
    <row r="766" spans="1:2" x14ac:dyDescent="0.25">
      <c r="A766">
        <v>794.81201171875</v>
      </c>
      <c r="B766">
        <v>152.80000305175781</v>
      </c>
    </row>
    <row r="767" spans="1:2" x14ac:dyDescent="0.25">
      <c r="A767">
        <v>794.823974609375</v>
      </c>
      <c r="B767">
        <v>170</v>
      </c>
    </row>
    <row r="768" spans="1:2" x14ac:dyDescent="0.25">
      <c r="A768">
        <v>794.83599853515625</v>
      </c>
      <c r="B768">
        <v>223.19999694824219</v>
      </c>
    </row>
    <row r="769" spans="1:2" x14ac:dyDescent="0.25">
      <c r="A769">
        <v>794.8489990234375</v>
      </c>
      <c r="B769">
        <v>650.5</v>
      </c>
    </row>
    <row r="770" spans="1:2" x14ac:dyDescent="0.25">
      <c r="A770">
        <v>794.86102294921875</v>
      </c>
      <c r="B770">
        <v>1412</v>
      </c>
    </row>
    <row r="771" spans="1:2" x14ac:dyDescent="0.25">
      <c r="A771">
        <v>794.87298583984375</v>
      </c>
      <c r="B771">
        <v>2084</v>
      </c>
    </row>
    <row r="772" spans="1:2" x14ac:dyDescent="0.25">
      <c r="A772">
        <v>794.885986328125</v>
      </c>
      <c r="B772">
        <v>2366</v>
      </c>
    </row>
    <row r="773" spans="1:2" x14ac:dyDescent="0.25">
      <c r="A773">
        <v>794.89801025390625</v>
      </c>
      <c r="B773">
        <v>2063</v>
      </c>
    </row>
    <row r="774" spans="1:2" x14ac:dyDescent="0.25">
      <c r="A774">
        <v>794.90997314453125</v>
      </c>
      <c r="B774">
        <v>1373</v>
      </c>
    </row>
    <row r="775" spans="1:2" x14ac:dyDescent="0.25">
      <c r="A775">
        <v>794.9219970703125</v>
      </c>
      <c r="B775">
        <v>761.20001220703125</v>
      </c>
    </row>
    <row r="776" spans="1:2" x14ac:dyDescent="0.25">
      <c r="A776">
        <v>794.93499755859375</v>
      </c>
      <c r="B776">
        <v>381.5</v>
      </c>
    </row>
    <row r="777" spans="1:2" x14ac:dyDescent="0.25">
      <c r="A777">
        <v>794.947021484375</v>
      </c>
      <c r="B777">
        <v>156.5</v>
      </c>
    </row>
    <row r="778" spans="1:2" x14ac:dyDescent="0.25">
      <c r="A778">
        <v>794.958984375</v>
      </c>
      <c r="B778">
        <v>57.25</v>
      </c>
    </row>
    <row r="779" spans="1:2" x14ac:dyDescent="0.25">
      <c r="A779">
        <v>794.97198486328125</v>
      </c>
      <c r="B779">
        <v>34.75</v>
      </c>
    </row>
    <row r="780" spans="1:2" x14ac:dyDescent="0.25">
      <c r="A780">
        <v>794.9840087890625</v>
      </c>
      <c r="B780">
        <v>22.25</v>
      </c>
    </row>
    <row r="781" spans="1:2" x14ac:dyDescent="0.25">
      <c r="A781">
        <v>794.9959716796875</v>
      </c>
      <c r="B781">
        <v>24.25</v>
      </c>
    </row>
    <row r="782" spans="1:2" x14ac:dyDescent="0.25">
      <c r="A782">
        <v>795.00897216796875</v>
      </c>
      <c r="B782">
        <v>34.75</v>
      </c>
    </row>
    <row r="783" spans="1:2" x14ac:dyDescent="0.25">
      <c r="A783">
        <v>795.02099609375</v>
      </c>
      <c r="B783">
        <v>52.5</v>
      </c>
    </row>
    <row r="784" spans="1:2" x14ac:dyDescent="0.25">
      <c r="A784">
        <v>795.03302001953125</v>
      </c>
      <c r="B784">
        <v>66</v>
      </c>
    </row>
    <row r="785" spans="1:2" x14ac:dyDescent="0.25">
      <c r="A785">
        <v>795.0460205078125</v>
      </c>
      <c r="B785">
        <v>64.25</v>
      </c>
    </row>
    <row r="786" spans="1:2" x14ac:dyDescent="0.25">
      <c r="A786">
        <v>795.0579833984375</v>
      </c>
      <c r="B786">
        <v>70.25</v>
      </c>
    </row>
    <row r="787" spans="1:2" x14ac:dyDescent="0.25">
      <c r="A787">
        <v>795.07000732421875</v>
      </c>
      <c r="B787">
        <v>64.75</v>
      </c>
    </row>
    <row r="788" spans="1:2" x14ac:dyDescent="0.25">
      <c r="A788">
        <v>795.08197021484375</v>
      </c>
      <c r="B788">
        <v>48.5</v>
      </c>
    </row>
    <row r="789" spans="1:2" x14ac:dyDescent="0.25">
      <c r="A789">
        <v>795.094970703125</v>
      </c>
      <c r="B789">
        <v>67.25</v>
      </c>
    </row>
    <row r="790" spans="1:2" x14ac:dyDescent="0.25">
      <c r="A790">
        <v>795.10699462890625</v>
      </c>
      <c r="B790">
        <v>93.25</v>
      </c>
    </row>
    <row r="791" spans="1:2" x14ac:dyDescent="0.25">
      <c r="A791">
        <v>795.1190185546875</v>
      </c>
      <c r="B791">
        <v>112.5</v>
      </c>
    </row>
    <row r="792" spans="1:2" x14ac:dyDescent="0.25">
      <c r="A792">
        <v>795.13201904296875</v>
      </c>
      <c r="B792">
        <v>118</v>
      </c>
    </row>
    <row r="793" spans="1:2" x14ac:dyDescent="0.25">
      <c r="A793">
        <v>795.14398193359375</v>
      </c>
      <c r="B793">
        <v>100.5</v>
      </c>
    </row>
    <row r="794" spans="1:2" x14ac:dyDescent="0.25">
      <c r="A794">
        <v>795.156005859375</v>
      </c>
      <c r="B794">
        <v>86.25</v>
      </c>
    </row>
    <row r="795" spans="1:2" x14ac:dyDescent="0.25">
      <c r="A795">
        <v>795.16900634765625</v>
      </c>
      <c r="B795">
        <v>52.25</v>
      </c>
    </row>
    <row r="796" spans="1:2" x14ac:dyDescent="0.25">
      <c r="A796">
        <v>795.1810302734375</v>
      </c>
      <c r="B796">
        <v>20</v>
      </c>
    </row>
    <row r="797" spans="1:2" x14ac:dyDescent="0.25">
      <c r="A797">
        <v>795.1929931640625</v>
      </c>
      <c r="B797">
        <v>29.25</v>
      </c>
    </row>
    <row r="798" spans="1:2" x14ac:dyDescent="0.25">
      <c r="A798">
        <v>795.20599365234375</v>
      </c>
      <c r="B798">
        <v>50.5</v>
      </c>
    </row>
    <row r="799" spans="1:2" x14ac:dyDescent="0.25">
      <c r="A799">
        <v>795.218017578125</v>
      </c>
      <c r="B799">
        <v>81.75</v>
      </c>
    </row>
    <row r="800" spans="1:2" x14ac:dyDescent="0.25">
      <c r="A800">
        <v>795.22998046875</v>
      </c>
      <c r="B800">
        <v>118.80000305175781</v>
      </c>
    </row>
    <row r="801" spans="1:2" x14ac:dyDescent="0.25">
      <c r="A801">
        <v>795.24298095703125</v>
      </c>
      <c r="B801">
        <v>126.30000305175781</v>
      </c>
    </row>
    <row r="802" spans="1:2" x14ac:dyDescent="0.25">
      <c r="A802">
        <v>795.2550048828125</v>
      </c>
      <c r="B802">
        <v>114.30000305175781</v>
      </c>
    </row>
    <row r="803" spans="1:2" x14ac:dyDescent="0.25">
      <c r="A803">
        <v>795.26702880859375</v>
      </c>
      <c r="B803">
        <v>113</v>
      </c>
    </row>
    <row r="804" spans="1:2" x14ac:dyDescent="0.25">
      <c r="A804">
        <v>795.27899169921875</v>
      </c>
      <c r="B804">
        <v>117.80000305175781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79.5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1.0534505266540652E-3</v>
      </c>
      <c r="M1">
        <f>I$7*(L$1*J1) + $I$4</f>
        <v>419.8110638348208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419.8110638348208</v>
      </c>
      <c r="Q1">
        <f>IF(ISNUMBER(P1),P1-E1,"")</f>
        <v>419.8110638348208</v>
      </c>
      <c r="R1">
        <f>IF(ISNUMBER(P1),Q1*Q1,"")</f>
        <v>176241.32931812399</v>
      </c>
      <c r="S1">
        <f>IF(ISNUMBER(P1),((IF(P1&gt;E1,I$5*(P1-E1),P1-E1)))^2,"")</f>
        <v>176241.32931812399</v>
      </c>
      <c r="T1">
        <f>IF(ISNUMBER(P1),(M1*D1),"")</f>
        <v>329905.15762166254</v>
      </c>
    </row>
    <row r="2" spans="1:20" ht="15.75" thickTop="1" x14ac:dyDescent="0.25">
      <c r="A2">
        <v>785.43597412109375</v>
      </c>
      <c r="B2">
        <v>38.5</v>
      </c>
      <c r="C2" s="2" t="s">
        <v>19</v>
      </c>
      <c r="D2">
        <v>786.34197998046875</v>
      </c>
      <c r="E2">
        <v>8716</v>
      </c>
      <c r="F2" s="3" t="s">
        <v>22</v>
      </c>
      <c r="G2" s="4">
        <v>5.25604248046875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8.2253599343445546E-3</v>
      </c>
      <c r="M2">
        <f>I$7*((L$1*J2)+(L$2*J1)) + $I$4</f>
        <v>3615.187642442896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3615.187642442896</v>
      </c>
      <c r="Q2">
        <f t="shared" ref="Q2:Q30" si="4">IF(ISNUMBER(P2),P2-E2,"")</f>
        <v>-5100.8123575571044</v>
      </c>
      <c r="R2">
        <f t="shared" ref="R2:R30" si="5">IF(ISNUMBER(P2),Q2*Q2,"")</f>
        <v>26018286.707007267</v>
      </c>
      <c r="S2">
        <f t="shared" ref="S2:S30" si="6">IF(ISNUMBER(P2),((IF(P2&gt;E2,I$5*(P2-E2),P2-E2)))^2,"")</f>
        <v>26018286.707007267</v>
      </c>
      <c r="T2">
        <f t="shared" ref="T2:T30" si="7">IF(ISNUMBER(P2),(M2*D2),"")</f>
        <v>2842773.80875947</v>
      </c>
    </row>
    <row r="3" spans="1:20" x14ac:dyDescent="0.25">
      <c r="A3">
        <v>785.447998046875</v>
      </c>
      <c r="B3">
        <v>22.75</v>
      </c>
      <c r="D3">
        <v>786.843994140625</v>
      </c>
      <c r="E3">
        <v>24730</v>
      </c>
      <c r="F3" s="7" t="s">
        <v>16</v>
      </c>
      <c r="G3" s="8">
        <f>IF(ISBLANK(G2),"",$G$2*$G$6)</f>
        <v>10.5120849609375</v>
      </c>
      <c r="H3" t="s">
        <v>432</v>
      </c>
      <c r="I3">
        <v>26.912366874999861</v>
      </c>
      <c r="J3">
        <f>'hidden params'!J3</f>
        <v>0.37217999724675188</v>
      </c>
      <c r="K3">
        <f t="shared" si="0"/>
        <v>2</v>
      </c>
      <c r="L3">
        <f t="shared" si="1"/>
        <v>3.0918674830868843E-2</v>
      </c>
      <c r="M3">
        <f>I$7*((L$1*J3)+(L$2*J2)+(L$3*J1)) + $I$4</f>
        <v>15111.270734220632</v>
      </c>
      <c r="N3">
        <f t="shared" si="2"/>
        <v>0</v>
      </c>
      <c r="O3">
        <f>I$10*((N$1*J3)+(N$2*J2)+(N$3*J1)) + $I$4</f>
        <v>0</v>
      </c>
      <c r="P3">
        <f t="shared" si="3"/>
        <v>15111.270734220632</v>
      </c>
      <c r="Q3">
        <f t="shared" si="4"/>
        <v>-9618.7292657793678</v>
      </c>
      <c r="R3">
        <f t="shared" si="5"/>
        <v>92519952.688360497</v>
      </c>
      <c r="S3">
        <f t="shared" si="6"/>
        <v>92519952.688360497</v>
      </c>
      <c r="T3">
        <f t="shared" si="7"/>
        <v>11890212.621054497</v>
      </c>
    </row>
    <row r="4" spans="1:20" x14ac:dyDescent="0.25">
      <c r="A4">
        <v>785.46099853515625</v>
      </c>
      <c r="B4">
        <v>18</v>
      </c>
      <c r="D4">
        <v>787.34600830078125</v>
      </c>
      <c r="E4">
        <v>51400</v>
      </c>
      <c r="F4" s="5" t="s">
        <v>23</v>
      </c>
      <c r="G4" s="6">
        <v>789.202880859375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7.4490944402603593E-2</v>
      </c>
      <c r="M4">
        <f>I$7*((L$1*J4)+(L$2*J3)+(L$3*J2)+(L$4*J1)) + $I$4</f>
        <v>40857.950172816069</v>
      </c>
      <c r="N4">
        <f t="shared" si="2"/>
        <v>0</v>
      </c>
      <c r="O4">
        <f>I$10*((N$1*J4)+(N$2*J3)+(N$3*J2)+(N$4*J1)) + $I$4</f>
        <v>0</v>
      </c>
      <c r="P4">
        <f t="shared" si="3"/>
        <v>40857.950172816069</v>
      </c>
      <c r="Q4">
        <f t="shared" si="4"/>
        <v>-10542.049827183931</v>
      </c>
      <c r="R4">
        <f t="shared" si="5"/>
        <v>111134814.55882876</v>
      </c>
      <c r="S4">
        <f t="shared" si="6"/>
        <v>111134814.55882876</v>
      </c>
      <c r="T4">
        <f t="shared" si="7"/>
        <v>32169343.975918949</v>
      </c>
    </row>
    <row r="5" spans="1:20" ht="15.75" thickBot="1" x14ac:dyDescent="0.3">
      <c r="A5">
        <v>785.4730224609375</v>
      </c>
      <c r="B5">
        <v>35</v>
      </c>
      <c r="D5">
        <v>787.8480224609375</v>
      </c>
      <c r="E5">
        <v>81020</v>
      </c>
      <c r="F5" s="9" t="s">
        <v>24</v>
      </c>
      <c r="G5" s="10">
        <f>($G$4-1.00794)*$G$6</f>
        <v>1576.3898817187501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0.12919774287736663</v>
      </c>
      <c r="M5">
        <f>I$7*((L$1*J5)+(L$2*J4)+(L$3*J3)+(L$4*J2)+(L$5*J1)) + $I$4</f>
        <v>80351.141294509682</v>
      </c>
      <c r="N5">
        <f t="shared" si="2"/>
        <v>0</v>
      </c>
      <c r="O5">
        <f>I$10*((N$1*J5)+(N$2*J4)+(N$3*J3)+(N$4*J2)+(N$5*J1)) + $I$4</f>
        <v>0</v>
      </c>
      <c r="P5">
        <f t="shared" si="3"/>
        <v>80351.141294509682</v>
      </c>
      <c r="Q5">
        <f t="shared" si="4"/>
        <v>-668.85870549031824</v>
      </c>
      <c r="R5">
        <f t="shared" si="5"/>
        <v>447371.96791018429</v>
      </c>
      <c r="S5">
        <f t="shared" si="6"/>
        <v>447371.96791018429</v>
      </c>
      <c r="T5">
        <f t="shared" si="7"/>
        <v>63304487.771358825</v>
      </c>
    </row>
    <row r="6" spans="1:20" ht="15.75" thickTop="1" x14ac:dyDescent="0.25">
      <c r="A6">
        <v>785.4849853515625</v>
      </c>
      <c r="B6">
        <v>48.75</v>
      </c>
      <c r="D6">
        <v>788.35101318359375</v>
      </c>
      <c r="E6">
        <v>114200</v>
      </c>
      <c r="F6" t="s">
        <v>25</v>
      </c>
      <c r="G6">
        <v>2</v>
      </c>
      <c r="H6" t="s">
        <v>434</v>
      </c>
      <c r="I6">
        <f>SUM(S1:S30)</f>
        <v>490381470.83219969</v>
      </c>
      <c r="J6">
        <f>'hidden params'!J6</f>
        <v>8.0089009138998458E-3</v>
      </c>
      <c r="K6">
        <f t="shared" si="0"/>
        <v>5</v>
      </c>
      <c r="L6">
        <f t="shared" si="1"/>
        <v>0.17176858934774905</v>
      </c>
      <c r="M6">
        <f>I$7*((L$1*J6)+(L$2*J5)+(L$3*J4)+(L$4*J3)+(L$5*J2)+(L$6*J1)) + $I$4</f>
        <v>122537.73946184308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122537.73946184308</v>
      </c>
      <c r="Q6">
        <f t="shared" si="4"/>
        <v>8337.7394618430844</v>
      </c>
      <c r="R6">
        <f t="shared" si="5"/>
        <v>69517899.333575413</v>
      </c>
      <c r="S6">
        <f t="shared" si="6"/>
        <v>69517899.333575413</v>
      </c>
      <c r="T6">
        <f t="shared" si="7"/>
        <v>96602751.057971239</v>
      </c>
    </row>
    <row r="7" spans="1:20" x14ac:dyDescent="0.25">
      <c r="A7">
        <v>785.49700927734375</v>
      </c>
      <c r="B7">
        <v>45.25</v>
      </c>
      <c r="D7">
        <v>788.85400390625</v>
      </c>
      <c r="E7">
        <v>145700</v>
      </c>
      <c r="F7" t="s">
        <v>26</v>
      </c>
      <c r="G7" s="11">
        <v>0.10000000149011612</v>
      </c>
      <c r="H7" t="s">
        <v>435</v>
      </c>
      <c r="I7">
        <v>398510.46936984389</v>
      </c>
      <c r="J7">
        <f>'hidden params'!J7</f>
        <v>1.6289556013377802E-3</v>
      </c>
      <c r="K7">
        <f t="shared" si="0"/>
        <v>6</v>
      </c>
      <c r="L7">
        <f t="shared" si="1"/>
        <v>0.18199969554779766</v>
      </c>
      <c r="M7">
        <f>I$7*((L$1*J7)+(L$2*J6)+(L$3*J5)+(L$4*J4)+(L$5*J3)+(L$6*J2)+(L$7*J1)) + $I$4</f>
        <v>150885.78688155045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150885.78688155045</v>
      </c>
      <c r="Q7">
        <f t="shared" si="4"/>
        <v>5185.786881550448</v>
      </c>
      <c r="R7">
        <f t="shared" si="5"/>
        <v>26892385.580860719</v>
      </c>
      <c r="S7">
        <f t="shared" si="6"/>
        <v>26892385.580860719</v>
      </c>
      <c r="T7">
        <f t="shared" si="7"/>
        <v>119026857.1140562</v>
      </c>
    </row>
    <row r="8" spans="1:20" x14ac:dyDescent="0.25">
      <c r="A8">
        <v>785.510009765625</v>
      </c>
      <c r="B8">
        <v>23.75</v>
      </c>
      <c r="D8">
        <v>789.35601806640625</v>
      </c>
      <c r="E8">
        <v>155800</v>
      </c>
      <c r="F8" t="s">
        <v>27</v>
      </c>
      <c r="G8" s="11">
        <v>2.9999999329447746E-2</v>
      </c>
      <c r="H8" t="s">
        <v>436</v>
      </c>
      <c r="I8">
        <v>0.22488280252983989</v>
      </c>
      <c r="J8">
        <f>'hidden params'!J8</f>
        <v>2.9654445356787595E-4</v>
      </c>
      <c r="K8">
        <f t="shared" si="0"/>
        <v>7</v>
      </c>
      <c r="L8">
        <f t="shared" si="1"/>
        <v>0.1577482983063071</v>
      </c>
      <c r="M8">
        <f>I$7*((L$1*J8)+(L$2*J7)+(L$3*J6)+(L$4*J5)+(L$5*J4)+(L$6*J3)+(L$7*J2)+(L$8*J1)) + $I$4</f>
        <v>154238.18657884054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154238.18657884054</v>
      </c>
      <c r="Q8">
        <f t="shared" si="4"/>
        <v>-1561.8134211594588</v>
      </c>
      <c r="R8">
        <f t="shared" si="5"/>
        <v>2439261.162513813</v>
      </c>
      <c r="S8">
        <f t="shared" si="6"/>
        <v>2439261.162513813</v>
      </c>
      <c r="T8">
        <f t="shared" si="7"/>
        <v>121748840.79165699</v>
      </c>
    </row>
    <row r="9" spans="1:20" x14ac:dyDescent="0.25">
      <c r="A9">
        <v>785.52197265625</v>
      </c>
      <c r="B9">
        <v>10.25</v>
      </c>
      <c r="D9">
        <v>789.8590087890625</v>
      </c>
      <c r="E9">
        <v>140600</v>
      </c>
      <c r="F9" t="s">
        <v>28</v>
      </c>
      <c r="G9">
        <v>6</v>
      </c>
      <c r="H9" t="s">
        <v>441</v>
      </c>
      <c r="I9">
        <f>I3*I8</f>
        <v>6.0521284855611981</v>
      </c>
      <c r="J9">
        <f>'hidden params'!J9</f>
        <v>4.9062092495307995E-5</v>
      </c>
      <c r="K9">
        <f t="shared" si="0"/>
        <v>8</v>
      </c>
      <c r="L9">
        <f t="shared" si="1"/>
        <v>0.11391645291058417</v>
      </c>
      <c r="M9">
        <f>I$7*((L$1*J9)+(L$2*J8)+(L$3*J7)+(L$4*J6)+(L$5*J5)+(L$6*J4)+(L$7*J3)+(L$8*J2)+(L$9*J1)) + $I$4</f>
        <v>133570.68823360128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133570.68823360128</v>
      </c>
      <c r="Q9">
        <f t="shared" si="4"/>
        <v>-7029.3117663987214</v>
      </c>
      <c r="R9">
        <f t="shared" si="5"/>
        <v>49411223.909231514</v>
      </c>
      <c r="S9">
        <f t="shared" si="6"/>
        <v>49411223.909231514</v>
      </c>
      <c r="T9">
        <f t="shared" si="7"/>
        <v>105502011.4114652</v>
      </c>
    </row>
    <row r="10" spans="1:20" x14ac:dyDescent="0.25">
      <c r="A10">
        <v>785.53399658203125</v>
      </c>
      <c r="B10">
        <v>7.5</v>
      </c>
      <c r="D10">
        <v>790.36199951171875</v>
      </c>
      <c r="E10">
        <v>104900</v>
      </c>
      <c r="F10" s="2" t="s">
        <v>19</v>
      </c>
      <c r="G10">
        <v>786.55712890625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6.9451031510992828E-2</v>
      </c>
      <c r="M10">
        <f>I$7*((L1*J$10)+(L2*J$9)+(L3*J$8)+(L4*J$7)+(L5*J$6)+(L6*J$5)+(L7*J$4)+(L8*J$3)+(L9*J$2)+(L10*J$1)) + $I$4</f>
        <v>99525.14524877019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99525.14524877019</v>
      </c>
      <c r="Q10">
        <f t="shared" si="4"/>
        <v>-5374.8547512298101</v>
      </c>
      <c r="R10">
        <f t="shared" si="5"/>
        <v>28889063.596817665</v>
      </c>
      <c r="S10">
        <f t="shared" si="6"/>
        <v>28889063.596817665</v>
      </c>
      <c r="T10">
        <f t="shared" si="7"/>
        <v>78660892.800512239</v>
      </c>
    </row>
    <row r="11" spans="1:20" x14ac:dyDescent="0.25">
      <c r="A11">
        <v>785.5460205078125</v>
      </c>
      <c r="B11">
        <v>19.25</v>
      </c>
      <c r="D11">
        <v>790.86602783203125</v>
      </c>
      <c r="E11">
        <v>59980</v>
      </c>
      <c r="F11" s="2" t="s">
        <v>29</v>
      </c>
      <c r="G11">
        <v>791.81317138671875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3.6092797789722152E-2</v>
      </c>
      <c r="M11">
        <f t="shared" ref="M11:M30" si="8">I$7*((L2*J$10)+(L3*J$9)+(L4*J$8)+(L5*J$7)+(L6*J$6)+(L7*J$5)+(L8*J$4)+(L9*J$3)+(L10*J$2)+(L11*J$1)) + $I$4</f>
        <v>64591.765210034297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64591.765210034297</v>
      </c>
      <c r="Q11">
        <f t="shared" si="4"/>
        <v>4611.7652100342966</v>
      </c>
      <c r="R11">
        <f t="shared" si="5"/>
        <v>21268378.35248268</v>
      </c>
      <c r="S11">
        <f t="shared" si="6"/>
        <v>21268378.35248268</v>
      </c>
      <c r="T11">
        <f t="shared" si="7"/>
        <v>51083432.782319009</v>
      </c>
    </row>
    <row r="12" spans="1:20" x14ac:dyDescent="0.25">
      <c r="A12">
        <v>785.55902099609375</v>
      </c>
      <c r="B12">
        <v>36.5</v>
      </c>
      <c r="D12">
        <v>791.3690185546875</v>
      </c>
      <c r="E12">
        <v>33560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1.6099823929717413E-2</v>
      </c>
      <c r="M12">
        <f t="shared" si="8"/>
        <v>36878.971560746606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36878.971560746606</v>
      </c>
      <c r="Q12">
        <f t="shared" si="4"/>
        <v>3318.971560746606</v>
      </c>
      <c r="R12">
        <f t="shared" si="5"/>
        <v>11015572.221044762</v>
      </c>
      <c r="S12">
        <f t="shared" si="6"/>
        <v>11015572.221044762</v>
      </c>
      <c r="T12">
        <f t="shared" si="7"/>
        <v>29184875.529334273</v>
      </c>
    </row>
    <row r="13" spans="1:20" x14ac:dyDescent="0.25">
      <c r="A13">
        <v>785.57098388671875</v>
      </c>
      <c r="B13">
        <v>44</v>
      </c>
      <c r="D13">
        <v>791.87298583984375</v>
      </c>
      <c r="E13">
        <v>13160</v>
      </c>
      <c r="F13">
        <v>15580</v>
      </c>
      <c r="J13">
        <f>'hidden params'!J13</f>
        <v>1.7100403136067916E-8</v>
      </c>
      <c r="K13">
        <f t="shared" si="0"/>
        <v>12</v>
      </c>
      <c r="L13">
        <f t="shared" si="1"/>
        <v>6.1938906813627107E-3</v>
      </c>
      <c r="M13">
        <f t="shared" si="8"/>
        <v>18679.398860409859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18679.398860409859</v>
      </c>
      <c r="Q13">
        <f t="shared" si="4"/>
        <v>5519.3988604098595</v>
      </c>
      <c r="R13">
        <f t="shared" si="5"/>
        <v>30463763.780293655</v>
      </c>
      <c r="S13">
        <f t="shared" si="6"/>
        <v>30463763.780293655</v>
      </c>
      <c r="T13">
        <f t="shared" si="7"/>
        <v>14791711.34928613</v>
      </c>
    </row>
    <row r="14" spans="1:20" x14ac:dyDescent="0.25">
      <c r="A14">
        <v>785.5830078125</v>
      </c>
      <c r="B14">
        <v>48.5</v>
      </c>
      <c r="D14">
        <v>792.37701416015625</v>
      </c>
      <c r="E14">
        <v>5889</v>
      </c>
      <c r="F14">
        <v>15580</v>
      </c>
      <c r="J14">
        <f>'hidden params'!J14</f>
        <v>2.001917954263115E-9</v>
      </c>
      <c r="K14">
        <f t="shared" si="0"/>
        <v>13</v>
      </c>
      <c r="L14">
        <f t="shared" si="1"/>
        <v>2.0613685018374592E-3</v>
      </c>
      <c r="M14">
        <f t="shared" si="8"/>
        <v>8453.4488094548269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8453.4488094548269</v>
      </c>
      <c r="Q14">
        <f t="shared" si="4"/>
        <v>2564.4488094548269</v>
      </c>
      <c r="R14">
        <f t="shared" si="5"/>
        <v>6576397.696314279</v>
      </c>
      <c r="S14">
        <f t="shared" si="6"/>
        <v>6576397.696314279</v>
      </c>
      <c r="T14">
        <f t="shared" si="7"/>
        <v>6698318.5269915434</v>
      </c>
    </row>
    <row r="15" spans="1:20" x14ac:dyDescent="0.25">
      <c r="A15">
        <v>785.594970703125</v>
      </c>
      <c r="B15">
        <v>33.75</v>
      </c>
      <c r="D15">
        <f>D14 + (1/$G$6)</f>
        <v>792.87701416015625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5.9431609786043927E-4</v>
      </c>
      <c r="M15">
        <f t="shared" si="8"/>
        <v>3439.6026453604113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3439.6026453604113</v>
      </c>
      <c r="Q15">
        <f t="shared" si="4"/>
        <v>3439.6026453604113</v>
      </c>
      <c r="R15">
        <f t="shared" si="5"/>
        <v>11830866.35797034</v>
      </c>
      <c r="S15">
        <f t="shared" si="6"/>
        <v>11830866.35797034</v>
      </c>
      <c r="T15">
        <f t="shared" si="7"/>
        <v>2727181.8753507379</v>
      </c>
    </row>
    <row r="16" spans="1:20" x14ac:dyDescent="0.25">
      <c r="A16">
        <v>785.60699462890625</v>
      </c>
      <c r="B16">
        <v>14</v>
      </c>
      <c r="D16">
        <f>D15 + (1/$G$6)</f>
        <v>793.37701416015625</v>
      </c>
      <c r="E16">
        <v>0</v>
      </c>
      <c r="F16">
        <v>21779710.408032462</v>
      </c>
      <c r="J16">
        <f>'hidden params'!J16</f>
        <v>0</v>
      </c>
      <c r="K16">
        <f t="shared" si="0"/>
        <v>15</v>
      </c>
      <c r="L16">
        <f t="shared" si="1"/>
        <v>1.4842975277071493E-4</v>
      </c>
      <c r="M16">
        <f t="shared" si="8"/>
        <v>1265.3390478498661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1265.3390478498661</v>
      </c>
      <c r="Q16">
        <f t="shared" si="4"/>
        <v>1265.3390478498661</v>
      </c>
      <c r="R16">
        <f t="shared" si="5"/>
        <v>1601082.9060136059</v>
      </c>
      <c r="S16">
        <f t="shared" si="6"/>
        <v>1601082.9060136059</v>
      </c>
      <c r="T16">
        <f t="shared" si="7"/>
        <v>1003890.9156833818</v>
      </c>
    </row>
    <row r="17" spans="1:20" x14ac:dyDescent="0.25">
      <c r="A17">
        <v>785.6199951171875</v>
      </c>
      <c r="B17">
        <v>24.5</v>
      </c>
      <c r="D17">
        <f>D16 + (1/$G$6)</f>
        <v>793.87701416015625</v>
      </c>
      <c r="E17">
        <v>0</v>
      </c>
      <c r="F17">
        <v>21779710.408036549</v>
      </c>
      <c r="J17">
        <f>'hidden params'!J17</f>
        <v>0</v>
      </c>
      <c r="K17">
        <f t="shared" si="0"/>
        <v>16</v>
      </c>
      <c r="L17">
        <f t="shared" si="1"/>
        <v>3.2061800978120246E-5</v>
      </c>
      <c r="M17">
        <f t="shared" si="8"/>
        <v>422.97598472775081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422.97598472775081</v>
      </c>
      <c r="Q17">
        <f t="shared" si="4"/>
        <v>422.97598472775081</v>
      </c>
      <c r="R17">
        <f t="shared" si="5"/>
        <v>178908.68365641049</v>
      </c>
      <c r="S17">
        <f t="shared" si="6"/>
        <v>178908.68365641049</v>
      </c>
      <c r="T17">
        <f t="shared" si="7"/>
        <v>335790.91181711864</v>
      </c>
    </row>
    <row r="18" spans="1:20" x14ac:dyDescent="0.25">
      <c r="A18">
        <v>785.63201904296875</v>
      </c>
      <c r="B18">
        <v>71.5</v>
      </c>
      <c r="E18">
        <v>0</v>
      </c>
      <c r="F18">
        <v>21779710.408021003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126.68712236684492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100.19999694824219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33.804617607426977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66</v>
      </c>
      <c r="E20">
        <v>0</v>
      </c>
      <c r="F20">
        <v>0.4657682629552603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8.0419465156543506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25.5</v>
      </c>
      <c r="E21">
        <v>0</v>
      </c>
      <c r="F21">
        <v>0.46168104279870176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1.712938472326119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18.5</v>
      </c>
      <c r="E22">
        <v>0</v>
      </c>
      <c r="F22">
        <v>58627.039751941404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0.32763917152519967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27.25</v>
      </c>
      <c r="E23">
        <v>0</v>
      </c>
      <c r="F23">
        <v>6.2390542673078668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5.6103634675991582E-2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52.75</v>
      </c>
      <c r="E24">
        <v>0</v>
      </c>
      <c r="F24">
        <v>13.753941153995562</v>
      </c>
      <c r="H24" t="s">
        <v>442</v>
      </c>
      <c r="I24">
        <v>490381470.83219969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8.4582799146532966E-3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96.25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1.0682406194662507E-3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106.5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9.5340126724479629E-5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82.25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92.5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135.5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196.19999694824219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356.70001220703125</v>
      </c>
      <c r="J31">
        <f>'hidden params'!J31</f>
        <v>0</v>
      </c>
    </row>
    <row r="32" spans="1:20" x14ac:dyDescent="0.25">
      <c r="A32">
        <v>785.802978515625</v>
      </c>
      <c r="B32">
        <v>710.29998779296875</v>
      </c>
      <c r="J32">
        <f>'hidden params'!J32</f>
        <v>0</v>
      </c>
    </row>
    <row r="33" spans="1:20" x14ac:dyDescent="0.25">
      <c r="A33">
        <v>785.81597900390625</v>
      </c>
      <c r="B33">
        <v>1405</v>
      </c>
    </row>
    <row r="34" spans="1:20" x14ac:dyDescent="0.25">
      <c r="A34">
        <v>785.8280029296875</v>
      </c>
      <c r="B34">
        <v>2236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2489</v>
      </c>
      <c r="L35">
        <v>0.99979137349828595</v>
      </c>
      <c r="M35">
        <v>0.99927548127347943</v>
      </c>
      <c r="N35">
        <v>0.99993993665042147</v>
      </c>
      <c r="O35">
        <v>0.99958279052158905</v>
      </c>
      <c r="P35">
        <v>0.99939314984958405</v>
      </c>
    </row>
    <row r="36" spans="1:20" x14ac:dyDescent="0.25">
      <c r="A36">
        <v>785.85198974609375</v>
      </c>
      <c r="B36">
        <v>1978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1286</v>
      </c>
      <c r="J37">
        <v>6.2390542673078668</v>
      </c>
      <c r="K37">
        <v>2.7371880480093882</v>
      </c>
      <c r="L37">
        <v>2.2793663270030717</v>
      </c>
      <c r="M37">
        <v>2.2009851600916384</v>
      </c>
      <c r="N37">
        <v>0.21454399325900445</v>
      </c>
      <c r="O37">
        <v>12.263564541356729</v>
      </c>
      <c r="P37">
        <v>4.3584652306544118E-2</v>
      </c>
      <c r="Q37" t="s">
        <v>463</v>
      </c>
      <c r="R37">
        <v>43.871842281482138</v>
      </c>
      <c r="S37">
        <v>0.54842868151966817</v>
      </c>
      <c r="T37" s="12" t="s">
        <v>469</v>
      </c>
    </row>
    <row r="38" spans="1:20" x14ac:dyDescent="0.25">
      <c r="A38">
        <v>785.87701416015625</v>
      </c>
      <c r="B38">
        <v>815</v>
      </c>
      <c r="J38">
        <v>0.4657682629552603</v>
      </c>
      <c r="K38">
        <v>0.14437069595282642</v>
      </c>
      <c r="L38">
        <v>3.2261967006618266</v>
      </c>
      <c r="M38">
        <v>2.2009851600916384</v>
      </c>
      <c r="N38">
        <v>0.14801050361098739</v>
      </c>
      <c r="O38">
        <v>0.78352602229953316</v>
      </c>
      <c r="P38">
        <v>8.0696271655941072E-3</v>
      </c>
      <c r="Q38" t="s">
        <v>463</v>
      </c>
      <c r="R38">
        <v>30.996250160284976</v>
      </c>
      <c r="S38">
        <v>0.20278397543116278</v>
      </c>
      <c r="T38" s="12" t="s">
        <v>469</v>
      </c>
    </row>
    <row r="39" spans="1:20" x14ac:dyDescent="0.25">
      <c r="A39">
        <v>785.88897705078125</v>
      </c>
      <c r="B39">
        <v>526</v>
      </c>
      <c r="J39">
        <v>58627.039751941404</v>
      </c>
      <c r="K39">
        <v>17865.263941417328</v>
      </c>
      <c r="L39">
        <v>3.2816218077822739</v>
      </c>
      <c r="M39">
        <v>2.2009851600916384</v>
      </c>
      <c r="N39">
        <v>19305.858935761611</v>
      </c>
      <c r="O39">
        <v>97948.220568121193</v>
      </c>
      <c r="P39">
        <v>7.3126868371169136E-3</v>
      </c>
      <c r="Q39" t="s">
        <v>463</v>
      </c>
      <c r="R39">
        <v>30.472737523517431</v>
      </c>
      <c r="S39">
        <v>0.18957194792623938</v>
      </c>
      <c r="T39" s="12" t="s">
        <v>469</v>
      </c>
    </row>
    <row r="40" spans="1:20" x14ac:dyDescent="0.25">
      <c r="A40">
        <v>785.9010009765625</v>
      </c>
      <c r="B40">
        <v>406.70001220703125</v>
      </c>
      <c r="J40">
        <v>13.753941153995562</v>
      </c>
      <c r="K40">
        <v>0.88229534440162893</v>
      </c>
      <c r="L40">
        <v>15.588817555558405</v>
      </c>
      <c r="M40">
        <v>2.2009851600916384</v>
      </c>
      <c r="N40">
        <v>11.812022194149636</v>
      </c>
      <c r="O40">
        <v>15.695860113841489</v>
      </c>
      <c r="P40">
        <v>7.5939470078177995E-9</v>
      </c>
      <c r="Q40" t="s">
        <v>463</v>
      </c>
      <c r="R40">
        <v>6.4148547279869623</v>
      </c>
      <c r="S40">
        <v>7.1697368127026937E-7</v>
      </c>
      <c r="T40" t="s">
        <v>463</v>
      </c>
    </row>
    <row r="41" spans="1:20" x14ac:dyDescent="0.25">
      <c r="A41">
        <v>785.91302490234375</v>
      </c>
      <c r="B41">
        <v>327</v>
      </c>
      <c r="I41" t="s">
        <v>459</v>
      </c>
      <c r="J41">
        <v>0.46168104279870176</v>
      </c>
      <c r="K41">
        <v>3.6340711522941785E-2</v>
      </c>
      <c r="L41">
        <v>12.704237849257405</v>
      </c>
      <c r="M41">
        <v>2.2009851600916384</v>
      </c>
      <c r="N41">
        <v>0.38169567602953569</v>
      </c>
      <c r="O41">
        <v>0.54166640956786782</v>
      </c>
      <c r="P41">
        <v>6.4593515112723479E-8</v>
      </c>
      <c r="Q41" t="s">
        <v>463</v>
      </c>
      <c r="R41">
        <v>7.8713891527027142</v>
      </c>
      <c r="S41">
        <v>5.8278442294289855E-6</v>
      </c>
      <c r="T41" t="s">
        <v>463</v>
      </c>
    </row>
    <row r="42" spans="1:20" x14ac:dyDescent="0.25">
      <c r="A42">
        <v>785.926025390625</v>
      </c>
      <c r="B42">
        <v>164</v>
      </c>
      <c r="I42" t="s">
        <v>460</v>
      </c>
      <c r="J42">
        <v>342275.01871439884</v>
      </c>
      <c r="K42">
        <v>18133.812522288437</v>
      </c>
      <c r="L42">
        <v>18.87496180374124</v>
      </c>
      <c r="M42">
        <v>2.2009851600916384</v>
      </c>
      <c r="N42">
        <v>302362.76645695808</v>
      </c>
      <c r="O42">
        <v>382187.27097183961</v>
      </c>
      <c r="P42">
        <v>9.9366793848003336E-10</v>
      </c>
      <c r="Q42" t="s">
        <v>463</v>
      </c>
      <c r="R42">
        <v>5.2980239663414217</v>
      </c>
      <c r="S42">
        <v>9.6590112357592511E-8</v>
      </c>
      <c r="T42" t="s">
        <v>463</v>
      </c>
    </row>
    <row r="43" spans="1:20" x14ac:dyDescent="0.25">
      <c r="A43">
        <v>785.93798828125</v>
      </c>
      <c r="B43">
        <v>69.75</v>
      </c>
      <c r="F43">
        <v>84.870391491206021</v>
      </c>
    </row>
    <row r="44" spans="1:20" x14ac:dyDescent="0.25">
      <c r="A44">
        <v>785.95001220703125</v>
      </c>
      <c r="B44">
        <v>63</v>
      </c>
      <c r="F44">
        <f xml:space="preserve"> $F$51 / 2</f>
        <v>84.870391491206021</v>
      </c>
    </row>
    <row r="45" spans="1:20" x14ac:dyDescent="0.25">
      <c r="A45">
        <v>785.96197509765625</v>
      </c>
      <c r="B45">
        <v>47.75</v>
      </c>
    </row>
    <row r="46" spans="1:20" x14ac:dyDescent="0.25">
      <c r="A46">
        <v>785.9749755859375</v>
      </c>
      <c r="B46">
        <v>38.25</v>
      </c>
    </row>
    <row r="47" spans="1:20" x14ac:dyDescent="0.25">
      <c r="A47">
        <v>785.98699951171875</v>
      </c>
      <c r="B47">
        <v>44.75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28.75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14.75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26.5</v>
      </c>
      <c r="E50" t="s">
        <v>437</v>
      </c>
      <c r="F50">
        <f>MEDIAN(F54:F72)</f>
        <v>113.875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64.75</v>
      </c>
      <c r="E51" t="s">
        <v>438</v>
      </c>
      <c r="F51">
        <f>AVERAGE(F54:F72)</f>
        <v>169.74078298241204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90.5</v>
      </c>
      <c r="E52" t="s">
        <v>439</v>
      </c>
      <c r="F52">
        <f>SUM(E$1:E$16)</f>
        <v>939655</v>
      </c>
    </row>
    <row r="53" spans="1:11" x14ac:dyDescent="0.25">
      <c r="A53">
        <v>786.05999755859375</v>
      </c>
      <c r="B53">
        <v>56.25</v>
      </c>
      <c r="E53" t="s">
        <v>440</v>
      </c>
      <c r="F53">
        <f>ABS(F52/F50)</f>
        <v>8251.635565312843</v>
      </c>
    </row>
    <row r="54" spans="1:11" x14ac:dyDescent="0.25">
      <c r="A54">
        <v>786.072998046875</v>
      </c>
      <c r="B54">
        <v>27</v>
      </c>
      <c r="F54">
        <f>AVERAGE(B1:B10)</f>
        <v>32.924999999999997</v>
      </c>
    </row>
    <row r="55" spans="1:11" x14ac:dyDescent="0.25">
      <c r="A55">
        <v>786.08502197265625</v>
      </c>
      <c r="B55">
        <v>58.25</v>
      </c>
      <c r="F55">
        <v>58.25</v>
      </c>
    </row>
    <row r="56" spans="1:11" x14ac:dyDescent="0.25">
      <c r="A56">
        <v>786.09698486328125</v>
      </c>
      <c r="B56">
        <v>80.75</v>
      </c>
      <c r="F56">
        <v>85.75</v>
      </c>
    </row>
    <row r="57" spans="1:11" x14ac:dyDescent="0.25">
      <c r="A57">
        <v>786.1090087890625</v>
      </c>
      <c r="B57">
        <v>43.75</v>
      </c>
      <c r="F57">
        <v>78.75</v>
      </c>
    </row>
    <row r="58" spans="1:11" x14ac:dyDescent="0.25">
      <c r="A58">
        <v>786.12200927734375</v>
      </c>
      <c r="B58">
        <v>18.25</v>
      </c>
      <c r="F58">
        <v>210.30000305175781</v>
      </c>
    </row>
    <row r="59" spans="1:11" x14ac:dyDescent="0.25">
      <c r="A59">
        <v>786.13397216796875</v>
      </c>
      <c r="B59">
        <v>32.75</v>
      </c>
      <c r="F59">
        <v>239</v>
      </c>
    </row>
    <row r="60" spans="1:11" x14ac:dyDescent="0.25">
      <c r="A60">
        <v>786.14599609375</v>
      </c>
      <c r="B60">
        <v>61</v>
      </c>
      <c r="F60">
        <v>317.5</v>
      </c>
    </row>
    <row r="61" spans="1:11" x14ac:dyDescent="0.25">
      <c r="A61">
        <v>786.15802001953125</v>
      </c>
      <c r="B61">
        <v>74.5</v>
      </c>
      <c r="F61">
        <v>327</v>
      </c>
    </row>
    <row r="62" spans="1:11" x14ac:dyDescent="0.25">
      <c r="A62">
        <v>786.1710205078125</v>
      </c>
      <c r="B62">
        <v>56.75</v>
      </c>
      <c r="F62">
        <v>438.79998779296875</v>
      </c>
    </row>
    <row r="63" spans="1:11" x14ac:dyDescent="0.25">
      <c r="A63">
        <v>786.1829833984375</v>
      </c>
      <c r="B63">
        <v>52.5</v>
      </c>
      <c r="F63">
        <v>359.20001220703125</v>
      </c>
    </row>
    <row r="64" spans="1:11" x14ac:dyDescent="0.25">
      <c r="A64">
        <v>786.19500732421875</v>
      </c>
      <c r="B64">
        <v>99.25</v>
      </c>
      <c r="F64">
        <v>342</v>
      </c>
    </row>
    <row r="65" spans="1:6" x14ac:dyDescent="0.25">
      <c r="A65">
        <v>786.20697021484375</v>
      </c>
      <c r="B65">
        <v>154</v>
      </c>
      <c r="F65">
        <v>142</v>
      </c>
    </row>
    <row r="66" spans="1:6" x14ac:dyDescent="0.25">
      <c r="A66">
        <v>786.218994140625</v>
      </c>
      <c r="B66">
        <v>158.69999694824219</v>
      </c>
      <c r="F66">
        <v>145</v>
      </c>
    </row>
    <row r="67" spans="1:6" x14ac:dyDescent="0.25">
      <c r="A67">
        <v>786.23199462890625</v>
      </c>
      <c r="B67">
        <v>167</v>
      </c>
      <c r="F67">
        <v>59</v>
      </c>
    </row>
    <row r="68" spans="1:6" x14ac:dyDescent="0.25">
      <c r="A68">
        <v>786.2440185546875</v>
      </c>
      <c r="B68">
        <v>191.80000305175781</v>
      </c>
      <c r="F68">
        <v>66.75</v>
      </c>
    </row>
    <row r="69" spans="1:6" x14ac:dyDescent="0.25">
      <c r="A69">
        <v>786.2559814453125</v>
      </c>
      <c r="B69">
        <v>220.80000305175781</v>
      </c>
      <c r="F69">
        <v>40</v>
      </c>
    </row>
    <row r="70" spans="1:6" x14ac:dyDescent="0.25">
      <c r="A70">
        <v>786.26800537109375</v>
      </c>
      <c r="B70">
        <v>257</v>
      </c>
      <c r="F70">
        <v>41</v>
      </c>
    </row>
    <row r="71" spans="1:6" x14ac:dyDescent="0.25">
      <c r="A71">
        <v>786.281005859375</v>
      </c>
      <c r="B71">
        <v>381</v>
      </c>
      <c r="F71">
        <f>AVERAGE(B$794:B$804)</f>
        <v>72.109090631658376</v>
      </c>
    </row>
    <row r="72" spans="1:6" x14ac:dyDescent="0.25">
      <c r="A72">
        <v>786.29302978515625</v>
      </c>
      <c r="B72">
        <v>737.20001220703125</v>
      </c>
    </row>
    <row r="73" spans="1:6" x14ac:dyDescent="0.25">
      <c r="A73">
        <v>786.30499267578125</v>
      </c>
      <c r="B73">
        <v>1585</v>
      </c>
    </row>
    <row r="74" spans="1:6" x14ac:dyDescent="0.25">
      <c r="A74">
        <v>786.3170166015625</v>
      </c>
      <c r="B74">
        <v>3835</v>
      </c>
    </row>
    <row r="75" spans="1:6" x14ac:dyDescent="0.25">
      <c r="A75">
        <v>786.33001708984375</v>
      </c>
      <c r="B75">
        <v>7030</v>
      </c>
    </row>
    <row r="76" spans="1:6" x14ac:dyDescent="0.25">
      <c r="A76">
        <v>786.34197998046875</v>
      </c>
      <c r="B76">
        <v>8716</v>
      </c>
    </row>
    <row r="77" spans="1:6" x14ac:dyDescent="0.25">
      <c r="A77">
        <v>786.35400390625</v>
      </c>
      <c r="B77">
        <v>7507</v>
      </c>
    </row>
    <row r="78" spans="1:6" x14ac:dyDescent="0.25">
      <c r="A78">
        <v>786.36602783203125</v>
      </c>
      <c r="B78">
        <v>4484</v>
      </c>
    </row>
    <row r="79" spans="1:6" x14ac:dyDescent="0.25">
      <c r="A79">
        <v>786.3790283203125</v>
      </c>
      <c r="B79">
        <v>1970</v>
      </c>
    </row>
    <row r="80" spans="1:6" x14ac:dyDescent="0.25">
      <c r="A80">
        <v>786.3909912109375</v>
      </c>
      <c r="B80">
        <v>935.20001220703125</v>
      </c>
    </row>
    <row r="81" spans="1:2" x14ac:dyDescent="0.25">
      <c r="A81">
        <v>786.40301513671875</v>
      </c>
      <c r="B81">
        <v>664.29998779296875</v>
      </c>
    </row>
    <row r="82" spans="1:2" x14ac:dyDescent="0.25">
      <c r="A82">
        <v>786.41497802734375</v>
      </c>
      <c r="B82">
        <v>415.70001220703125</v>
      </c>
    </row>
    <row r="83" spans="1:2" x14ac:dyDescent="0.25">
      <c r="A83">
        <v>786.427978515625</v>
      </c>
      <c r="B83">
        <v>169.80000305175781</v>
      </c>
    </row>
    <row r="84" spans="1:2" x14ac:dyDescent="0.25">
      <c r="A84">
        <v>786.44000244140625</v>
      </c>
      <c r="B84">
        <v>96.5</v>
      </c>
    </row>
    <row r="85" spans="1:2" x14ac:dyDescent="0.25">
      <c r="A85">
        <v>786.4520263671875</v>
      </c>
      <c r="B85">
        <v>137.5</v>
      </c>
    </row>
    <row r="86" spans="1:2" x14ac:dyDescent="0.25">
      <c r="A86">
        <v>786.4639892578125</v>
      </c>
      <c r="B86">
        <v>157.30000305175781</v>
      </c>
    </row>
    <row r="87" spans="1:2" x14ac:dyDescent="0.25">
      <c r="A87">
        <v>786.47698974609375</v>
      </c>
      <c r="B87">
        <v>79</v>
      </c>
    </row>
    <row r="88" spans="1:2" x14ac:dyDescent="0.25">
      <c r="A88">
        <v>786.489013671875</v>
      </c>
      <c r="B88">
        <v>21.75</v>
      </c>
    </row>
    <row r="89" spans="1:2" x14ac:dyDescent="0.25">
      <c r="A89">
        <v>786.5009765625</v>
      </c>
      <c r="B89">
        <v>39.75</v>
      </c>
    </row>
    <row r="90" spans="1:2" x14ac:dyDescent="0.25">
      <c r="A90">
        <v>786.51300048828125</v>
      </c>
      <c r="B90">
        <v>69.25</v>
      </c>
    </row>
    <row r="91" spans="1:2" x14ac:dyDescent="0.25">
      <c r="A91">
        <v>786.5260009765625</v>
      </c>
      <c r="B91">
        <v>66.5</v>
      </c>
    </row>
    <row r="92" spans="1:2" x14ac:dyDescent="0.25">
      <c r="A92">
        <v>786.53802490234375</v>
      </c>
      <c r="B92">
        <v>42.25</v>
      </c>
    </row>
    <row r="93" spans="1:2" x14ac:dyDescent="0.25">
      <c r="A93">
        <v>786.54998779296875</v>
      </c>
      <c r="B93">
        <v>25.75</v>
      </c>
    </row>
    <row r="94" spans="1:2" x14ac:dyDescent="0.25">
      <c r="A94">
        <v>786.56201171875</v>
      </c>
      <c r="B94">
        <v>48.25</v>
      </c>
    </row>
    <row r="95" spans="1:2" x14ac:dyDescent="0.25">
      <c r="A95">
        <v>786.57501220703125</v>
      </c>
      <c r="B95">
        <v>90.25</v>
      </c>
    </row>
    <row r="96" spans="1:2" x14ac:dyDescent="0.25">
      <c r="A96">
        <v>786.58697509765625</v>
      </c>
      <c r="B96">
        <v>85.75</v>
      </c>
    </row>
    <row r="97" spans="1:19" x14ac:dyDescent="0.25">
      <c r="A97">
        <v>786.5989990234375</v>
      </c>
      <c r="B97">
        <v>69.25</v>
      </c>
      <c r="J97" t="s">
        <v>453</v>
      </c>
      <c r="K97">
        <f>AVERAGE(K101:K120)</f>
        <v>3.1200020162638564</v>
      </c>
      <c r="L97">
        <f t="shared" ref="L97:P97" si="9">AVERAGE(L101:L120)</f>
        <v>72581.636074252092</v>
      </c>
      <c r="M97">
        <f t="shared" si="9"/>
        <v>6.4245464621202419</v>
      </c>
      <c r="N97">
        <f t="shared" si="9"/>
        <v>325939.43738906214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103.30000305175781</v>
      </c>
      <c r="J98" t="s">
        <v>454</v>
      </c>
      <c r="K98">
        <f>K99/AVERAGE(K101:K120)</f>
        <v>0.16477222843999206</v>
      </c>
      <c r="L98">
        <f t="shared" ref="L98:P98" si="10">L99/AVERAGE(L101:L120)</f>
        <v>0.41393807707504088</v>
      </c>
      <c r="M98">
        <f t="shared" si="10"/>
        <v>3.014869281184291E-2</v>
      </c>
      <c r="N98">
        <f t="shared" si="10"/>
        <v>0.11156903077571227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140.5</v>
      </c>
      <c r="J99" t="s">
        <v>445</v>
      </c>
      <c r="K99">
        <f>STDEV(K101:K120)</f>
        <v>0.51408968495706397</v>
      </c>
      <c r="L99">
        <f t="shared" ref="L99:P99" si="11">STDEV(L101:L120)</f>
        <v>30044.302867536331</v>
      </c>
      <c r="M99">
        <f t="shared" si="11"/>
        <v>0.19369167774187535</v>
      </c>
      <c r="N99">
        <f t="shared" si="11"/>
        <v>36364.747121078617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117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83</v>
      </c>
      <c r="J101">
        <v>1</v>
      </c>
      <c r="K101">
        <v>3.3016302333861862</v>
      </c>
      <c r="L101">
        <v>79670.301150044645</v>
      </c>
      <c r="M101">
        <v>6.3985721981304646</v>
      </c>
      <c r="N101">
        <v>326767.89134520228</v>
      </c>
      <c r="Q101">
        <f>L101/SUM(P101,N101,L101)</f>
        <v>0.19602070529082066</v>
      </c>
      <c r="R101">
        <f>N101/SUM(P101,N101,L101)</f>
        <v>0.80397929470917928</v>
      </c>
      <c r="S101">
        <f>P101/SUM(P101,N101,L101)</f>
        <v>0</v>
      </c>
    </row>
    <row r="102" spans="1:19" x14ac:dyDescent="0.25">
      <c r="A102">
        <v>786.65997314453125</v>
      </c>
      <c r="B102">
        <v>112.5</v>
      </c>
      <c r="J102">
        <v>2</v>
      </c>
      <c r="K102">
        <v>3.6061922191460454</v>
      </c>
      <c r="L102">
        <v>120444.36807167814</v>
      </c>
      <c r="M102">
        <v>6.8179825283901208</v>
      </c>
      <c r="N102">
        <v>259902.49272004291</v>
      </c>
      <c r="Q102">
        <f t="shared" ref="Q102:Q110" si="12">L102/SUM(P102,N102,L102)</f>
        <v>0.31666980981771214</v>
      </c>
      <c r="R102">
        <f t="shared" ref="R102:R110" si="13">N102/SUM(P102,N102,L102)</f>
        <v>0.68333019018228791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148.80000305175781</v>
      </c>
      <c r="J103">
        <v>3</v>
      </c>
      <c r="K103">
        <v>2.6242899436645528</v>
      </c>
      <c r="L103">
        <v>46626.957900231551</v>
      </c>
      <c r="M103">
        <v>6.2406645474357587</v>
      </c>
      <c r="N103">
        <v>346310.77796712931</v>
      </c>
      <c r="Q103">
        <f t="shared" si="12"/>
        <v>0.11866245881757419</v>
      </c>
      <c r="R103">
        <f t="shared" si="13"/>
        <v>0.88133754118242591</v>
      </c>
      <c r="S103">
        <f t="shared" si="14"/>
        <v>0</v>
      </c>
    </row>
    <row r="104" spans="1:19" x14ac:dyDescent="0.25">
      <c r="A104">
        <v>786.68499755859375</v>
      </c>
      <c r="B104">
        <v>146.5</v>
      </c>
      <c r="J104">
        <v>4</v>
      </c>
      <c r="K104">
        <v>4.0410098956998253</v>
      </c>
      <c r="L104">
        <v>116646.48596983301</v>
      </c>
      <c r="M104">
        <v>6.6454687869615192</v>
      </c>
      <c r="N104">
        <v>282151.91874861496</v>
      </c>
      <c r="Q104">
        <f t="shared" si="12"/>
        <v>0.29249486605189795</v>
      </c>
      <c r="R104">
        <f t="shared" si="13"/>
        <v>0.70750513394810211</v>
      </c>
      <c r="S104">
        <f t="shared" si="14"/>
        <v>0</v>
      </c>
    </row>
    <row r="105" spans="1:19" x14ac:dyDescent="0.25">
      <c r="A105">
        <v>786.697021484375</v>
      </c>
      <c r="B105">
        <v>189.80000305175781</v>
      </c>
      <c r="J105">
        <v>5</v>
      </c>
      <c r="K105">
        <v>2.5702718186535485</v>
      </c>
      <c r="L105">
        <v>43681.398310716977</v>
      </c>
      <c r="M105">
        <v>6.2952575722158759</v>
      </c>
      <c r="N105">
        <v>359279.84186669573</v>
      </c>
      <c r="Q105">
        <f t="shared" si="12"/>
        <v>0.10840099234230385</v>
      </c>
      <c r="R105">
        <f t="shared" si="13"/>
        <v>0.89159900765769617</v>
      </c>
      <c r="S105">
        <f t="shared" si="14"/>
        <v>0</v>
      </c>
    </row>
    <row r="106" spans="1:19" x14ac:dyDescent="0.25">
      <c r="A106">
        <v>786.708984375</v>
      </c>
      <c r="B106">
        <v>247</v>
      </c>
      <c r="J106">
        <v>6</v>
      </c>
      <c r="K106">
        <v>2.9126185105426941</v>
      </c>
      <c r="L106">
        <v>61951.949386457927</v>
      </c>
      <c r="M106">
        <v>6.3886674290181249</v>
      </c>
      <c r="N106">
        <v>336403.54842947435</v>
      </c>
      <c r="Q106">
        <f t="shared" si="12"/>
        <v>0.15551925284355936</v>
      </c>
      <c r="R106">
        <f t="shared" si="13"/>
        <v>0.84448074715644073</v>
      </c>
      <c r="S106">
        <f t="shared" si="14"/>
        <v>0</v>
      </c>
    </row>
    <row r="107" spans="1:19" x14ac:dyDescent="0.25">
      <c r="A107">
        <v>786.72100830078125</v>
      </c>
      <c r="B107">
        <v>252.5</v>
      </c>
      <c r="J107">
        <v>7</v>
      </c>
      <c r="K107">
        <v>3.216793856849705</v>
      </c>
      <c r="L107">
        <v>71645.987604829003</v>
      </c>
      <c r="M107">
        <v>6.3849029719071604</v>
      </c>
      <c r="N107">
        <v>319702.89703711914</v>
      </c>
      <c r="Q107">
        <f t="shared" si="12"/>
        <v>0.18307446479725922</v>
      </c>
      <c r="R107">
        <f t="shared" si="13"/>
        <v>0.81692553520274069</v>
      </c>
      <c r="S107">
        <f t="shared" si="14"/>
        <v>0</v>
      </c>
    </row>
    <row r="108" spans="1:19" x14ac:dyDescent="0.25">
      <c r="A108">
        <v>786.7340087890625</v>
      </c>
      <c r="B108">
        <v>283</v>
      </c>
      <c r="J108">
        <v>8</v>
      </c>
      <c r="K108">
        <v>2.69244105485999</v>
      </c>
      <c r="L108">
        <v>48690.883466948282</v>
      </c>
      <c r="M108">
        <v>6.2279364624154558</v>
      </c>
      <c r="N108">
        <v>349433.90293062176</v>
      </c>
      <c r="Q108">
        <f t="shared" si="12"/>
        <v>0.12230055784149356</v>
      </c>
      <c r="R108">
        <f t="shared" si="13"/>
        <v>0.87769944215850637</v>
      </c>
      <c r="S108">
        <f t="shared" si="14"/>
        <v>0</v>
      </c>
    </row>
    <row r="109" spans="1:19" x14ac:dyDescent="0.25">
      <c r="A109">
        <v>786.7459716796875</v>
      </c>
      <c r="B109">
        <v>305</v>
      </c>
      <c r="J109">
        <v>9</v>
      </c>
      <c r="K109">
        <v>4.2903986345428811</v>
      </c>
      <c r="L109">
        <v>160019.16744587224</v>
      </c>
      <c r="M109">
        <v>6.9442876427369837</v>
      </c>
      <c r="N109">
        <v>221961.89437785774</v>
      </c>
      <c r="Q109">
        <f t="shared" si="12"/>
        <v>0.41891911259128106</v>
      </c>
      <c r="R109">
        <f t="shared" si="13"/>
        <v>0.58108088740871888</v>
      </c>
      <c r="S109">
        <f t="shared" si="14"/>
        <v>0</v>
      </c>
    </row>
    <row r="110" spans="1:19" x14ac:dyDescent="0.25">
      <c r="A110">
        <v>786.75799560546875</v>
      </c>
      <c r="B110">
        <v>313</v>
      </c>
      <c r="J110">
        <v>10</v>
      </c>
      <c r="K110">
        <v>3.3929629235633039</v>
      </c>
      <c r="L110">
        <v>70190.435845953718</v>
      </c>
      <c r="M110">
        <v>6.3786129218483039</v>
      </c>
      <c r="N110">
        <v>308149.56656861852</v>
      </c>
      <c r="Q110">
        <f t="shared" si="12"/>
        <v>0.185522110794516</v>
      </c>
      <c r="R110">
        <f t="shared" si="13"/>
        <v>0.81447788920548403</v>
      </c>
      <c r="S110">
        <f t="shared" si="14"/>
        <v>0</v>
      </c>
    </row>
    <row r="111" spans="1:19" x14ac:dyDescent="0.25">
      <c r="A111">
        <v>786.77001953125</v>
      </c>
      <c r="B111">
        <v>436.20001220703125</v>
      </c>
      <c r="J111">
        <v>11</v>
      </c>
      <c r="K111">
        <v>2.5932431465688643</v>
      </c>
      <c r="L111">
        <v>51009.623435047448</v>
      </c>
      <c r="M111">
        <v>6.3836112012455839</v>
      </c>
      <c r="N111">
        <v>343307.35883752845</v>
      </c>
    </row>
    <row r="112" spans="1:19" x14ac:dyDescent="0.25">
      <c r="A112">
        <v>786.78302001953125</v>
      </c>
      <c r="B112">
        <v>669.20001220703125</v>
      </c>
      <c r="J112">
        <v>12</v>
      </c>
      <c r="K112">
        <v>2.8515726658692095</v>
      </c>
      <c r="L112">
        <v>57898.499650293124</v>
      </c>
      <c r="M112">
        <v>6.3891921904770763</v>
      </c>
      <c r="N112">
        <v>345141.5775526237</v>
      </c>
    </row>
    <row r="113" spans="1:14" x14ac:dyDescent="0.25">
      <c r="A113">
        <v>786.79498291015625</v>
      </c>
      <c r="B113">
        <v>1187</v>
      </c>
      <c r="J113">
        <v>13</v>
      </c>
      <c r="K113">
        <v>3.0568894551140744</v>
      </c>
      <c r="L113">
        <v>68491.20788833579</v>
      </c>
      <c r="M113">
        <v>6.4512559869044406</v>
      </c>
      <c r="N113">
        <v>328774.99595266761</v>
      </c>
    </row>
    <row r="114" spans="1:14" x14ac:dyDescent="0.25">
      <c r="A114">
        <v>786.8070068359375</v>
      </c>
      <c r="B114">
        <v>3015</v>
      </c>
      <c r="J114">
        <v>14</v>
      </c>
      <c r="K114">
        <v>2.8302655280523856</v>
      </c>
      <c r="L114">
        <v>60691.892234019964</v>
      </c>
      <c r="M114">
        <v>6.3081752460040512</v>
      </c>
      <c r="N114">
        <v>355542.99808315671</v>
      </c>
    </row>
    <row r="115" spans="1:14" x14ac:dyDescent="0.25">
      <c r="A115">
        <v>786.8189697265625</v>
      </c>
      <c r="B115">
        <v>8451</v>
      </c>
      <c r="J115">
        <v>15</v>
      </c>
      <c r="K115">
        <v>2.3997834329614056</v>
      </c>
      <c r="L115">
        <v>36015.04365422819</v>
      </c>
      <c r="M115">
        <v>6.1371751233062533</v>
      </c>
      <c r="N115">
        <v>377286.53818606649</v>
      </c>
    </row>
    <row r="116" spans="1:14" x14ac:dyDescent="0.25">
      <c r="A116">
        <v>786.83197021484375</v>
      </c>
      <c r="B116">
        <v>17880</v>
      </c>
      <c r="J116">
        <v>16</v>
      </c>
      <c r="K116">
        <v>3.3907023473164855</v>
      </c>
      <c r="L116">
        <v>88236.211230503628</v>
      </c>
      <c r="M116">
        <v>6.5623720697322199</v>
      </c>
      <c r="N116">
        <v>312427.53300396283</v>
      </c>
    </row>
    <row r="117" spans="1:14" x14ac:dyDescent="0.25">
      <c r="A117">
        <v>786.843994140625</v>
      </c>
      <c r="B117">
        <v>24730</v>
      </c>
      <c r="J117">
        <v>17</v>
      </c>
      <c r="K117">
        <v>2.63688720456036</v>
      </c>
      <c r="L117">
        <v>54966.051215432803</v>
      </c>
      <c r="M117">
        <v>6.3261934596377305</v>
      </c>
      <c r="N117">
        <v>352299.8338370655</v>
      </c>
    </row>
    <row r="118" spans="1:14" x14ac:dyDescent="0.25">
      <c r="A118">
        <v>786.85601806640625</v>
      </c>
      <c r="B118">
        <v>21330</v>
      </c>
      <c r="J118">
        <v>18</v>
      </c>
      <c r="K118">
        <v>3.6129177609314422</v>
      </c>
      <c r="L118">
        <v>82354.593649445596</v>
      </c>
      <c r="M118">
        <v>6.5017107598131032</v>
      </c>
      <c r="N118">
        <v>316996.45338767261</v>
      </c>
    </row>
    <row r="119" spans="1:14" x14ac:dyDescent="0.25">
      <c r="A119">
        <v>786.86798095703125</v>
      </c>
      <c r="B119">
        <v>11250</v>
      </c>
      <c r="J119">
        <v>19</v>
      </c>
      <c r="K119">
        <v>3.4732162244265661</v>
      </c>
      <c r="L119">
        <v>73774.623623228297</v>
      </c>
      <c r="M119">
        <v>6.3589562496559484</v>
      </c>
      <c r="N119">
        <v>334671.70823472209</v>
      </c>
    </row>
    <row r="120" spans="1:14" x14ac:dyDescent="0.25">
      <c r="A120">
        <v>786.8809814453125</v>
      </c>
      <c r="B120">
        <v>3908</v>
      </c>
      <c r="J120">
        <v>20</v>
      </c>
      <c r="K120">
        <v>2.9059534685675894</v>
      </c>
      <c r="L120">
        <v>58627.039751941404</v>
      </c>
      <c r="M120">
        <v>6.3499338945686503</v>
      </c>
      <c r="N120">
        <v>342275.01871439884</v>
      </c>
    </row>
    <row r="121" spans="1:14" x14ac:dyDescent="0.25">
      <c r="A121">
        <v>786.89300537109375</v>
      </c>
      <c r="B121">
        <v>1319</v>
      </c>
    </row>
    <row r="122" spans="1:14" x14ac:dyDescent="0.25">
      <c r="A122">
        <v>786.905029296875</v>
      </c>
      <c r="B122">
        <v>736</v>
      </c>
    </row>
    <row r="123" spans="1:14" x14ac:dyDescent="0.25">
      <c r="A123">
        <v>786.9169921875</v>
      </c>
      <c r="B123">
        <v>619</v>
      </c>
    </row>
    <row r="124" spans="1:14" x14ac:dyDescent="0.25">
      <c r="A124">
        <v>786.92999267578125</v>
      </c>
      <c r="B124">
        <v>499.70001220703125</v>
      </c>
    </row>
    <row r="125" spans="1:14" x14ac:dyDescent="0.25">
      <c r="A125">
        <v>786.9420166015625</v>
      </c>
      <c r="B125">
        <v>305.29998779296875</v>
      </c>
    </row>
    <row r="126" spans="1:14" x14ac:dyDescent="0.25">
      <c r="A126">
        <v>786.9539794921875</v>
      </c>
      <c r="B126">
        <v>153.80000305175781</v>
      </c>
    </row>
    <row r="127" spans="1:14" x14ac:dyDescent="0.25">
      <c r="A127">
        <v>786.96600341796875</v>
      </c>
      <c r="B127">
        <v>155.5</v>
      </c>
    </row>
    <row r="128" spans="1:14" x14ac:dyDescent="0.25">
      <c r="A128">
        <v>786.97900390625</v>
      </c>
      <c r="B128">
        <v>173</v>
      </c>
    </row>
    <row r="129" spans="1:2" x14ac:dyDescent="0.25">
      <c r="A129">
        <v>786.99102783203125</v>
      </c>
      <c r="B129">
        <v>137.30000305175781</v>
      </c>
    </row>
    <row r="130" spans="1:2" x14ac:dyDescent="0.25">
      <c r="A130">
        <v>787.00299072265625</v>
      </c>
      <c r="B130">
        <v>96.5</v>
      </c>
    </row>
    <row r="131" spans="1:2" x14ac:dyDescent="0.25">
      <c r="A131">
        <v>787.0150146484375</v>
      </c>
      <c r="B131">
        <v>89.25</v>
      </c>
    </row>
    <row r="132" spans="1:2" x14ac:dyDescent="0.25">
      <c r="A132">
        <v>787.02801513671875</v>
      </c>
      <c r="B132">
        <v>83</v>
      </c>
    </row>
    <row r="133" spans="1:2" x14ac:dyDescent="0.25">
      <c r="A133">
        <v>787.03997802734375</v>
      </c>
      <c r="B133">
        <v>68.75</v>
      </c>
    </row>
    <row r="134" spans="1:2" x14ac:dyDescent="0.25">
      <c r="A134">
        <v>787.052001953125</v>
      </c>
      <c r="B134">
        <v>90.5</v>
      </c>
    </row>
    <row r="135" spans="1:2" x14ac:dyDescent="0.25">
      <c r="A135">
        <v>787.06402587890625</v>
      </c>
      <c r="B135">
        <v>88.5</v>
      </c>
    </row>
    <row r="136" spans="1:2" x14ac:dyDescent="0.25">
      <c r="A136">
        <v>787.0770263671875</v>
      </c>
      <c r="B136">
        <v>56.25</v>
      </c>
    </row>
    <row r="137" spans="1:2" x14ac:dyDescent="0.25">
      <c r="A137">
        <v>787.0889892578125</v>
      </c>
      <c r="B137">
        <v>78.75</v>
      </c>
    </row>
    <row r="138" spans="1:2" x14ac:dyDescent="0.25">
      <c r="A138">
        <v>787.10101318359375</v>
      </c>
      <c r="B138">
        <v>131.30000305175781</v>
      </c>
    </row>
    <row r="139" spans="1:2" x14ac:dyDescent="0.25">
      <c r="A139">
        <v>787.11297607421875</v>
      </c>
      <c r="B139">
        <v>149.5</v>
      </c>
    </row>
    <row r="140" spans="1:2" x14ac:dyDescent="0.25">
      <c r="A140">
        <v>787.1259765625</v>
      </c>
      <c r="B140">
        <v>156.69999694824219</v>
      </c>
    </row>
    <row r="141" spans="1:2" x14ac:dyDescent="0.25">
      <c r="A141">
        <v>787.13800048828125</v>
      </c>
      <c r="B141">
        <v>160.5</v>
      </c>
    </row>
    <row r="142" spans="1:2" x14ac:dyDescent="0.25">
      <c r="A142">
        <v>787.1500244140625</v>
      </c>
      <c r="B142">
        <v>165.5</v>
      </c>
    </row>
    <row r="143" spans="1:2" x14ac:dyDescent="0.25">
      <c r="A143">
        <v>787.1619873046875</v>
      </c>
      <c r="B143">
        <v>198</v>
      </c>
    </row>
    <row r="144" spans="1:2" x14ac:dyDescent="0.25">
      <c r="A144">
        <v>787.17498779296875</v>
      </c>
      <c r="B144">
        <v>228.30000305175781</v>
      </c>
    </row>
    <row r="145" spans="1:2" x14ac:dyDescent="0.25">
      <c r="A145">
        <v>787.18701171875</v>
      </c>
      <c r="B145">
        <v>221.19999694824219</v>
      </c>
    </row>
    <row r="146" spans="1:2" x14ac:dyDescent="0.25">
      <c r="A146">
        <v>787.198974609375</v>
      </c>
      <c r="B146">
        <v>194.5</v>
      </c>
    </row>
    <row r="147" spans="1:2" x14ac:dyDescent="0.25">
      <c r="A147">
        <v>787.21099853515625</v>
      </c>
      <c r="B147">
        <v>183.5</v>
      </c>
    </row>
    <row r="148" spans="1:2" x14ac:dyDescent="0.25">
      <c r="A148">
        <v>787.2239990234375</v>
      </c>
      <c r="B148">
        <v>209</v>
      </c>
    </row>
    <row r="149" spans="1:2" x14ac:dyDescent="0.25">
      <c r="A149">
        <v>787.23602294921875</v>
      </c>
      <c r="B149">
        <v>222</v>
      </c>
    </row>
    <row r="150" spans="1:2" x14ac:dyDescent="0.25">
      <c r="A150">
        <v>787.24798583984375</v>
      </c>
      <c r="B150">
        <v>178.5</v>
      </c>
    </row>
    <row r="151" spans="1:2" x14ac:dyDescent="0.25">
      <c r="A151">
        <v>787.260009765625</v>
      </c>
      <c r="B151">
        <v>210.5</v>
      </c>
    </row>
    <row r="152" spans="1:2" x14ac:dyDescent="0.25">
      <c r="A152">
        <v>787.27301025390625</v>
      </c>
      <c r="B152">
        <v>393.79998779296875</v>
      </c>
    </row>
    <row r="153" spans="1:2" x14ac:dyDescent="0.25">
      <c r="A153">
        <v>787.28497314453125</v>
      </c>
      <c r="B153">
        <v>699</v>
      </c>
    </row>
    <row r="154" spans="1:2" x14ac:dyDescent="0.25">
      <c r="A154">
        <v>787.2969970703125</v>
      </c>
      <c r="B154">
        <v>1404</v>
      </c>
    </row>
    <row r="155" spans="1:2" x14ac:dyDescent="0.25">
      <c r="A155">
        <v>787.30902099609375</v>
      </c>
      <c r="B155">
        <v>3690</v>
      </c>
    </row>
    <row r="156" spans="1:2" x14ac:dyDescent="0.25">
      <c r="A156">
        <v>787.322021484375</v>
      </c>
      <c r="B156">
        <v>12540</v>
      </c>
    </row>
    <row r="157" spans="1:2" x14ac:dyDescent="0.25">
      <c r="A157">
        <v>787.333984375</v>
      </c>
      <c r="B157">
        <v>33020</v>
      </c>
    </row>
    <row r="158" spans="1:2" x14ac:dyDescent="0.25">
      <c r="A158">
        <v>787.34600830078125</v>
      </c>
      <c r="B158">
        <v>51400</v>
      </c>
    </row>
    <row r="159" spans="1:2" x14ac:dyDescent="0.25">
      <c r="A159">
        <v>787.35797119140625</v>
      </c>
      <c r="B159">
        <v>45600</v>
      </c>
    </row>
    <row r="160" spans="1:2" x14ac:dyDescent="0.25">
      <c r="A160">
        <v>787.3709716796875</v>
      </c>
      <c r="B160">
        <v>23380</v>
      </c>
    </row>
    <row r="161" spans="1:2" x14ac:dyDescent="0.25">
      <c r="A161">
        <v>787.38299560546875</v>
      </c>
      <c r="B161">
        <v>7712</v>
      </c>
    </row>
    <row r="162" spans="1:2" x14ac:dyDescent="0.25">
      <c r="A162">
        <v>787.39501953125</v>
      </c>
      <c r="B162">
        <v>2454</v>
      </c>
    </row>
    <row r="163" spans="1:2" x14ac:dyDescent="0.25">
      <c r="A163">
        <v>787.406982421875</v>
      </c>
      <c r="B163">
        <v>1168</v>
      </c>
    </row>
    <row r="164" spans="1:2" x14ac:dyDescent="0.25">
      <c r="A164">
        <v>787.41998291015625</v>
      </c>
      <c r="B164">
        <v>805.29998779296875</v>
      </c>
    </row>
    <row r="165" spans="1:2" x14ac:dyDescent="0.25">
      <c r="A165">
        <v>787.4320068359375</v>
      </c>
      <c r="B165">
        <v>576.79998779296875</v>
      </c>
    </row>
    <row r="166" spans="1:2" x14ac:dyDescent="0.25">
      <c r="A166">
        <v>787.4439697265625</v>
      </c>
      <c r="B166">
        <v>401</v>
      </c>
    </row>
    <row r="167" spans="1:2" x14ac:dyDescent="0.25">
      <c r="A167">
        <v>787.45599365234375</v>
      </c>
      <c r="B167">
        <v>293.29998779296875</v>
      </c>
    </row>
    <row r="168" spans="1:2" x14ac:dyDescent="0.25">
      <c r="A168">
        <v>787.468994140625</v>
      </c>
      <c r="B168">
        <v>214.30000305175781</v>
      </c>
    </row>
    <row r="169" spans="1:2" x14ac:dyDescent="0.25">
      <c r="A169">
        <v>787.48101806640625</v>
      </c>
      <c r="B169">
        <v>160.30000305175781</v>
      </c>
    </row>
    <row r="170" spans="1:2" x14ac:dyDescent="0.25">
      <c r="A170">
        <v>787.49298095703125</v>
      </c>
      <c r="B170">
        <v>129.5</v>
      </c>
    </row>
    <row r="171" spans="1:2" x14ac:dyDescent="0.25">
      <c r="A171">
        <v>787.5050048828125</v>
      </c>
      <c r="B171">
        <v>148</v>
      </c>
    </row>
    <row r="172" spans="1:2" x14ac:dyDescent="0.25">
      <c r="A172">
        <v>787.51800537109375</v>
      </c>
      <c r="B172">
        <v>166.80000305175781</v>
      </c>
    </row>
    <row r="173" spans="1:2" x14ac:dyDescent="0.25">
      <c r="A173">
        <v>787.530029296875</v>
      </c>
      <c r="B173">
        <v>133.69999694824219</v>
      </c>
    </row>
    <row r="174" spans="1:2" x14ac:dyDescent="0.25">
      <c r="A174">
        <v>787.5419921875</v>
      </c>
      <c r="B174">
        <v>116.30000305175781</v>
      </c>
    </row>
    <row r="175" spans="1:2" x14ac:dyDescent="0.25">
      <c r="A175">
        <v>787.55401611328125</v>
      </c>
      <c r="B175">
        <v>136</v>
      </c>
    </row>
    <row r="176" spans="1:2" x14ac:dyDescent="0.25">
      <c r="A176">
        <v>787.5670166015625</v>
      </c>
      <c r="B176">
        <v>173.5</v>
      </c>
    </row>
    <row r="177" spans="1:2" x14ac:dyDescent="0.25">
      <c r="A177">
        <v>787.5789794921875</v>
      </c>
      <c r="B177">
        <v>210.5</v>
      </c>
    </row>
    <row r="178" spans="1:2" x14ac:dyDescent="0.25">
      <c r="A178">
        <v>787.59100341796875</v>
      </c>
      <c r="B178">
        <v>210.30000305175781</v>
      </c>
    </row>
    <row r="179" spans="1:2" x14ac:dyDescent="0.25">
      <c r="A179">
        <v>787.60302734375</v>
      </c>
      <c r="B179">
        <v>204.5</v>
      </c>
    </row>
    <row r="180" spans="1:2" x14ac:dyDescent="0.25">
      <c r="A180">
        <v>787.61602783203125</v>
      </c>
      <c r="B180">
        <v>204.69999694824219</v>
      </c>
    </row>
    <row r="181" spans="1:2" x14ac:dyDescent="0.25">
      <c r="A181">
        <v>787.62799072265625</v>
      </c>
      <c r="B181">
        <v>201.5</v>
      </c>
    </row>
    <row r="182" spans="1:2" x14ac:dyDescent="0.25">
      <c r="A182">
        <v>787.6400146484375</v>
      </c>
      <c r="B182">
        <v>202</v>
      </c>
    </row>
    <row r="183" spans="1:2" x14ac:dyDescent="0.25">
      <c r="A183">
        <v>787.6519775390625</v>
      </c>
      <c r="B183">
        <v>209.5</v>
      </c>
    </row>
    <row r="184" spans="1:2" x14ac:dyDescent="0.25">
      <c r="A184">
        <v>787.66497802734375</v>
      </c>
      <c r="B184">
        <v>254</v>
      </c>
    </row>
    <row r="185" spans="1:2" x14ac:dyDescent="0.25">
      <c r="A185">
        <v>787.677001953125</v>
      </c>
      <c r="B185">
        <v>286</v>
      </c>
    </row>
    <row r="186" spans="1:2" x14ac:dyDescent="0.25">
      <c r="A186">
        <v>787.68902587890625</v>
      </c>
      <c r="B186">
        <v>262.70001220703125</v>
      </c>
    </row>
    <row r="187" spans="1:2" x14ac:dyDescent="0.25">
      <c r="A187">
        <v>787.70098876953125</v>
      </c>
      <c r="B187">
        <v>244.69999694824219</v>
      </c>
    </row>
    <row r="188" spans="1:2" x14ac:dyDescent="0.25">
      <c r="A188">
        <v>787.7139892578125</v>
      </c>
      <c r="B188">
        <v>262</v>
      </c>
    </row>
    <row r="189" spans="1:2" x14ac:dyDescent="0.25">
      <c r="A189">
        <v>787.72601318359375</v>
      </c>
      <c r="B189">
        <v>288.20001220703125</v>
      </c>
    </row>
    <row r="190" spans="1:2" x14ac:dyDescent="0.25">
      <c r="A190">
        <v>787.73797607421875</v>
      </c>
      <c r="B190">
        <v>379</v>
      </c>
    </row>
    <row r="191" spans="1:2" x14ac:dyDescent="0.25">
      <c r="A191">
        <v>787.75</v>
      </c>
      <c r="B191">
        <v>508.20001220703125</v>
      </c>
    </row>
    <row r="192" spans="1:2" x14ac:dyDescent="0.25">
      <c r="A192">
        <v>787.76300048828125</v>
      </c>
      <c r="B192">
        <v>570.5</v>
      </c>
    </row>
    <row r="193" spans="1:2" x14ac:dyDescent="0.25">
      <c r="A193">
        <v>787.7750244140625</v>
      </c>
      <c r="B193">
        <v>602</v>
      </c>
    </row>
    <row r="194" spans="1:2" x14ac:dyDescent="0.25">
      <c r="A194">
        <v>787.7869873046875</v>
      </c>
      <c r="B194">
        <v>772.79998779296875</v>
      </c>
    </row>
    <row r="195" spans="1:2" x14ac:dyDescent="0.25">
      <c r="A195">
        <v>787.79901123046875</v>
      </c>
      <c r="B195">
        <v>1472</v>
      </c>
    </row>
    <row r="196" spans="1:2" x14ac:dyDescent="0.25">
      <c r="A196">
        <v>787.81201171875</v>
      </c>
      <c r="B196">
        <v>3729</v>
      </c>
    </row>
    <row r="197" spans="1:2" x14ac:dyDescent="0.25">
      <c r="A197">
        <v>787.823974609375</v>
      </c>
      <c r="B197">
        <v>15330</v>
      </c>
    </row>
    <row r="198" spans="1:2" x14ac:dyDescent="0.25">
      <c r="A198">
        <v>787.83599853515625</v>
      </c>
      <c r="B198">
        <v>48600</v>
      </c>
    </row>
    <row r="199" spans="1:2" x14ac:dyDescent="0.25">
      <c r="A199">
        <v>787.8480224609375</v>
      </c>
      <c r="B199">
        <v>81020</v>
      </c>
    </row>
    <row r="200" spans="1:2" x14ac:dyDescent="0.25">
      <c r="A200">
        <v>787.86102294921875</v>
      </c>
      <c r="B200">
        <v>70530</v>
      </c>
    </row>
    <row r="201" spans="1:2" x14ac:dyDescent="0.25">
      <c r="A201">
        <v>787.87298583984375</v>
      </c>
      <c r="B201">
        <v>32790</v>
      </c>
    </row>
    <row r="202" spans="1:2" x14ac:dyDescent="0.25">
      <c r="A202">
        <v>787.885009765625</v>
      </c>
      <c r="B202">
        <v>9088</v>
      </c>
    </row>
    <row r="203" spans="1:2" x14ac:dyDescent="0.25">
      <c r="A203">
        <v>787.89697265625</v>
      </c>
      <c r="B203">
        <v>2280</v>
      </c>
    </row>
    <row r="204" spans="1:2" x14ac:dyDescent="0.25">
      <c r="A204">
        <v>787.90997314453125</v>
      </c>
      <c r="B204">
        <v>817.5</v>
      </c>
    </row>
    <row r="205" spans="1:2" x14ac:dyDescent="0.25">
      <c r="A205">
        <v>787.9219970703125</v>
      </c>
      <c r="B205">
        <v>695.70001220703125</v>
      </c>
    </row>
    <row r="206" spans="1:2" x14ac:dyDescent="0.25">
      <c r="A206">
        <v>787.93402099609375</v>
      </c>
      <c r="B206">
        <v>717</v>
      </c>
    </row>
    <row r="207" spans="1:2" x14ac:dyDescent="0.25">
      <c r="A207">
        <v>787.94598388671875</v>
      </c>
      <c r="B207">
        <v>597</v>
      </c>
    </row>
    <row r="208" spans="1:2" x14ac:dyDescent="0.25">
      <c r="A208">
        <v>787.958984375</v>
      </c>
      <c r="B208">
        <v>471.29998779296875</v>
      </c>
    </row>
    <row r="209" spans="1:2" x14ac:dyDescent="0.25">
      <c r="A209">
        <v>787.97100830078125</v>
      </c>
      <c r="B209">
        <v>454</v>
      </c>
    </row>
    <row r="210" spans="1:2" x14ac:dyDescent="0.25">
      <c r="A210">
        <v>787.98297119140625</v>
      </c>
      <c r="B210">
        <v>383.5</v>
      </c>
    </row>
    <row r="211" spans="1:2" x14ac:dyDescent="0.25">
      <c r="A211">
        <v>787.9949951171875</v>
      </c>
      <c r="B211">
        <v>244.69999694824219</v>
      </c>
    </row>
    <row r="212" spans="1:2" x14ac:dyDescent="0.25">
      <c r="A212">
        <v>788.00799560546875</v>
      </c>
      <c r="B212">
        <v>194.80000305175781</v>
      </c>
    </row>
    <row r="213" spans="1:2" x14ac:dyDescent="0.25">
      <c r="A213">
        <v>788.02001953125</v>
      </c>
      <c r="B213">
        <v>180.5</v>
      </c>
    </row>
    <row r="214" spans="1:2" x14ac:dyDescent="0.25">
      <c r="A214">
        <v>788.031982421875</v>
      </c>
      <c r="B214">
        <v>140.80000305175781</v>
      </c>
    </row>
    <row r="215" spans="1:2" x14ac:dyDescent="0.25">
      <c r="A215">
        <v>788.04400634765625</v>
      </c>
      <c r="B215">
        <v>128.30000305175781</v>
      </c>
    </row>
    <row r="216" spans="1:2" x14ac:dyDescent="0.25">
      <c r="A216">
        <v>788.0570068359375</v>
      </c>
      <c r="B216">
        <v>145</v>
      </c>
    </row>
    <row r="217" spans="1:2" x14ac:dyDescent="0.25">
      <c r="A217">
        <v>788.0689697265625</v>
      </c>
      <c r="B217">
        <v>174.19999694824219</v>
      </c>
    </row>
    <row r="218" spans="1:2" x14ac:dyDescent="0.25">
      <c r="A218">
        <v>788.08099365234375</v>
      </c>
      <c r="B218">
        <v>222.5</v>
      </c>
    </row>
    <row r="219" spans="1:2" x14ac:dyDescent="0.25">
      <c r="A219">
        <v>788.093994140625</v>
      </c>
      <c r="B219">
        <v>239</v>
      </c>
    </row>
    <row r="220" spans="1:2" x14ac:dyDescent="0.25">
      <c r="A220">
        <v>788.10601806640625</v>
      </c>
      <c r="B220">
        <v>239.30000305175781</v>
      </c>
    </row>
    <row r="221" spans="1:2" x14ac:dyDescent="0.25">
      <c r="A221">
        <v>788.11798095703125</v>
      </c>
      <c r="B221">
        <v>288.5</v>
      </c>
    </row>
    <row r="222" spans="1:2" x14ac:dyDescent="0.25">
      <c r="A222">
        <v>788.1300048828125</v>
      </c>
      <c r="B222">
        <v>294.5</v>
      </c>
    </row>
    <row r="223" spans="1:2" x14ac:dyDescent="0.25">
      <c r="A223">
        <v>788.14300537109375</v>
      </c>
      <c r="B223">
        <v>240.5</v>
      </c>
    </row>
    <row r="224" spans="1:2" x14ac:dyDescent="0.25">
      <c r="A224">
        <v>788.155029296875</v>
      </c>
      <c r="B224">
        <v>190.80000305175781</v>
      </c>
    </row>
    <row r="225" spans="1:2" x14ac:dyDescent="0.25">
      <c r="A225">
        <v>788.1669921875</v>
      </c>
      <c r="B225">
        <v>165.5</v>
      </c>
    </row>
    <row r="226" spans="1:2" x14ac:dyDescent="0.25">
      <c r="A226">
        <v>788.17901611328125</v>
      </c>
      <c r="B226">
        <v>217</v>
      </c>
    </row>
    <row r="227" spans="1:2" x14ac:dyDescent="0.25">
      <c r="A227">
        <v>788.1920166015625</v>
      </c>
      <c r="B227">
        <v>321.5</v>
      </c>
    </row>
    <row r="228" spans="1:2" x14ac:dyDescent="0.25">
      <c r="A228">
        <v>788.2039794921875</v>
      </c>
      <c r="B228">
        <v>397.79998779296875</v>
      </c>
    </row>
    <row r="229" spans="1:2" x14ac:dyDescent="0.25">
      <c r="A229">
        <v>788.21600341796875</v>
      </c>
      <c r="B229">
        <v>416.5</v>
      </c>
    </row>
    <row r="230" spans="1:2" x14ac:dyDescent="0.25">
      <c r="A230">
        <v>788.22802734375</v>
      </c>
      <c r="B230">
        <v>362</v>
      </c>
    </row>
    <row r="231" spans="1:2" x14ac:dyDescent="0.25">
      <c r="A231">
        <v>788.24102783203125</v>
      </c>
      <c r="B231">
        <v>287.29998779296875</v>
      </c>
    </row>
    <row r="232" spans="1:2" x14ac:dyDescent="0.25">
      <c r="A232">
        <v>788.25299072265625</v>
      </c>
      <c r="B232">
        <v>362.29998779296875</v>
      </c>
    </row>
    <row r="233" spans="1:2" x14ac:dyDescent="0.25">
      <c r="A233">
        <v>788.2650146484375</v>
      </c>
      <c r="B233">
        <v>523.70001220703125</v>
      </c>
    </row>
    <row r="234" spans="1:2" x14ac:dyDescent="0.25">
      <c r="A234">
        <v>788.2769775390625</v>
      </c>
      <c r="B234">
        <v>629.29998779296875</v>
      </c>
    </row>
    <row r="235" spans="1:2" x14ac:dyDescent="0.25">
      <c r="A235">
        <v>788.28997802734375</v>
      </c>
      <c r="B235">
        <v>895</v>
      </c>
    </row>
    <row r="236" spans="1:2" x14ac:dyDescent="0.25">
      <c r="A236">
        <v>788.302001953125</v>
      </c>
      <c r="B236">
        <v>1450</v>
      </c>
    </row>
    <row r="237" spans="1:2" x14ac:dyDescent="0.25">
      <c r="A237">
        <v>788.31402587890625</v>
      </c>
      <c r="B237">
        <v>3937</v>
      </c>
    </row>
    <row r="238" spans="1:2" x14ac:dyDescent="0.25">
      <c r="A238">
        <v>788.32598876953125</v>
      </c>
      <c r="B238">
        <v>18960</v>
      </c>
    </row>
    <row r="239" spans="1:2" x14ac:dyDescent="0.25">
      <c r="A239">
        <v>788.3389892578125</v>
      </c>
      <c r="B239">
        <v>65200</v>
      </c>
    </row>
    <row r="240" spans="1:2" x14ac:dyDescent="0.25">
      <c r="A240">
        <v>788.35101318359375</v>
      </c>
      <c r="B240">
        <v>114200</v>
      </c>
    </row>
    <row r="241" spans="1:2" x14ac:dyDescent="0.25">
      <c r="A241">
        <v>788.36297607421875</v>
      </c>
      <c r="B241">
        <v>103400</v>
      </c>
    </row>
    <row r="242" spans="1:2" x14ac:dyDescent="0.25">
      <c r="A242">
        <v>788.375</v>
      </c>
      <c r="B242">
        <v>50000</v>
      </c>
    </row>
    <row r="243" spans="1:2" x14ac:dyDescent="0.25">
      <c r="A243">
        <v>788.38800048828125</v>
      </c>
      <c r="B243">
        <v>13800</v>
      </c>
    </row>
    <row r="244" spans="1:2" x14ac:dyDescent="0.25">
      <c r="A244">
        <v>788.4000244140625</v>
      </c>
      <c r="B244">
        <v>3007</v>
      </c>
    </row>
    <row r="245" spans="1:2" x14ac:dyDescent="0.25">
      <c r="A245">
        <v>788.4119873046875</v>
      </c>
      <c r="B245">
        <v>1170</v>
      </c>
    </row>
    <row r="246" spans="1:2" x14ac:dyDescent="0.25">
      <c r="A246">
        <v>788.42401123046875</v>
      </c>
      <c r="B246">
        <v>1058</v>
      </c>
    </row>
    <row r="247" spans="1:2" x14ac:dyDescent="0.25">
      <c r="A247">
        <v>788.43701171875</v>
      </c>
      <c r="B247">
        <v>920.29998779296875</v>
      </c>
    </row>
    <row r="248" spans="1:2" x14ac:dyDescent="0.25">
      <c r="A248">
        <v>788.448974609375</v>
      </c>
      <c r="B248">
        <v>620.70001220703125</v>
      </c>
    </row>
    <row r="249" spans="1:2" x14ac:dyDescent="0.25">
      <c r="A249">
        <v>788.46099853515625</v>
      </c>
      <c r="B249">
        <v>488</v>
      </c>
    </row>
    <row r="250" spans="1:2" x14ac:dyDescent="0.25">
      <c r="A250">
        <v>788.4739990234375</v>
      </c>
      <c r="B250">
        <v>445.20001220703125</v>
      </c>
    </row>
    <row r="251" spans="1:2" x14ac:dyDescent="0.25">
      <c r="A251">
        <v>788.48602294921875</v>
      </c>
      <c r="B251">
        <v>387</v>
      </c>
    </row>
    <row r="252" spans="1:2" x14ac:dyDescent="0.25">
      <c r="A252">
        <v>788.49798583984375</v>
      </c>
      <c r="B252">
        <v>410.29998779296875</v>
      </c>
    </row>
    <row r="253" spans="1:2" x14ac:dyDescent="0.25">
      <c r="A253">
        <v>788.510009765625</v>
      </c>
      <c r="B253">
        <v>420.20001220703125</v>
      </c>
    </row>
    <row r="254" spans="1:2" x14ac:dyDescent="0.25">
      <c r="A254">
        <v>788.52301025390625</v>
      </c>
      <c r="B254">
        <v>314.79998779296875</v>
      </c>
    </row>
    <row r="255" spans="1:2" x14ac:dyDescent="0.25">
      <c r="A255">
        <v>788.53497314453125</v>
      </c>
      <c r="B255">
        <v>254.5</v>
      </c>
    </row>
    <row r="256" spans="1:2" x14ac:dyDescent="0.25">
      <c r="A256">
        <v>788.5469970703125</v>
      </c>
      <c r="B256">
        <v>293</v>
      </c>
    </row>
    <row r="257" spans="1:2" x14ac:dyDescent="0.25">
      <c r="A257">
        <v>788.55902099609375</v>
      </c>
      <c r="B257">
        <v>317.79998779296875</v>
      </c>
    </row>
    <row r="258" spans="1:2" x14ac:dyDescent="0.25">
      <c r="A258">
        <v>788.572021484375</v>
      </c>
      <c r="B258">
        <v>339.79998779296875</v>
      </c>
    </row>
    <row r="259" spans="1:2" x14ac:dyDescent="0.25">
      <c r="A259">
        <v>788.583984375</v>
      </c>
      <c r="B259">
        <v>346.70001220703125</v>
      </c>
    </row>
    <row r="260" spans="1:2" x14ac:dyDescent="0.25">
      <c r="A260">
        <v>788.59600830078125</v>
      </c>
      <c r="B260">
        <v>317.5</v>
      </c>
    </row>
    <row r="261" spans="1:2" x14ac:dyDescent="0.25">
      <c r="A261">
        <v>788.60797119140625</v>
      </c>
      <c r="B261">
        <v>373</v>
      </c>
    </row>
    <row r="262" spans="1:2" x14ac:dyDescent="0.25">
      <c r="A262">
        <v>788.6209716796875</v>
      </c>
      <c r="B262">
        <v>475.29998779296875</v>
      </c>
    </row>
    <row r="263" spans="1:2" x14ac:dyDescent="0.25">
      <c r="A263">
        <v>788.63299560546875</v>
      </c>
      <c r="B263">
        <v>444.20001220703125</v>
      </c>
    </row>
    <row r="264" spans="1:2" x14ac:dyDescent="0.25">
      <c r="A264">
        <v>788.64501953125</v>
      </c>
      <c r="B264">
        <v>368</v>
      </c>
    </row>
    <row r="265" spans="1:2" x14ac:dyDescent="0.25">
      <c r="A265">
        <v>788.656982421875</v>
      </c>
      <c r="B265">
        <v>357</v>
      </c>
    </row>
    <row r="266" spans="1:2" x14ac:dyDescent="0.25">
      <c r="A266">
        <v>788.66998291015625</v>
      </c>
      <c r="B266">
        <v>343.29998779296875</v>
      </c>
    </row>
    <row r="267" spans="1:2" x14ac:dyDescent="0.25">
      <c r="A267">
        <v>788.6820068359375</v>
      </c>
      <c r="B267">
        <v>404.5</v>
      </c>
    </row>
    <row r="268" spans="1:2" x14ac:dyDescent="0.25">
      <c r="A268">
        <v>788.6939697265625</v>
      </c>
      <c r="B268">
        <v>483.20001220703125</v>
      </c>
    </row>
    <row r="269" spans="1:2" x14ac:dyDescent="0.25">
      <c r="A269">
        <v>788.70599365234375</v>
      </c>
      <c r="B269">
        <v>470.5</v>
      </c>
    </row>
    <row r="270" spans="1:2" x14ac:dyDescent="0.25">
      <c r="A270">
        <v>788.718994140625</v>
      </c>
      <c r="B270">
        <v>542</v>
      </c>
    </row>
    <row r="271" spans="1:2" x14ac:dyDescent="0.25">
      <c r="A271">
        <v>788.73101806640625</v>
      </c>
      <c r="B271">
        <v>635.5</v>
      </c>
    </row>
    <row r="272" spans="1:2" x14ac:dyDescent="0.25">
      <c r="A272">
        <v>788.74298095703125</v>
      </c>
      <c r="B272">
        <v>577.5</v>
      </c>
    </row>
    <row r="273" spans="1:2" x14ac:dyDescent="0.25">
      <c r="A273">
        <v>788.7550048828125</v>
      </c>
      <c r="B273">
        <v>522</v>
      </c>
    </row>
    <row r="274" spans="1:2" x14ac:dyDescent="0.25">
      <c r="A274">
        <v>788.76800537109375</v>
      </c>
      <c r="B274">
        <v>577.5</v>
      </c>
    </row>
    <row r="275" spans="1:2" x14ac:dyDescent="0.25">
      <c r="A275">
        <v>788.780029296875</v>
      </c>
      <c r="B275">
        <v>696</v>
      </c>
    </row>
    <row r="276" spans="1:2" x14ac:dyDescent="0.25">
      <c r="A276">
        <v>788.7919921875</v>
      </c>
      <c r="B276">
        <v>762.79998779296875</v>
      </c>
    </row>
    <row r="277" spans="1:2" x14ac:dyDescent="0.25">
      <c r="A277">
        <v>788.80499267578125</v>
      </c>
      <c r="B277">
        <v>1014</v>
      </c>
    </row>
    <row r="278" spans="1:2" x14ac:dyDescent="0.25">
      <c r="A278">
        <v>788.8170166015625</v>
      </c>
      <c r="B278">
        <v>3400</v>
      </c>
    </row>
    <row r="279" spans="1:2" x14ac:dyDescent="0.25">
      <c r="A279">
        <v>788.8289794921875</v>
      </c>
      <c r="B279">
        <v>18690</v>
      </c>
    </row>
    <row r="280" spans="1:2" x14ac:dyDescent="0.25">
      <c r="A280">
        <v>788.84100341796875</v>
      </c>
      <c r="B280">
        <v>75210</v>
      </c>
    </row>
    <row r="281" spans="1:2" x14ac:dyDescent="0.25">
      <c r="A281">
        <v>788.85400390625</v>
      </c>
      <c r="B281">
        <v>145700</v>
      </c>
    </row>
    <row r="282" spans="1:2" x14ac:dyDescent="0.25">
      <c r="A282">
        <v>788.86602783203125</v>
      </c>
      <c r="B282">
        <v>138100</v>
      </c>
    </row>
    <row r="283" spans="1:2" x14ac:dyDescent="0.25">
      <c r="A283">
        <v>788.87799072265625</v>
      </c>
      <c r="B283">
        <v>64620</v>
      </c>
    </row>
    <row r="284" spans="1:2" x14ac:dyDescent="0.25">
      <c r="A284">
        <v>788.8900146484375</v>
      </c>
      <c r="B284">
        <v>15310</v>
      </c>
    </row>
    <row r="285" spans="1:2" x14ac:dyDescent="0.25">
      <c r="A285">
        <v>788.90301513671875</v>
      </c>
      <c r="B285">
        <v>2956</v>
      </c>
    </row>
    <row r="286" spans="1:2" x14ac:dyDescent="0.25">
      <c r="A286">
        <v>788.91497802734375</v>
      </c>
      <c r="B286">
        <v>1040</v>
      </c>
    </row>
    <row r="287" spans="1:2" x14ac:dyDescent="0.25">
      <c r="A287">
        <v>788.927001953125</v>
      </c>
      <c r="B287">
        <v>972.70001220703125</v>
      </c>
    </row>
    <row r="288" spans="1:2" x14ac:dyDescent="0.25">
      <c r="A288">
        <v>788.93902587890625</v>
      </c>
      <c r="B288">
        <v>996.70001220703125</v>
      </c>
    </row>
    <row r="289" spans="1:2" x14ac:dyDescent="0.25">
      <c r="A289">
        <v>788.9520263671875</v>
      </c>
      <c r="B289">
        <v>801</v>
      </c>
    </row>
    <row r="290" spans="1:2" x14ac:dyDescent="0.25">
      <c r="A290">
        <v>788.9639892578125</v>
      </c>
      <c r="B290">
        <v>549.5</v>
      </c>
    </row>
    <row r="291" spans="1:2" x14ac:dyDescent="0.25">
      <c r="A291">
        <v>788.97601318359375</v>
      </c>
      <c r="B291">
        <v>405.5</v>
      </c>
    </row>
    <row r="292" spans="1:2" x14ac:dyDescent="0.25">
      <c r="A292">
        <v>788.98797607421875</v>
      </c>
      <c r="B292">
        <v>310.5</v>
      </c>
    </row>
    <row r="293" spans="1:2" x14ac:dyDescent="0.25">
      <c r="A293">
        <v>789.0009765625</v>
      </c>
      <c r="B293">
        <v>296.20001220703125</v>
      </c>
    </row>
    <row r="294" spans="1:2" x14ac:dyDescent="0.25">
      <c r="A294">
        <v>789.01300048828125</v>
      </c>
      <c r="B294">
        <v>384</v>
      </c>
    </row>
    <row r="295" spans="1:2" x14ac:dyDescent="0.25">
      <c r="A295">
        <v>789.0250244140625</v>
      </c>
      <c r="B295">
        <v>398</v>
      </c>
    </row>
    <row r="296" spans="1:2" x14ac:dyDescent="0.25">
      <c r="A296">
        <v>789.0369873046875</v>
      </c>
      <c r="B296">
        <v>306.5</v>
      </c>
    </row>
    <row r="297" spans="1:2" x14ac:dyDescent="0.25">
      <c r="A297">
        <v>789.04998779296875</v>
      </c>
      <c r="B297">
        <v>301.29998779296875</v>
      </c>
    </row>
    <row r="298" spans="1:2" x14ac:dyDescent="0.25">
      <c r="A298">
        <v>789.06201171875</v>
      </c>
      <c r="B298">
        <v>377.5</v>
      </c>
    </row>
    <row r="299" spans="1:2" x14ac:dyDescent="0.25">
      <c r="A299">
        <v>789.073974609375</v>
      </c>
      <c r="B299">
        <v>386</v>
      </c>
    </row>
    <row r="300" spans="1:2" x14ac:dyDescent="0.25">
      <c r="A300">
        <v>789.08599853515625</v>
      </c>
      <c r="B300">
        <v>339.29998779296875</v>
      </c>
    </row>
    <row r="301" spans="1:2" x14ac:dyDescent="0.25">
      <c r="A301">
        <v>789.0989990234375</v>
      </c>
      <c r="B301">
        <v>327</v>
      </c>
    </row>
    <row r="302" spans="1:2" x14ac:dyDescent="0.25">
      <c r="A302">
        <v>789.11102294921875</v>
      </c>
      <c r="B302">
        <v>391.29998779296875</v>
      </c>
    </row>
    <row r="303" spans="1:2" x14ac:dyDescent="0.25">
      <c r="A303">
        <v>789.12298583984375</v>
      </c>
      <c r="B303">
        <v>416</v>
      </c>
    </row>
    <row r="304" spans="1:2" x14ac:dyDescent="0.25">
      <c r="A304">
        <v>789.135986328125</v>
      </c>
      <c r="B304">
        <v>340.20001220703125</v>
      </c>
    </row>
    <row r="305" spans="1:2" x14ac:dyDescent="0.25">
      <c r="A305">
        <v>789.14801025390625</v>
      </c>
      <c r="B305">
        <v>316.79998779296875</v>
      </c>
    </row>
    <row r="306" spans="1:2" x14ac:dyDescent="0.25">
      <c r="A306">
        <v>789.15997314453125</v>
      </c>
      <c r="B306">
        <v>349.5</v>
      </c>
    </row>
    <row r="307" spans="1:2" x14ac:dyDescent="0.25">
      <c r="A307">
        <v>789.1719970703125</v>
      </c>
      <c r="B307">
        <v>365.20001220703125</v>
      </c>
    </row>
    <row r="308" spans="1:2" x14ac:dyDescent="0.25">
      <c r="A308">
        <v>789.18499755859375</v>
      </c>
      <c r="B308">
        <v>421.79998779296875</v>
      </c>
    </row>
    <row r="309" spans="1:2" x14ac:dyDescent="0.25">
      <c r="A309">
        <v>789.197021484375</v>
      </c>
      <c r="B309">
        <v>452</v>
      </c>
    </row>
    <row r="310" spans="1:2" x14ac:dyDescent="0.25">
      <c r="A310">
        <v>789.208984375</v>
      </c>
      <c r="B310">
        <v>459</v>
      </c>
    </row>
    <row r="311" spans="1:2" x14ac:dyDescent="0.25">
      <c r="A311">
        <v>789.22100830078125</v>
      </c>
      <c r="B311">
        <v>553.20001220703125</v>
      </c>
    </row>
    <row r="312" spans="1:2" x14ac:dyDescent="0.25">
      <c r="A312">
        <v>789.2340087890625</v>
      </c>
      <c r="B312">
        <v>612.20001220703125</v>
      </c>
    </row>
    <row r="313" spans="1:2" x14ac:dyDescent="0.25">
      <c r="A313">
        <v>789.2459716796875</v>
      </c>
      <c r="B313">
        <v>622.5</v>
      </c>
    </row>
    <row r="314" spans="1:2" x14ac:dyDescent="0.25">
      <c r="A314">
        <v>789.25799560546875</v>
      </c>
      <c r="B314">
        <v>666</v>
      </c>
    </row>
    <row r="315" spans="1:2" x14ac:dyDescent="0.25">
      <c r="A315">
        <v>789.27099609375</v>
      </c>
      <c r="B315">
        <v>664.5</v>
      </c>
    </row>
    <row r="316" spans="1:2" x14ac:dyDescent="0.25">
      <c r="A316">
        <v>789.28302001953125</v>
      </c>
      <c r="B316">
        <v>707.20001220703125</v>
      </c>
    </row>
    <row r="317" spans="1:2" x14ac:dyDescent="0.25">
      <c r="A317">
        <v>789.29498291015625</v>
      </c>
      <c r="B317">
        <v>946</v>
      </c>
    </row>
    <row r="318" spans="1:2" x14ac:dyDescent="0.25">
      <c r="A318">
        <v>789.3070068359375</v>
      </c>
      <c r="B318">
        <v>1439</v>
      </c>
    </row>
    <row r="319" spans="1:2" x14ac:dyDescent="0.25">
      <c r="A319">
        <v>789.32000732421875</v>
      </c>
      <c r="B319">
        <v>3966</v>
      </c>
    </row>
    <row r="320" spans="1:2" x14ac:dyDescent="0.25">
      <c r="A320">
        <v>789.33197021484375</v>
      </c>
      <c r="B320">
        <v>20500</v>
      </c>
    </row>
    <row r="321" spans="1:2" x14ac:dyDescent="0.25">
      <c r="A321">
        <v>789.343994140625</v>
      </c>
      <c r="B321">
        <v>80830</v>
      </c>
    </row>
    <row r="322" spans="1:2" x14ac:dyDescent="0.25">
      <c r="A322">
        <v>789.35601806640625</v>
      </c>
      <c r="B322">
        <v>155800</v>
      </c>
    </row>
    <row r="323" spans="1:2" x14ac:dyDescent="0.25">
      <c r="A323">
        <v>789.3690185546875</v>
      </c>
      <c r="B323">
        <v>147600</v>
      </c>
    </row>
    <row r="324" spans="1:2" x14ac:dyDescent="0.25">
      <c r="A324">
        <v>789.3809814453125</v>
      </c>
      <c r="B324">
        <v>68170</v>
      </c>
    </row>
    <row r="325" spans="1:2" x14ac:dyDescent="0.25">
      <c r="A325">
        <v>789.39300537109375</v>
      </c>
      <c r="B325">
        <v>15170</v>
      </c>
    </row>
    <row r="326" spans="1:2" x14ac:dyDescent="0.25">
      <c r="A326">
        <v>789.405029296875</v>
      </c>
      <c r="B326">
        <v>2978</v>
      </c>
    </row>
    <row r="327" spans="1:2" x14ac:dyDescent="0.25">
      <c r="A327">
        <v>789.41802978515625</v>
      </c>
      <c r="B327">
        <v>1423</v>
      </c>
    </row>
    <row r="328" spans="1:2" x14ac:dyDescent="0.25">
      <c r="A328">
        <v>789.42999267578125</v>
      </c>
      <c r="B328">
        <v>1236</v>
      </c>
    </row>
    <row r="329" spans="1:2" x14ac:dyDescent="0.25">
      <c r="A329">
        <v>789.4420166015625</v>
      </c>
      <c r="B329">
        <v>1028</v>
      </c>
    </row>
    <row r="330" spans="1:2" x14ac:dyDescent="0.25">
      <c r="A330">
        <v>789.4539794921875</v>
      </c>
      <c r="B330">
        <v>629.79998779296875</v>
      </c>
    </row>
    <row r="331" spans="1:2" x14ac:dyDescent="0.25">
      <c r="A331">
        <v>789.46697998046875</v>
      </c>
      <c r="B331">
        <v>421.5</v>
      </c>
    </row>
    <row r="332" spans="1:2" x14ac:dyDescent="0.25">
      <c r="A332">
        <v>789.47900390625</v>
      </c>
      <c r="B332">
        <v>461.5</v>
      </c>
    </row>
    <row r="333" spans="1:2" x14ac:dyDescent="0.25">
      <c r="A333">
        <v>789.49102783203125</v>
      </c>
      <c r="B333">
        <v>473</v>
      </c>
    </row>
    <row r="334" spans="1:2" x14ac:dyDescent="0.25">
      <c r="A334">
        <v>789.5040283203125</v>
      </c>
      <c r="B334">
        <v>435.70001220703125</v>
      </c>
    </row>
    <row r="335" spans="1:2" x14ac:dyDescent="0.25">
      <c r="A335">
        <v>789.5159912109375</v>
      </c>
      <c r="B335">
        <v>502.29998779296875</v>
      </c>
    </row>
    <row r="336" spans="1:2" x14ac:dyDescent="0.25">
      <c r="A336">
        <v>789.52801513671875</v>
      </c>
      <c r="B336">
        <v>565.5</v>
      </c>
    </row>
    <row r="337" spans="1:2" x14ac:dyDescent="0.25">
      <c r="A337">
        <v>789.53997802734375</v>
      </c>
      <c r="B337">
        <v>458.5</v>
      </c>
    </row>
    <row r="338" spans="1:2" x14ac:dyDescent="0.25">
      <c r="A338">
        <v>789.552978515625</v>
      </c>
      <c r="B338">
        <v>308.5</v>
      </c>
    </row>
    <row r="339" spans="1:2" x14ac:dyDescent="0.25">
      <c r="A339">
        <v>789.56500244140625</v>
      </c>
      <c r="B339">
        <v>234</v>
      </c>
    </row>
    <row r="340" spans="1:2" x14ac:dyDescent="0.25">
      <c r="A340">
        <v>789.5770263671875</v>
      </c>
      <c r="B340">
        <v>249</v>
      </c>
    </row>
    <row r="341" spans="1:2" x14ac:dyDescent="0.25">
      <c r="A341">
        <v>789.5889892578125</v>
      </c>
      <c r="B341">
        <v>353.29998779296875</v>
      </c>
    </row>
    <row r="342" spans="1:2" x14ac:dyDescent="0.25">
      <c r="A342">
        <v>789.60198974609375</v>
      </c>
      <c r="B342">
        <v>438.79998779296875</v>
      </c>
    </row>
    <row r="343" spans="1:2" x14ac:dyDescent="0.25">
      <c r="A343">
        <v>789.614013671875</v>
      </c>
      <c r="B343">
        <v>464.79998779296875</v>
      </c>
    </row>
    <row r="344" spans="1:2" x14ac:dyDescent="0.25">
      <c r="A344">
        <v>789.6259765625</v>
      </c>
      <c r="B344">
        <v>452.70001220703125</v>
      </c>
    </row>
    <row r="345" spans="1:2" x14ac:dyDescent="0.25">
      <c r="A345">
        <v>789.63800048828125</v>
      </c>
      <c r="B345">
        <v>383</v>
      </c>
    </row>
    <row r="346" spans="1:2" x14ac:dyDescent="0.25">
      <c r="A346">
        <v>789.6510009765625</v>
      </c>
      <c r="B346">
        <v>314.29998779296875</v>
      </c>
    </row>
    <row r="347" spans="1:2" x14ac:dyDescent="0.25">
      <c r="A347">
        <v>789.66302490234375</v>
      </c>
      <c r="B347">
        <v>340.79998779296875</v>
      </c>
    </row>
    <row r="348" spans="1:2" x14ac:dyDescent="0.25">
      <c r="A348">
        <v>789.67498779296875</v>
      </c>
      <c r="B348">
        <v>369.20001220703125</v>
      </c>
    </row>
    <row r="349" spans="1:2" x14ac:dyDescent="0.25">
      <c r="A349">
        <v>789.68798828125</v>
      </c>
      <c r="B349">
        <v>305</v>
      </c>
    </row>
    <row r="350" spans="1:2" x14ac:dyDescent="0.25">
      <c r="A350">
        <v>789.70001220703125</v>
      </c>
      <c r="B350">
        <v>229.5</v>
      </c>
    </row>
    <row r="351" spans="1:2" x14ac:dyDescent="0.25">
      <c r="A351">
        <v>789.71197509765625</v>
      </c>
      <c r="B351">
        <v>217</v>
      </c>
    </row>
    <row r="352" spans="1:2" x14ac:dyDescent="0.25">
      <c r="A352">
        <v>789.7239990234375</v>
      </c>
      <c r="B352">
        <v>309</v>
      </c>
    </row>
    <row r="353" spans="1:2" x14ac:dyDescent="0.25">
      <c r="A353">
        <v>789.73699951171875</v>
      </c>
      <c r="B353">
        <v>402.5</v>
      </c>
    </row>
    <row r="354" spans="1:2" x14ac:dyDescent="0.25">
      <c r="A354">
        <v>789.7490234375</v>
      </c>
      <c r="B354">
        <v>453.70001220703125</v>
      </c>
    </row>
    <row r="355" spans="1:2" x14ac:dyDescent="0.25">
      <c r="A355">
        <v>789.760986328125</v>
      </c>
      <c r="B355">
        <v>583.5</v>
      </c>
    </row>
    <row r="356" spans="1:2" x14ac:dyDescent="0.25">
      <c r="A356">
        <v>789.77301025390625</v>
      </c>
      <c r="B356">
        <v>728</v>
      </c>
    </row>
    <row r="357" spans="1:2" x14ac:dyDescent="0.25">
      <c r="A357">
        <v>789.7860107421875</v>
      </c>
      <c r="B357">
        <v>847</v>
      </c>
    </row>
    <row r="358" spans="1:2" x14ac:dyDescent="0.25">
      <c r="A358">
        <v>789.7979736328125</v>
      </c>
      <c r="B358">
        <v>1096</v>
      </c>
    </row>
    <row r="359" spans="1:2" x14ac:dyDescent="0.25">
      <c r="A359">
        <v>789.80999755859375</v>
      </c>
      <c r="B359">
        <v>1742</v>
      </c>
    </row>
    <row r="360" spans="1:2" x14ac:dyDescent="0.25">
      <c r="A360">
        <v>789.822998046875</v>
      </c>
      <c r="B360">
        <v>4122</v>
      </c>
    </row>
    <row r="361" spans="1:2" x14ac:dyDescent="0.25">
      <c r="A361">
        <v>789.83502197265625</v>
      </c>
      <c r="B361">
        <v>19090</v>
      </c>
    </row>
    <row r="362" spans="1:2" x14ac:dyDescent="0.25">
      <c r="A362">
        <v>789.84698486328125</v>
      </c>
      <c r="B362">
        <v>73430</v>
      </c>
    </row>
    <row r="363" spans="1:2" x14ac:dyDescent="0.25">
      <c r="A363">
        <v>789.8590087890625</v>
      </c>
      <c r="B363">
        <v>140600</v>
      </c>
    </row>
    <row r="364" spans="1:2" x14ac:dyDescent="0.25">
      <c r="A364">
        <v>789.87200927734375</v>
      </c>
      <c r="B364">
        <v>134800</v>
      </c>
    </row>
    <row r="365" spans="1:2" x14ac:dyDescent="0.25">
      <c r="A365">
        <v>789.88397216796875</v>
      </c>
      <c r="B365">
        <v>65120</v>
      </c>
    </row>
    <row r="366" spans="1:2" x14ac:dyDescent="0.25">
      <c r="A366">
        <v>789.89599609375</v>
      </c>
      <c r="B366">
        <v>15950</v>
      </c>
    </row>
    <row r="367" spans="1:2" x14ac:dyDescent="0.25">
      <c r="A367">
        <v>789.90802001953125</v>
      </c>
      <c r="B367">
        <v>2939</v>
      </c>
    </row>
    <row r="368" spans="1:2" x14ac:dyDescent="0.25">
      <c r="A368">
        <v>789.9210205078125</v>
      </c>
      <c r="B368">
        <v>1204</v>
      </c>
    </row>
    <row r="369" spans="1:2" x14ac:dyDescent="0.25">
      <c r="A369">
        <v>789.9329833984375</v>
      </c>
      <c r="B369">
        <v>1279</v>
      </c>
    </row>
    <row r="370" spans="1:2" x14ac:dyDescent="0.25">
      <c r="A370">
        <v>789.94500732421875</v>
      </c>
      <c r="B370">
        <v>1306</v>
      </c>
    </row>
    <row r="371" spans="1:2" x14ac:dyDescent="0.25">
      <c r="A371">
        <v>789.95697021484375</v>
      </c>
      <c r="B371">
        <v>907.79998779296875</v>
      </c>
    </row>
    <row r="372" spans="1:2" x14ac:dyDescent="0.25">
      <c r="A372">
        <v>789.969970703125</v>
      </c>
      <c r="B372">
        <v>512.20001220703125</v>
      </c>
    </row>
    <row r="373" spans="1:2" x14ac:dyDescent="0.25">
      <c r="A373">
        <v>789.98199462890625</v>
      </c>
      <c r="B373">
        <v>335.70001220703125</v>
      </c>
    </row>
    <row r="374" spans="1:2" x14ac:dyDescent="0.25">
      <c r="A374">
        <v>789.9940185546875</v>
      </c>
      <c r="B374">
        <v>355.5</v>
      </c>
    </row>
    <row r="375" spans="1:2" x14ac:dyDescent="0.25">
      <c r="A375">
        <v>790.00701904296875</v>
      </c>
      <c r="B375">
        <v>433.5</v>
      </c>
    </row>
    <row r="376" spans="1:2" x14ac:dyDescent="0.25">
      <c r="A376">
        <v>790.01898193359375</v>
      </c>
      <c r="B376">
        <v>407.70001220703125</v>
      </c>
    </row>
    <row r="377" spans="1:2" x14ac:dyDescent="0.25">
      <c r="A377">
        <v>790.031005859375</v>
      </c>
      <c r="B377">
        <v>393.5</v>
      </c>
    </row>
    <row r="378" spans="1:2" x14ac:dyDescent="0.25">
      <c r="A378">
        <v>790.04302978515625</v>
      </c>
      <c r="B378">
        <v>381.29998779296875</v>
      </c>
    </row>
    <row r="379" spans="1:2" x14ac:dyDescent="0.25">
      <c r="A379">
        <v>790.0560302734375</v>
      </c>
      <c r="B379">
        <v>280.29998779296875</v>
      </c>
    </row>
    <row r="380" spans="1:2" x14ac:dyDescent="0.25">
      <c r="A380">
        <v>790.0679931640625</v>
      </c>
      <c r="B380">
        <v>265.79998779296875</v>
      </c>
    </row>
    <row r="381" spans="1:2" x14ac:dyDescent="0.25">
      <c r="A381">
        <v>790.08001708984375</v>
      </c>
      <c r="B381">
        <v>356.29998779296875</v>
      </c>
    </row>
    <row r="382" spans="1:2" x14ac:dyDescent="0.25">
      <c r="A382">
        <v>790.09197998046875</v>
      </c>
      <c r="B382">
        <v>357.79998779296875</v>
      </c>
    </row>
    <row r="383" spans="1:2" x14ac:dyDescent="0.25">
      <c r="A383">
        <v>790.10498046875</v>
      </c>
      <c r="B383">
        <v>359.20001220703125</v>
      </c>
    </row>
    <row r="384" spans="1:2" x14ac:dyDescent="0.25">
      <c r="A384">
        <v>790.11700439453125</v>
      </c>
      <c r="B384">
        <v>410</v>
      </c>
    </row>
    <row r="385" spans="1:2" x14ac:dyDescent="0.25">
      <c r="A385">
        <v>790.1290283203125</v>
      </c>
      <c r="B385">
        <v>394.20001220703125</v>
      </c>
    </row>
    <row r="386" spans="1:2" x14ac:dyDescent="0.25">
      <c r="A386">
        <v>790.14202880859375</v>
      </c>
      <c r="B386">
        <v>367</v>
      </c>
    </row>
    <row r="387" spans="1:2" x14ac:dyDescent="0.25">
      <c r="A387">
        <v>790.15399169921875</v>
      </c>
      <c r="B387">
        <v>394</v>
      </c>
    </row>
    <row r="388" spans="1:2" x14ac:dyDescent="0.25">
      <c r="A388">
        <v>790.166015625</v>
      </c>
      <c r="B388">
        <v>383</v>
      </c>
    </row>
    <row r="389" spans="1:2" x14ac:dyDescent="0.25">
      <c r="A389">
        <v>790.177978515625</v>
      </c>
      <c r="B389">
        <v>344.70001220703125</v>
      </c>
    </row>
    <row r="390" spans="1:2" x14ac:dyDescent="0.25">
      <c r="A390">
        <v>790.19097900390625</v>
      </c>
      <c r="B390">
        <v>375.20001220703125</v>
      </c>
    </row>
    <row r="391" spans="1:2" x14ac:dyDescent="0.25">
      <c r="A391">
        <v>790.2030029296875</v>
      </c>
      <c r="B391">
        <v>370.79998779296875</v>
      </c>
    </row>
    <row r="392" spans="1:2" x14ac:dyDescent="0.25">
      <c r="A392">
        <v>790.21502685546875</v>
      </c>
      <c r="B392">
        <v>321.20001220703125</v>
      </c>
    </row>
    <row r="393" spans="1:2" x14ac:dyDescent="0.25">
      <c r="A393">
        <v>790.22698974609375</v>
      </c>
      <c r="B393">
        <v>302.5</v>
      </c>
    </row>
    <row r="394" spans="1:2" x14ac:dyDescent="0.25">
      <c r="A394">
        <v>790.239990234375</v>
      </c>
      <c r="B394">
        <v>281.29998779296875</v>
      </c>
    </row>
    <row r="395" spans="1:2" x14ac:dyDescent="0.25">
      <c r="A395">
        <v>790.25201416015625</v>
      </c>
      <c r="B395">
        <v>281.5</v>
      </c>
    </row>
    <row r="396" spans="1:2" x14ac:dyDescent="0.25">
      <c r="A396">
        <v>790.26397705078125</v>
      </c>
      <c r="B396">
        <v>265</v>
      </c>
    </row>
    <row r="397" spans="1:2" x14ac:dyDescent="0.25">
      <c r="A397">
        <v>790.2769775390625</v>
      </c>
      <c r="B397">
        <v>268</v>
      </c>
    </row>
    <row r="398" spans="1:2" x14ac:dyDescent="0.25">
      <c r="A398">
        <v>790.28900146484375</v>
      </c>
      <c r="B398">
        <v>432.20001220703125</v>
      </c>
    </row>
    <row r="399" spans="1:2" x14ac:dyDescent="0.25">
      <c r="A399">
        <v>790.301025390625</v>
      </c>
      <c r="B399">
        <v>754.79998779296875</v>
      </c>
    </row>
    <row r="400" spans="1:2" x14ac:dyDescent="0.25">
      <c r="A400">
        <v>790.31298828125</v>
      </c>
      <c r="B400">
        <v>1383</v>
      </c>
    </row>
    <row r="401" spans="1:2" x14ac:dyDescent="0.25">
      <c r="A401">
        <v>790.32598876953125</v>
      </c>
      <c r="B401">
        <v>4213</v>
      </c>
    </row>
    <row r="402" spans="1:2" x14ac:dyDescent="0.25">
      <c r="A402">
        <v>790.3380126953125</v>
      </c>
      <c r="B402">
        <v>18240</v>
      </c>
    </row>
    <row r="403" spans="1:2" x14ac:dyDescent="0.25">
      <c r="A403">
        <v>790.3499755859375</v>
      </c>
      <c r="B403">
        <v>59530</v>
      </c>
    </row>
    <row r="404" spans="1:2" x14ac:dyDescent="0.25">
      <c r="A404">
        <v>790.36199951171875</v>
      </c>
      <c r="B404">
        <v>104900</v>
      </c>
    </row>
    <row r="405" spans="1:2" x14ac:dyDescent="0.25">
      <c r="A405">
        <v>790.375</v>
      </c>
      <c r="B405">
        <v>96450</v>
      </c>
    </row>
    <row r="406" spans="1:2" x14ac:dyDescent="0.25">
      <c r="A406">
        <v>790.38702392578125</v>
      </c>
      <c r="B406">
        <v>45580</v>
      </c>
    </row>
    <row r="407" spans="1:2" x14ac:dyDescent="0.25">
      <c r="A407">
        <v>790.39898681640625</v>
      </c>
      <c r="B407">
        <v>11190</v>
      </c>
    </row>
    <row r="408" spans="1:2" x14ac:dyDescent="0.25">
      <c r="A408">
        <v>790.4119873046875</v>
      </c>
      <c r="B408">
        <v>2303</v>
      </c>
    </row>
    <row r="409" spans="1:2" x14ac:dyDescent="0.25">
      <c r="A409">
        <v>790.42401123046875</v>
      </c>
      <c r="B409">
        <v>1033</v>
      </c>
    </row>
    <row r="410" spans="1:2" x14ac:dyDescent="0.25">
      <c r="A410">
        <v>790.43597412109375</v>
      </c>
      <c r="B410">
        <v>939</v>
      </c>
    </row>
    <row r="411" spans="1:2" x14ac:dyDescent="0.25">
      <c r="A411">
        <v>790.447998046875</v>
      </c>
      <c r="B411">
        <v>1023</v>
      </c>
    </row>
    <row r="412" spans="1:2" x14ac:dyDescent="0.25">
      <c r="A412">
        <v>790.46099853515625</v>
      </c>
      <c r="B412">
        <v>932.79998779296875</v>
      </c>
    </row>
    <row r="413" spans="1:2" x14ac:dyDescent="0.25">
      <c r="A413">
        <v>790.4730224609375</v>
      </c>
      <c r="B413">
        <v>607</v>
      </c>
    </row>
    <row r="414" spans="1:2" x14ac:dyDescent="0.25">
      <c r="A414">
        <v>790.4849853515625</v>
      </c>
      <c r="B414">
        <v>352.29998779296875</v>
      </c>
    </row>
    <row r="415" spans="1:2" x14ac:dyDescent="0.25">
      <c r="A415">
        <v>790.49700927734375</v>
      </c>
      <c r="B415">
        <v>265</v>
      </c>
    </row>
    <row r="416" spans="1:2" x14ac:dyDescent="0.25">
      <c r="A416">
        <v>790.510009765625</v>
      </c>
      <c r="B416">
        <v>240.5</v>
      </c>
    </row>
    <row r="417" spans="1:2" x14ac:dyDescent="0.25">
      <c r="A417">
        <v>790.52197265625</v>
      </c>
      <c r="B417">
        <v>238.80000305175781</v>
      </c>
    </row>
    <row r="418" spans="1:2" x14ac:dyDescent="0.25">
      <c r="A418">
        <v>790.53399658203125</v>
      </c>
      <c r="B418">
        <v>225</v>
      </c>
    </row>
    <row r="419" spans="1:2" x14ac:dyDescent="0.25">
      <c r="A419">
        <v>790.5469970703125</v>
      </c>
      <c r="B419">
        <v>220.30000305175781</v>
      </c>
    </row>
    <row r="420" spans="1:2" x14ac:dyDescent="0.25">
      <c r="A420">
        <v>790.55902099609375</v>
      </c>
      <c r="B420">
        <v>221.69999694824219</v>
      </c>
    </row>
    <row r="421" spans="1:2" x14ac:dyDescent="0.25">
      <c r="A421">
        <v>790.57098388671875</v>
      </c>
      <c r="B421">
        <v>255.5</v>
      </c>
    </row>
    <row r="422" spans="1:2" x14ac:dyDescent="0.25">
      <c r="A422">
        <v>790.5830078125</v>
      </c>
      <c r="B422">
        <v>308</v>
      </c>
    </row>
    <row r="423" spans="1:2" x14ac:dyDescent="0.25">
      <c r="A423">
        <v>790.59600830078125</v>
      </c>
      <c r="B423">
        <v>317.20001220703125</v>
      </c>
    </row>
    <row r="424" spans="1:2" x14ac:dyDescent="0.25">
      <c r="A424">
        <v>790.60797119140625</v>
      </c>
      <c r="B424">
        <v>342</v>
      </c>
    </row>
    <row r="425" spans="1:2" x14ac:dyDescent="0.25">
      <c r="A425">
        <v>790.6199951171875</v>
      </c>
      <c r="B425">
        <v>348.5</v>
      </c>
    </row>
    <row r="426" spans="1:2" x14ac:dyDescent="0.25">
      <c r="A426">
        <v>790.63299560546875</v>
      </c>
      <c r="B426">
        <v>294.70001220703125</v>
      </c>
    </row>
    <row r="427" spans="1:2" x14ac:dyDescent="0.25">
      <c r="A427">
        <v>790.64501953125</v>
      </c>
      <c r="B427">
        <v>273.5</v>
      </c>
    </row>
    <row r="428" spans="1:2" x14ac:dyDescent="0.25">
      <c r="A428">
        <v>790.656982421875</v>
      </c>
      <c r="B428">
        <v>254</v>
      </c>
    </row>
    <row r="429" spans="1:2" x14ac:dyDescent="0.25">
      <c r="A429">
        <v>790.66900634765625</v>
      </c>
      <c r="B429">
        <v>191.80000305175781</v>
      </c>
    </row>
    <row r="430" spans="1:2" x14ac:dyDescent="0.25">
      <c r="A430">
        <v>790.6820068359375</v>
      </c>
      <c r="B430">
        <v>183</v>
      </c>
    </row>
    <row r="431" spans="1:2" x14ac:dyDescent="0.25">
      <c r="A431">
        <v>790.6939697265625</v>
      </c>
      <c r="B431">
        <v>256.70001220703125</v>
      </c>
    </row>
    <row r="432" spans="1:2" x14ac:dyDescent="0.25">
      <c r="A432">
        <v>790.70599365234375</v>
      </c>
      <c r="B432">
        <v>361.79998779296875</v>
      </c>
    </row>
    <row r="433" spans="1:2" x14ac:dyDescent="0.25">
      <c r="A433">
        <v>790.718017578125</v>
      </c>
      <c r="B433">
        <v>378.79998779296875</v>
      </c>
    </row>
    <row r="434" spans="1:2" x14ac:dyDescent="0.25">
      <c r="A434">
        <v>790.73101806640625</v>
      </c>
      <c r="B434">
        <v>262.29998779296875</v>
      </c>
    </row>
    <row r="435" spans="1:2" x14ac:dyDescent="0.25">
      <c r="A435">
        <v>790.74298095703125</v>
      </c>
      <c r="B435">
        <v>207.80000305175781</v>
      </c>
    </row>
    <row r="436" spans="1:2" x14ac:dyDescent="0.25">
      <c r="A436">
        <v>790.7550048828125</v>
      </c>
      <c r="B436">
        <v>271</v>
      </c>
    </row>
    <row r="437" spans="1:2" x14ac:dyDescent="0.25">
      <c r="A437">
        <v>790.76800537109375</v>
      </c>
      <c r="B437">
        <v>314.5</v>
      </c>
    </row>
    <row r="438" spans="1:2" x14ac:dyDescent="0.25">
      <c r="A438">
        <v>790.780029296875</v>
      </c>
      <c r="B438">
        <v>392.79998779296875</v>
      </c>
    </row>
    <row r="439" spans="1:2" x14ac:dyDescent="0.25">
      <c r="A439">
        <v>790.7919921875</v>
      </c>
      <c r="B439">
        <v>531.5</v>
      </c>
    </row>
    <row r="440" spans="1:2" x14ac:dyDescent="0.25">
      <c r="A440">
        <v>790.80401611328125</v>
      </c>
      <c r="B440">
        <v>592.5</v>
      </c>
    </row>
    <row r="441" spans="1:2" x14ac:dyDescent="0.25">
      <c r="A441">
        <v>790.8170166015625</v>
      </c>
      <c r="B441">
        <v>1069</v>
      </c>
    </row>
    <row r="442" spans="1:2" x14ac:dyDescent="0.25">
      <c r="A442">
        <v>790.8289794921875</v>
      </c>
      <c r="B442">
        <v>3751</v>
      </c>
    </row>
    <row r="443" spans="1:2" x14ac:dyDescent="0.25">
      <c r="A443">
        <v>790.84100341796875</v>
      </c>
      <c r="B443">
        <v>14320</v>
      </c>
    </row>
    <row r="444" spans="1:2" x14ac:dyDescent="0.25">
      <c r="A444">
        <v>790.85302734375</v>
      </c>
      <c r="B444">
        <v>38350</v>
      </c>
    </row>
    <row r="445" spans="1:2" x14ac:dyDescent="0.25">
      <c r="A445">
        <v>790.86602783203125</v>
      </c>
      <c r="B445">
        <v>59980</v>
      </c>
    </row>
    <row r="446" spans="1:2" x14ac:dyDescent="0.25">
      <c r="A446">
        <v>790.87799072265625</v>
      </c>
      <c r="B446">
        <v>53430</v>
      </c>
    </row>
    <row r="447" spans="1:2" x14ac:dyDescent="0.25">
      <c r="A447">
        <v>790.8900146484375</v>
      </c>
      <c r="B447">
        <v>27450</v>
      </c>
    </row>
    <row r="448" spans="1:2" x14ac:dyDescent="0.25">
      <c r="A448">
        <v>790.90301513671875</v>
      </c>
      <c r="B448">
        <v>8786</v>
      </c>
    </row>
    <row r="449" spans="1:2" x14ac:dyDescent="0.25">
      <c r="A449">
        <v>790.91497802734375</v>
      </c>
      <c r="B449">
        <v>2331</v>
      </c>
    </row>
    <row r="450" spans="1:2" x14ac:dyDescent="0.25">
      <c r="A450">
        <v>790.927001953125</v>
      </c>
      <c r="B450">
        <v>889.79998779296875</v>
      </c>
    </row>
    <row r="451" spans="1:2" x14ac:dyDescent="0.25">
      <c r="A451">
        <v>790.93902587890625</v>
      </c>
      <c r="B451">
        <v>613.79998779296875</v>
      </c>
    </row>
    <row r="452" spans="1:2" x14ac:dyDescent="0.25">
      <c r="A452">
        <v>790.9520263671875</v>
      </c>
      <c r="B452">
        <v>432</v>
      </c>
    </row>
    <row r="453" spans="1:2" x14ac:dyDescent="0.25">
      <c r="A453">
        <v>790.9639892578125</v>
      </c>
      <c r="B453">
        <v>350.70001220703125</v>
      </c>
    </row>
    <row r="454" spans="1:2" x14ac:dyDescent="0.25">
      <c r="A454">
        <v>790.97601318359375</v>
      </c>
      <c r="B454">
        <v>323.70001220703125</v>
      </c>
    </row>
    <row r="455" spans="1:2" x14ac:dyDescent="0.25">
      <c r="A455">
        <v>790.989013671875</v>
      </c>
      <c r="B455">
        <v>277.5</v>
      </c>
    </row>
    <row r="456" spans="1:2" x14ac:dyDescent="0.25">
      <c r="A456">
        <v>791.0009765625</v>
      </c>
      <c r="B456">
        <v>240</v>
      </c>
    </row>
    <row r="457" spans="1:2" x14ac:dyDescent="0.25">
      <c r="A457">
        <v>791.01300048828125</v>
      </c>
      <c r="B457">
        <v>196</v>
      </c>
    </row>
    <row r="458" spans="1:2" x14ac:dyDescent="0.25">
      <c r="A458">
        <v>791.0250244140625</v>
      </c>
      <c r="B458">
        <v>147.19999694824219</v>
      </c>
    </row>
    <row r="459" spans="1:2" x14ac:dyDescent="0.25">
      <c r="A459">
        <v>791.03802490234375</v>
      </c>
      <c r="B459">
        <v>166.5</v>
      </c>
    </row>
    <row r="460" spans="1:2" x14ac:dyDescent="0.25">
      <c r="A460">
        <v>791.04998779296875</v>
      </c>
      <c r="B460">
        <v>209.5</v>
      </c>
    </row>
    <row r="461" spans="1:2" x14ac:dyDescent="0.25">
      <c r="A461">
        <v>791.06201171875</v>
      </c>
      <c r="B461">
        <v>167.5</v>
      </c>
    </row>
    <row r="462" spans="1:2" x14ac:dyDescent="0.25">
      <c r="A462">
        <v>791.073974609375</v>
      </c>
      <c r="B462">
        <v>117</v>
      </c>
    </row>
    <row r="463" spans="1:2" x14ac:dyDescent="0.25">
      <c r="A463">
        <v>791.08697509765625</v>
      </c>
      <c r="B463">
        <v>105.5</v>
      </c>
    </row>
    <row r="464" spans="1:2" x14ac:dyDescent="0.25">
      <c r="A464">
        <v>791.0989990234375</v>
      </c>
      <c r="B464">
        <v>113</v>
      </c>
    </row>
    <row r="465" spans="1:2" x14ac:dyDescent="0.25">
      <c r="A465">
        <v>791.11102294921875</v>
      </c>
      <c r="B465">
        <v>142</v>
      </c>
    </row>
    <row r="466" spans="1:2" x14ac:dyDescent="0.25">
      <c r="A466">
        <v>791.1240234375</v>
      </c>
      <c r="B466">
        <v>162.69999694824219</v>
      </c>
    </row>
    <row r="467" spans="1:2" x14ac:dyDescent="0.25">
      <c r="A467">
        <v>791.135986328125</v>
      </c>
      <c r="B467">
        <v>153.30000305175781</v>
      </c>
    </row>
    <row r="468" spans="1:2" x14ac:dyDescent="0.25">
      <c r="A468">
        <v>791.14801025390625</v>
      </c>
      <c r="B468">
        <v>163.30000305175781</v>
      </c>
    </row>
    <row r="469" spans="1:2" x14ac:dyDescent="0.25">
      <c r="A469">
        <v>791.15997314453125</v>
      </c>
      <c r="B469">
        <v>216</v>
      </c>
    </row>
    <row r="470" spans="1:2" x14ac:dyDescent="0.25">
      <c r="A470">
        <v>791.1729736328125</v>
      </c>
      <c r="B470">
        <v>213</v>
      </c>
    </row>
    <row r="471" spans="1:2" x14ac:dyDescent="0.25">
      <c r="A471">
        <v>791.18499755859375</v>
      </c>
      <c r="B471">
        <v>151</v>
      </c>
    </row>
    <row r="472" spans="1:2" x14ac:dyDescent="0.25">
      <c r="A472">
        <v>791.197021484375</v>
      </c>
      <c r="B472">
        <v>110</v>
      </c>
    </row>
    <row r="473" spans="1:2" x14ac:dyDescent="0.25">
      <c r="A473">
        <v>791.21002197265625</v>
      </c>
      <c r="B473">
        <v>115.80000305175781</v>
      </c>
    </row>
    <row r="474" spans="1:2" x14ac:dyDescent="0.25">
      <c r="A474">
        <v>791.22198486328125</v>
      </c>
      <c r="B474">
        <v>126.80000305175781</v>
      </c>
    </row>
    <row r="475" spans="1:2" x14ac:dyDescent="0.25">
      <c r="A475">
        <v>791.2340087890625</v>
      </c>
      <c r="B475">
        <v>131.30000305175781</v>
      </c>
    </row>
    <row r="476" spans="1:2" x14ac:dyDescent="0.25">
      <c r="A476">
        <v>791.2459716796875</v>
      </c>
      <c r="B476">
        <v>186.69999694824219</v>
      </c>
    </row>
    <row r="477" spans="1:2" x14ac:dyDescent="0.25">
      <c r="A477">
        <v>791.25897216796875</v>
      </c>
      <c r="B477">
        <v>311.20001220703125</v>
      </c>
    </row>
    <row r="478" spans="1:2" x14ac:dyDescent="0.25">
      <c r="A478">
        <v>791.27099609375</v>
      </c>
      <c r="B478">
        <v>389.5</v>
      </c>
    </row>
    <row r="479" spans="1:2" x14ac:dyDescent="0.25">
      <c r="A479">
        <v>791.28302001953125</v>
      </c>
      <c r="B479">
        <v>350</v>
      </c>
    </row>
    <row r="480" spans="1:2" x14ac:dyDescent="0.25">
      <c r="A480">
        <v>791.2960205078125</v>
      </c>
      <c r="B480">
        <v>308</v>
      </c>
    </row>
    <row r="481" spans="1:2" x14ac:dyDescent="0.25">
      <c r="A481">
        <v>791.3079833984375</v>
      </c>
      <c r="B481">
        <v>393.5</v>
      </c>
    </row>
    <row r="482" spans="1:2" x14ac:dyDescent="0.25">
      <c r="A482">
        <v>791.32000732421875</v>
      </c>
      <c r="B482">
        <v>849.20001220703125</v>
      </c>
    </row>
    <row r="483" spans="1:2" x14ac:dyDescent="0.25">
      <c r="A483">
        <v>791.33197021484375</v>
      </c>
      <c r="B483">
        <v>2661</v>
      </c>
    </row>
    <row r="484" spans="1:2" x14ac:dyDescent="0.25">
      <c r="A484">
        <v>791.344970703125</v>
      </c>
      <c r="B484">
        <v>9302</v>
      </c>
    </row>
    <row r="485" spans="1:2" x14ac:dyDescent="0.25">
      <c r="A485">
        <v>791.35699462890625</v>
      </c>
      <c r="B485">
        <v>22800</v>
      </c>
    </row>
    <row r="486" spans="1:2" x14ac:dyDescent="0.25">
      <c r="A486">
        <v>791.3690185546875</v>
      </c>
      <c r="B486">
        <v>33560</v>
      </c>
    </row>
    <row r="487" spans="1:2" x14ac:dyDescent="0.25">
      <c r="A487">
        <v>791.3809814453125</v>
      </c>
      <c r="B487">
        <v>29300</v>
      </c>
    </row>
    <row r="488" spans="1:2" x14ac:dyDescent="0.25">
      <c r="A488">
        <v>791.39398193359375</v>
      </c>
      <c r="B488">
        <v>15220</v>
      </c>
    </row>
    <row r="489" spans="1:2" x14ac:dyDescent="0.25">
      <c r="A489">
        <v>791.406005859375</v>
      </c>
      <c r="B489">
        <v>4940</v>
      </c>
    </row>
    <row r="490" spans="1:2" x14ac:dyDescent="0.25">
      <c r="A490">
        <v>791.41802978515625</v>
      </c>
      <c r="B490">
        <v>1419</v>
      </c>
    </row>
    <row r="491" spans="1:2" x14ac:dyDescent="0.25">
      <c r="A491">
        <v>791.4310302734375</v>
      </c>
      <c r="B491">
        <v>617</v>
      </c>
    </row>
    <row r="492" spans="1:2" x14ac:dyDescent="0.25">
      <c r="A492">
        <v>791.4429931640625</v>
      </c>
      <c r="B492">
        <v>333.70001220703125</v>
      </c>
    </row>
    <row r="493" spans="1:2" x14ac:dyDescent="0.25">
      <c r="A493">
        <v>791.45501708984375</v>
      </c>
      <c r="B493">
        <v>272.29998779296875</v>
      </c>
    </row>
    <row r="494" spans="1:2" x14ac:dyDescent="0.25">
      <c r="A494">
        <v>791.46697998046875</v>
      </c>
      <c r="B494">
        <v>240.19999694824219</v>
      </c>
    </row>
    <row r="495" spans="1:2" x14ac:dyDescent="0.25">
      <c r="A495">
        <v>791.47998046875</v>
      </c>
      <c r="B495">
        <v>158.5</v>
      </c>
    </row>
    <row r="496" spans="1:2" x14ac:dyDescent="0.25">
      <c r="A496">
        <v>791.49200439453125</v>
      </c>
      <c r="B496">
        <v>136</v>
      </c>
    </row>
    <row r="497" spans="1:2" x14ac:dyDescent="0.25">
      <c r="A497">
        <v>791.5040283203125</v>
      </c>
      <c r="B497">
        <v>183.30000305175781</v>
      </c>
    </row>
    <row r="498" spans="1:2" x14ac:dyDescent="0.25">
      <c r="A498">
        <v>791.51702880859375</v>
      </c>
      <c r="B498">
        <v>237.69999694824219</v>
      </c>
    </row>
    <row r="499" spans="1:2" x14ac:dyDescent="0.25">
      <c r="A499">
        <v>791.52899169921875</v>
      </c>
      <c r="B499">
        <v>201.30000305175781</v>
      </c>
    </row>
    <row r="500" spans="1:2" x14ac:dyDescent="0.25">
      <c r="A500">
        <v>791.541015625</v>
      </c>
      <c r="B500">
        <v>100.80000305175781</v>
      </c>
    </row>
    <row r="501" spans="1:2" x14ac:dyDescent="0.25">
      <c r="A501">
        <v>791.552978515625</v>
      </c>
      <c r="B501">
        <v>57</v>
      </c>
    </row>
    <row r="502" spans="1:2" x14ac:dyDescent="0.25">
      <c r="A502">
        <v>791.56597900390625</v>
      </c>
      <c r="B502">
        <v>64.5</v>
      </c>
    </row>
    <row r="503" spans="1:2" x14ac:dyDescent="0.25">
      <c r="A503">
        <v>791.5780029296875</v>
      </c>
      <c r="B503">
        <v>67</v>
      </c>
    </row>
    <row r="504" spans="1:2" x14ac:dyDescent="0.25">
      <c r="A504">
        <v>791.59002685546875</v>
      </c>
      <c r="B504">
        <v>103.30000305175781</v>
      </c>
    </row>
    <row r="505" spans="1:2" x14ac:dyDescent="0.25">
      <c r="A505">
        <v>791.60302734375</v>
      </c>
      <c r="B505">
        <v>156.5</v>
      </c>
    </row>
    <row r="506" spans="1:2" x14ac:dyDescent="0.25">
      <c r="A506">
        <v>791.614990234375</v>
      </c>
      <c r="B506">
        <v>145</v>
      </c>
    </row>
    <row r="507" spans="1:2" x14ac:dyDescent="0.25">
      <c r="A507">
        <v>791.62701416015625</v>
      </c>
      <c r="B507">
        <v>109.69999694824219</v>
      </c>
    </row>
    <row r="508" spans="1:2" x14ac:dyDescent="0.25">
      <c r="A508">
        <v>791.63897705078125</v>
      </c>
      <c r="B508">
        <v>89</v>
      </c>
    </row>
    <row r="509" spans="1:2" x14ac:dyDescent="0.25">
      <c r="A509">
        <v>791.6519775390625</v>
      </c>
      <c r="B509">
        <v>68</v>
      </c>
    </row>
    <row r="510" spans="1:2" x14ac:dyDescent="0.25">
      <c r="A510">
        <v>791.66400146484375</v>
      </c>
      <c r="B510">
        <v>82.25</v>
      </c>
    </row>
    <row r="511" spans="1:2" x14ac:dyDescent="0.25">
      <c r="A511">
        <v>791.676025390625</v>
      </c>
      <c r="B511">
        <v>154.80000305175781</v>
      </c>
    </row>
    <row r="512" spans="1:2" x14ac:dyDescent="0.25">
      <c r="A512">
        <v>791.68902587890625</v>
      </c>
      <c r="B512">
        <v>200</v>
      </c>
    </row>
    <row r="513" spans="1:2" x14ac:dyDescent="0.25">
      <c r="A513">
        <v>791.70098876953125</v>
      </c>
      <c r="B513">
        <v>148.19999694824219</v>
      </c>
    </row>
    <row r="514" spans="1:2" x14ac:dyDescent="0.25">
      <c r="A514">
        <v>791.7130126953125</v>
      </c>
      <c r="B514">
        <v>98</v>
      </c>
    </row>
    <row r="515" spans="1:2" x14ac:dyDescent="0.25">
      <c r="A515">
        <v>791.7249755859375</v>
      </c>
      <c r="B515">
        <v>117.5</v>
      </c>
    </row>
    <row r="516" spans="1:2" x14ac:dyDescent="0.25">
      <c r="A516">
        <v>791.73797607421875</v>
      </c>
      <c r="B516">
        <v>173.5</v>
      </c>
    </row>
    <row r="517" spans="1:2" x14ac:dyDescent="0.25">
      <c r="A517">
        <v>791.75</v>
      </c>
      <c r="B517">
        <v>238.19999694824219</v>
      </c>
    </row>
    <row r="518" spans="1:2" x14ac:dyDescent="0.25">
      <c r="A518">
        <v>791.76202392578125</v>
      </c>
      <c r="B518">
        <v>238.80000305175781</v>
      </c>
    </row>
    <row r="519" spans="1:2" x14ac:dyDescent="0.25">
      <c r="A519">
        <v>791.7750244140625</v>
      </c>
      <c r="B519">
        <v>176.80000305175781</v>
      </c>
    </row>
    <row r="520" spans="1:2" x14ac:dyDescent="0.25">
      <c r="A520">
        <v>791.7869873046875</v>
      </c>
      <c r="B520">
        <v>174.5</v>
      </c>
    </row>
    <row r="521" spans="1:2" x14ac:dyDescent="0.25">
      <c r="A521">
        <v>791.79901123046875</v>
      </c>
      <c r="B521">
        <v>236.80000305175781</v>
      </c>
    </row>
    <row r="522" spans="1:2" x14ac:dyDescent="0.25">
      <c r="A522">
        <v>791.81097412109375</v>
      </c>
      <c r="B522">
        <v>306</v>
      </c>
    </row>
    <row r="523" spans="1:2" x14ac:dyDescent="0.25">
      <c r="A523">
        <v>791.823974609375</v>
      </c>
      <c r="B523">
        <v>567.29998779296875</v>
      </c>
    </row>
    <row r="524" spans="1:2" x14ac:dyDescent="0.25">
      <c r="A524">
        <v>791.83599853515625</v>
      </c>
      <c r="B524">
        <v>1779</v>
      </c>
    </row>
    <row r="525" spans="1:2" x14ac:dyDescent="0.25">
      <c r="A525">
        <v>791.8480224609375</v>
      </c>
      <c r="B525">
        <v>5342</v>
      </c>
    </row>
    <row r="526" spans="1:2" x14ac:dyDescent="0.25">
      <c r="A526">
        <v>791.8599853515625</v>
      </c>
      <c r="B526">
        <v>10520</v>
      </c>
    </row>
    <row r="527" spans="1:2" x14ac:dyDescent="0.25">
      <c r="A527">
        <v>791.87298583984375</v>
      </c>
      <c r="B527">
        <v>13160</v>
      </c>
    </row>
    <row r="528" spans="1:2" x14ac:dyDescent="0.25">
      <c r="A528">
        <v>791.885009765625</v>
      </c>
      <c r="B528">
        <v>10970</v>
      </c>
    </row>
    <row r="529" spans="1:2" x14ac:dyDescent="0.25">
      <c r="A529">
        <v>791.89697265625</v>
      </c>
      <c r="B529">
        <v>6442</v>
      </c>
    </row>
    <row r="530" spans="1:2" x14ac:dyDescent="0.25">
      <c r="A530">
        <v>791.90997314453125</v>
      </c>
      <c r="B530">
        <v>2853</v>
      </c>
    </row>
    <row r="531" spans="1:2" x14ac:dyDescent="0.25">
      <c r="A531">
        <v>791.9219970703125</v>
      </c>
      <c r="B531">
        <v>1016</v>
      </c>
    </row>
    <row r="532" spans="1:2" x14ac:dyDescent="0.25">
      <c r="A532">
        <v>791.93402099609375</v>
      </c>
      <c r="B532">
        <v>360</v>
      </c>
    </row>
    <row r="533" spans="1:2" x14ac:dyDescent="0.25">
      <c r="A533">
        <v>791.947021484375</v>
      </c>
      <c r="B533">
        <v>230.80000305175781</v>
      </c>
    </row>
    <row r="534" spans="1:2" x14ac:dyDescent="0.25">
      <c r="A534">
        <v>791.958984375</v>
      </c>
      <c r="B534">
        <v>173</v>
      </c>
    </row>
    <row r="535" spans="1:2" x14ac:dyDescent="0.25">
      <c r="A535">
        <v>791.97100830078125</v>
      </c>
      <c r="B535">
        <v>137.69999694824219</v>
      </c>
    </row>
    <row r="536" spans="1:2" x14ac:dyDescent="0.25">
      <c r="A536">
        <v>791.98297119140625</v>
      </c>
      <c r="B536">
        <v>102</v>
      </c>
    </row>
    <row r="537" spans="1:2" x14ac:dyDescent="0.25">
      <c r="A537">
        <v>791.9959716796875</v>
      </c>
      <c r="B537">
        <v>61.25</v>
      </c>
    </row>
    <row r="538" spans="1:2" x14ac:dyDescent="0.25">
      <c r="A538">
        <v>792.00799560546875</v>
      </c>
      <c r="B538">
        <v>59.5</v>
      </c>
    </row>
    <row r="539" spans="1:2" x14ac:dyDescent="0.25">
      <c r="A539">
        <v>792.02001953125</v>
      </c>
      <c r="B539">
        <v>50</v>
      </c>
    </row>
    <row r="540" spans="1:2" x14ac:dyDescent="0.25">
      <c r="A540">
        <v>792.03302001953125</v>
      </c>
      <c r="B540">
        <v>28.25</v>
      </c>
    </row>
    <row r="541" spans="1:2" x14ac:dyDescent="0.25">
      <c r="A541">
        <v>792.04498291015625</v>
      </c>
      <c r="B541">
        <v>30.5</v>
      </c>
    </row>
    <row r="542" spans="1:2" x14ac:dyDescent="0.25">
      <c r="A542">
        <v>792.0570068359375</v>
      </c>
      <c r="B542">
        <v>40.75</v>
      </c>
    </row>
    <row r="543" spans="1:2" x14ac:dyDescent="0.25">
      <c r="A543">
        <v>792.0689697265625</v>
      </c>
      <c r="B543">
        <v>51.5</v>
      </c>
    </row>
    <row r="544" spans="1:2" x14ac:dyDescent="0.25">
      <c r="A544">
        <v>792.08197021484375</v>
      </c>
      <c r="B544">
        <v>88.5</v>
      </c>
    </row>
    <row r="545" spans="1:2" x14ac:dyDescent="0.25">
      <c r="A545">
        <v>792.093994140625</v>
      </c>
      <c r="B545">
        <v>113.80000305175781</v>
      </c>
    </row>
    <row r="546" spans="1:2" x14ac:dyDescent="0.25">
      <c r="A546">
        <v>792.10601806640625</v>
      </c>
      <c r="B546">
        <v>78.25</v>
      </c>
    </row>
    <row r="547" spans="1:2" x14ac:dyDescent="0.25">
      <c r="A547">
        <v>792.1190185546875</v>
      </c>
      <c r="B547">
        <v>59</v>
      </c>
    </row>
    <row r="548" spans="1:2" x14ac:dyDescent="0.25">
      <c r="A548">
        <v>792.1309814453125</v>
      </c>
      <c r="B548">
        <v>100.5</v>
      </c>
    </row>
    <row r="549" spans="1:2" x14ac:dyDescent="0.25">
      <c r="A549">
        <v>792.14300537109375</v>
      </c>
      <c r="B549">
        <v>143.30000305175781</v>
      </c>
    </row>
    <row r="550" spans="1:2" x14ac:dyDescent="0.25">
      <c r="A550">
        <v>792.155029296875</v>
      </c>
      <c r="B550">
        <v>154.5</v>
      </c>
    </row>
    <row r="551" spans="1:2" x14ac:dyDescent="0.25">
      <c r="A551">
        <v>792.16802978515625</v>
      </c>
      <c r="B551">
        <v>150</v>
      </c>
    </row>
    <row r="552" spans="1:2" x14ac:dyDescent="0.25">
      <c r="A552">
        <v>792.17999267578125</v>
      </c>
      <c r="B552">
        <v>133.5</v>
      </c>
    </row>
    <row r="553" spans="1:2" x14ac:dyDescent="0.25">
      <c r="A553">
        <v>792.1920166015625</v>
      </c>
      <c r="B553">
        <v>97</v>
      </c>
    </row>
    <row r="554" spans="1:2" x14ac:dyDescent="0.25">
      <c r="A554">
        <v>792.20501708984375</v>
      </c>
      <c r="B554">
        <v>102.30000305175781</v>
      </c>
    </row>
    <row r="555" spans="1:2" x14ac:dyDescent="0.25">
      <c r="A555">
        <v>792.21697998046875</v>
      </c>
      <c r="B555">
        <v>125</v>
      </c>
    </row>
    <row r="556" spans="1:2" x14ac:dyDescent="0.25">
      <c r="A556">
        <v>792.22900390625</v>
      </c>
      <c r="B556">
        <v>92.25</v>
      </c>
    </row>
    <row r="557" spans="1:2" x14ac:dyDescent="0.25">
      <c r="A557">
        <v>792.24102783203125</v>
      </c>
      <c r="B557">
        <v>95.5</v>
      </c>
    </row>
    <row r="558" spans="1:2" x14ac:dyDescent="0.25">
      <c r="A558">
        <v>792.2540283203125</v>
      </c>
      <c r="B558">
        <v>132.69999694824219</v>
      </c>
    </row>
    <row r="559" spans="1:2" x14ac:dyDescent="0.25">
      <c r="A559">
        <v>792.2659912109375</v>
      </c>
      <c r="B559">
        <v>107.5</v>
      </c>
    </row>
    <row r="560" spans="1:2" x14ac:dyDescent="0.25">
      <c r="A560">
        <v>792.27801513671875</v>
      </c>
      <c r="B560">
        <v>58.75</v>
      </c>
    </row>
    <row r="561" spans="1:2" x14ac:dyDescent="0.25">
      <c r="A561">
        <v>792.291015625</v>
      </c>
      <c r="B561">
        <v>43.5</v>
      </c>
    </row>
    <row r="562" spans="1:2" x14ac:dyDescent="0.25">
      <c r="A562">
        <v>792.302978515625</v>
      </c>
      <c r="B562">
        <v>86.75</v>
      </c>
    </row>
    <row r="563" spans="1:2" x14ac:dyDescent="0.25">
      <c r="A563">
        <v>792.31500244140625</v>
      </c>
      <c r="B563">
        <v>216</v>
      </c>
    </row>
    <row r="564" spans="1:2" x14ac:dyDescent="0.25">
      <c r="A564">
        <v>792.3270263671875</v>
      </c>
      <c r="B564">
        <v>437.5</v>
      </c>
    </row>
    <row r="565" spans="1:2" x14ac:dyDescent="0.25">
      <c r="A565">
        <v>792.34002685546875</v>
      </c>
      <c r="B565">
        <v>986.29998779296875</v>
      </c>
    </row>
    <row r="566" spans="1:2" x14ac:dyDescent="0.25">
      <c r="A566">
        <v>792.35198974609375</v>
      </c>
      <c r="B566">
        <v>2141</v>
      </c>
    </row>
    <row r="567" spans="1:2" x14ac:dyDescent="0.25">
      <c r="A567">
        <v>792.364013671875</v>
      </c>
      <c r="B567">
        <v>4135</v>
      </c>
    </row>
    <row r="568" spans="1:2" x14ac:dyDescent="0.25">
      <c r="A568">
        <v>792.37701416015625</v>
      </c>
      <c r="B568">
        <v>5889</v>
      </c>
    </row>
    <row r="569" spans="1:2" x14ac:dyDescent="0.25">
      <c r="A569">
        <v>792.38897705078125</v>
      </c>
      <c r="B569">
        <v>5253</v>
      </c>
    </row>
    <row r="570" spans="1:2" x14ac:dyDescent="0.25">
      <c r="A570">
        <v>792.4010009765625</v>
      </c>
      <c r="B570">
        <v>3007</v>
      </c>
    </row>
    <row r="571" spans="1:2" x14ac:dyDescent="0.25">
      <c r="A571">
        <v>792.41302490234375</v>
      </c>
      <c r="B571">
        <v>1369</v>
      </c>
    </row>
    <row r="572" spans="1:2" x14ac:dyDescent="0.25">
      <c r="A572">
        <v>792.426025390625</v>
      </c>
      <c r="B572">
        <v>544.5</v>
      </c>
    </row>
    <row r="573" spans="1:2" x14ac:dyDescent="0.25">
      <c r="A573">
        <v>792.43798828125</v>
      </c>
      <c r="B573">
        <v>192.30000305175781</v>
      </c>
    </row>
    <row r="574" spans="1:2" x14ac:dyDescent="0.25">
      <c r="A574">
        <v>792.45001220703125</v>
      </c>
      <c r="B574">
        <v>170.5</v>
      </c>
    </row>
    <row r="575" spans="1:2" x14ac:dyDescent="0.25">
      <c r="A575">
        <v>792.4630126953125</v>
      </c>
      <c r="B575">
        <v>158.69999694824219</v>
      </c>
    </row>
    <row r="576" spans="1:2" x14ac:dyDescent="0.25">
      <c r="A576">
        <v>792.4749755859375</v>
      </c>
      <c r="B576">
        <v>90.25</v>
      </c>
    </row>
    <row r="577" spans="1:2" x14ac:dyDescent="0.25">
      <c r="A577">
        <v>792.48699951171875</v>
      </c>
      <c r="B577">
        <v>65.25</v>
      </c>
    </row>
    <row r="578" spans="1:2" x14ac:dyDescent="0.25">
      <c r="A578">
        <v>792.4990234375</v>
      </c>
      <c r="B578">
        <v>58</v>
      </c>
    </row>
    <row r="579" spans="1:2" x14ac:dyDescent="0.25">
      <c r="A579">
        <v>792.51202392578125</v>
      </c>
      <c r="B579">
        <v>53</v>
      </c>
    </row>
    <row r="580" spans="1:2" x14ac:dyDescent="0.25">
      <c r="A580">
        <v>792.52398681640625</v>
      </c>
      <c r="B580">
        <v>58.25</v>
      </c>
    </row>
    <row r="581" spans="1:2" x14ac:dyDescent="0.25">
      <c r="A581">
        <v>792.5360107421875</v>
      </c>
      <c r="B581">
        <v>58.25</v>
      </c>
    </row>
    <row r="582" spans="1:2" x14ac:dyDescent="0.25">
      <c r="A582">
        <v>792.54901123046875</v>
      </c>
      <c r="B582">
        <v>33.25</v>
      </c>
    </row>
    <row r="583" spans="1:2" x14ac:dyDescent="0.25">
      <c r="A583">
        <v>792.56097412109375</v>
      </c>
      <c r="B583">
        <v>18.75</v>
      </c>
    </row>
    <row r="584" spans="1:2" x14ac:dyDescent="0.25">
      <c r="A584">
        <v>792.572998046875</v>
      </c>
      <c r="B584">
        <v>38.75</v>
      </c>
    </row>
    <row r="585" spans="1:2" x14ac:dyDescent="0.25">
      <c r="A585">
        <v>792.58599853515625</v>
      </c>
      <c r="B585">
        <v>47.5</v>
      </c>
    </row>
    <row r="586" spans="1:2" x14ac:dyDescent="0.25">
      <c r="A586">
        <v>792.5980224609375</v>
      </c>
      <c r="B586">
        <v>53.25</v>
      </c>
    </row>
    <row r="587" spans="1:2" x14ac:dyDescent="0.25">
      <c r="A587">
        <v>792.6099853515625</v>
      </c>
      <c r="B587">
        <v>71.75</v>
      </c>
    </row>
    <row r="588" spans="1:2" x14ac:dyDescent="0.25">
      <c r="A588">
        <v>792.62200927734375</v>
      </c>
      <c r="B588">
        <v>66.75</v>
      </c>
    </row>
    <row r="589" spans="1:2" x14ac:dyDescent="0.25">
      <c r="A589">
        <v>792.635009765625</v>
      </c>
      <c r="B589">
        <v>54.5</v>
      </c>
    </row>
    <row r="590" spans="1:2" x14ac:dyDescent="0.25">
      <c r="A590">
        <v>792.64697265625</v>
      </c>
      <c r="B590">
        <v>68</v>
      </c>
    </row>
    <row r="591" spans="1:2" x14ac:dyDescent="0.25">
      <c r="A591">
        <v>792.65899658203125</v>
      </c>
      <c r="B591">
        <v>95.75</v>
      </c>
    </row>
    <row r="592" spans="1:2" x14ac:dyDescent="0.25">
      <c r="A592">
        <v>792.6719970703125</v>
      </c>
      <c r="B592">
        <v>144.5</v>
      </c>
    </row>
    <row r="593" spans="1:2" x14ac:dyDescent="0.25">
      <c r="A593">
        <v>792.68402099609375</v>
      </c>
      <c r="B593">
        <v>192</v>
      </c>
    </row>
    <row r="594" spans="1:2" x14ac:dyDescent="0.25">
      <c r="A594">
        <v>792.69598388671875</v>
      </c>
      <c r="B594">
        <v>177.5</v>
      </c>
    </row>
    <row r="595" spans="1:2" x14ac:dyDescent="0.25">
      <c r="A595">
        <v>792.7080078125</v>
      </c>
      <c r="B595">
        <v>121</v>
      </c>
    </row>
    <row r="596" spans="1:2" x14ac:dyDescent="0.25">
      <c r="A596">
        <v>792.72100830078125</v>
      </c>
      <c r="B596">
        <v>120.80000305175781</v>
      </c>
    </row>
    <row r="597" spans="1:2" x14ac:dyDescent="0.25">
      <c r="A597">
        <v>792.73297119140625</v>
      </c>
      <c r="B597">
        <v>162.30000305175781</v>
      </c>
    </row>
    <row r="598" spans="1:2" x14ac:dyDescent="0.25">
      <c r="A598">
        <v>792.7449951171875</v>
      </c>
      <c r="B598">
        <v>130</v>
      </c>
    </row>
    <row r="599" spans="1:2" x14ac:dyDescent="0.25">
      <c r="A599">
        <v>792.75799560546875</v>
      </c>
      <c r="B599">
        <v>80.25</v>
      </c>
    </row>
    <row r="600" spans="1:2" x14ac:dyDescent="0.25">
      <c r="A600">
        <v>792.77001953125</v>
      </c>
      <c r="B600">
        <v>98</v>
      </c>
    </row>
    <row r="601" spans="1:2" x14ac:dyDescent="0.25">
      <c r="A601">
        <v>792.781982421875</v>
      </c>
      <c r="B601">
        <v>136</v>
      </c>
    </row>
    <row r="602" spans="1:2" x14ac:dyDescent="0.25">
      <c r="A602">
        <v>792.79400634765625</v>
      </c>
      <c r="B602">
        <v>149.19999694824219</v>
      </c>
    </row>
    <row r="603" spans="1:2" x14ac:dyDescent="0.25">
      <c r="A603">
        <v>792.8070068359375</v>
      </c>
      <c r="B603">
        <v>165.5</v>
      </c>
    </row>
    <row r="604" spans="1:2" x14ac:dyDescent="0.25">
      <c r="A604">
        <v>792.8189697265625</v>
      </c>
      <c r="B604">
        <v>232</v>
      </c>
    </row>
    <row r="605" spans="1:2" x14ac:dyDescent="0.25">
      <c r="A605">
        <v>792.83099365234375</v>
      </c>
      <c r="B605">
        <v>347.5</v>
      </c>
    </row>
    <row r="606" spans="1:2" x14ac:dyDescent="0.25">
      <c r="A606">
        <v>792.843994140625</v>
      </c>
      <c r="B606">
        <v>555.5</v>
      </c>
    </row>
    <row r="607" spans="1:2" x14ac:dyDescent="0.25">
      <c r="A607">
        <v>792.85601806640625</v>
      </c>
      <c r="B607">
        <v>1079</v>
      </c>
    </row>
    <row r="608" spans="1:2" x14ac:dyDescent="0.25">
      <c r="A608">
        <v>792.86798095703125</v>
      </c>
      <c r="B608">
        <v>1853</v>
      </c>
    </row>
    <row r="609" spans="1:2" x14ac:dyDescent="0.25">
      <c r="A609">
        <v>792.8809814453125</v>
      </c>
      <c r="B609">
        <v>2145</v>
      </c>
    </row>
    <row r="610" spans="1:2" x14ac:dyDescent="0.25">
      <c r="A610">
        <v>792.89300537109375</v>
      </c>
      <c r="B610">
        <v>1668</v>
      </c>
    </row>
    <row r="611" spans="1:2" x14ac:dyDescent="0.25">
      <c r="A611">
        <v>792.905029296875</v>
      </c>
      <c r="B611">
        <v>989.5</v>
      </c>
    </row>
    <row r="612" spans="1:2" x14ac:dyDescent="0.25">
      <c r="A612">
        <v>792.9169921875</v>
      </c>
      <c r="B612">
        <v>528.70001220703125</v>
      </c>
    </row>
    <row r="613" spans="1:2" x14ac:dyDescent="0.25">
      <c r="A613">
        <v>792.92999267578125</v>
      </c>
      <c r="B613">
        <v>331.5</v>
      </c>
    </row>
    <row r="614" spans="1:2" x14ac:dyDescent="0.25">
      <c r="A614">
        <v>792.9420166015625</v>
      </c>
      <c r="B614">
        <v>283</v>
      </c>
    </row>
    <row r="615" spans="1:2" x14ac:dyDescent="0.25">
      <c r="A615">
        <v>792.9539794921875</v>
      </c>
      <c r="B615">
        <v>213.80000305175781</v>
      </c>
    </row>
    <row r="616" spans="1:2" x14ac:dyDescent="0.25">
      <c r="A616">
        <v>792.96697998046875</v>
      </c>
      <c r="B616">
        <v>118</v>
      </c>
    </row>
    <row r="617" spans="1:2" x14ac:dyDescent="0.25">
      <c r="A617">
        <v>792.97900390625</v>
      </c>
      <c r="B617">
        <v>71.75</v>
      </c>
    </row>
    <row r="618" spans="1:2" x14ac:dyDescent="0.25">
      <c r="A618">
        <v>792.99102783203125</v>
      </c>
      <c r="B618">
        <v>56.25</v>
      </c>
    </row>
    <row r="619" spans="1:2" x14ac:dyDescent="0.25">
      <c r="A619">
        <v>793.00299072265625</v>
      </c>
      <c r="B619">
        <v>44.5</v>
      </c>
    </row>
    <row r="620" spans="1:2" x14ac:dyDescent="0.25">
      <c r="A620">
        <v>793.0159912109375</v>
      </c>
      <c r="B620">
        <v>51.25</v>
      </c>
    </row>
    <row r="621" spans="1:2" x14ac:dyDescent="0.25">
      <c r="A621">
        <v>793.02801513671875</v>
      </c>
      <c r="B621">
        <v>49.25</v>
      </c>
    </row>
    <row r="622" spans="1:2" x14ac:dyDescent="0.25">
      <c r="A622">
        <v>793.03997802734375</v>
      </c>
      <c r="B622">
        <v>25.5</v>
      </c>
    </row>
    <row r="623" spans="1:2" x14ac:dyDescent="0.25">
      <c r="A623">
        <v>793.052978515625</v>
      </c>
      <c r="B623">
        <v>19.5</v>
      </c>
    </row>
    <row r="624" spans="1:2" x14ac:dyDescent="0.25">
      <c r="A624">
        <v>793.06500244140625</v>
      </c>
      <c r="B624">
        <v>23.75</v>
      </c>
    </row>
    <row r="625" spans="1:2" x14ac:dyDescent="0.25">
      <c r="A625">
        <v>793.0770263671875</v>
      </c>
      <c r="B625">
        <v>21.5</v>
      </c>
    </row>
    <row r="626" spans="1:2" x14ac:dyDescent="0.25">
      <c r="A626">
        <v>793.09002685546875</v>
      </c>
      <c r="B626">
        <v>26.25</v>
      </c>
    </row>
    <row r="627" spans="1:2" x14ac:dyDescent="0.25">
      <c r="A627">
        <v>793.10198974609375</v>
      </c>
      <c r="B627">
        <v>34.25</v>
      </c>
    </row>
    <row r="628" spans="1:2" x14ac:dyDescent="0.25">
      <c r="A628">
        <v>793.114013671875</v>
      </c>
      <c r="B628">
        <v>35.75</v>
      </c>
    </row>
    <row r="629" spans="1:2" x14ac:dyDescent="0.25">
      <c r="A629">
        <v>793.1259765625</v>
      </c>
      <c r="B629">
        <v>40</v>
      </c>
    </row>
    <row r="630" spans="1:2" x14ac:dyDescent="0.25">
      <c r="A630">
        <v>793.13897705078125</v>
      </c>
      <c r="B630">
        <v>48.5</v>
      </c>
    </row>
    <row r="631" spans="1:2" x14ac:dyDescent="0.25">
      <c r="A631">
        <v>793.1510009765625</v>
      </c>
      <c r="B631">
        <v>40.25</v>
      </c>
    </row>
    <row r="632" spans="1:2" x14ac:dyDescent="0.25">
      <c r="A632">
        <v>793.16302490234375</v>
      </c>
      <c r="B632">
        <v>19.75</v>
      </c>
    </row>
    <row r="633" spans="1:2" x14ac:dyDescent="0.25">
      <c r="A633">
        <v>793.176025390625</v>
      </c>
      <c r="B633">
        <v>9.25</v>
      </c>
    </row>
    <row r="634" spans="1:2" x14ac:dyDescent="0.25">
      <c r="A634">
        <v>793.18798828125</v>
      </c>
      <c r="B634">
        <v>10</v>
      </c>
    </row>
    <row r="635" spans="1:2" x14ac:dyDescent="0.25">
      <c r="A635">
        <v>793.20001220703125</v>
      </c>
      <c r="B635">
        <v>14</v>
      </c>
    </row>
    <row r="636" spans="1:2" x14ac:dyDescent="0.25">
      <c r="A636">
        <v>793.21197509765625</v>
      </c>
      <c r="B636">
        <v>49.75</v>
      </c>
    </row>
    <row r="637" spans="1:2" x14ac:dyDescent="0.25">
      <c r="A637">
        <v>793.2249755859375</v>
      </c>
      <c r="B637">
        <v>90.75</v>
      </c>
    </row>
    <row r="638" spans="1:2" x14ac:dyDescent="0.25">
      <c r="A638">
        <v>793.23699951171875</v>
      </c>
      <c r="B638">
        <v>66.75</v>
      </c>
    </row>
    <row r="639" spans="1:2" x14ac:dyDescent="0.25">
      <c r="A639">
        <v>793.2490234375</v>
      </c>
      <c r="B639">
        <v>29.75</v>
      </c>
    </row>
    <row r="640" spans="1:2" x14ac:dyDescent="0.25">
      <c r="A640">
        <v>793.26202392578125</v>
      </c>
      <c r="B640">
        <v>47.5</v>
      </c>
    </row>
    <row r="641" spans="1:2" x14ac:dyDescent="0.25">
      <c r="A641">
        <v>793.27398681640625</v>
      </c>
      <c r="B641">
        <v>73.25</v>
      </c>
    </row>
    <row r="642" spans="1:2" x14ac:dyDescent="0.25">
      <c r="A642">
        <v>793.2860107421875</v>
      </c>
      <c r="B642">
        <v>65.5</v>
      </c>
    </row>
    <row r="643" spans="1:2" x14ac:dyDescent="0.25">
      <c r="A643">
        <v>793.29901123046875</v>
      </c>
      <c r="B643">
        <v>84</v>
      </c>
    </row>
    <row r="644" spans="1:2" x14ac:dyDescent="0.25">
      <c r="A644">
        <v>793.31097412109375</v>
      </c>
      <c r="B644">
        <v>135.69999694824219</v>
      </c>
    </row>
    <row r="645" spans="1:2" x14ac:dyDescent="0.25">
      <c r="A645">
        <v>793.322998046875</v>
      </c>
      <c r="B645">
        <v>230.30000305175781</v>
      </c>
    </row>
    <row r="646" spans="1:2" x14ac:dyDescent="0.25">
      <c r="A646">
        <v>793.33502197265625</v>
      </c>
      <c r="B646">
        <v>369.5</v>
      </c>
    </row>
    <row r="647" spans="1:2" x14ac:dyDescent="0.25">
      <c r="A647">
        <v>793.3480224609375</v>
      </c>
      <c r="B647">
        <v>465.5</v>
      </c>
    </row>
    <row r="648" spans="1:2" x14ac:dyDescent="0.25">
      <c r="A648">
        <v>793.3599853515625</v>
      </c>
      <c r="B648">
        <v>563.29998779296875</v>
      </c>
    </row>
    <row r="649" spans="1:2" x14ac:dyDescent="0.25">
      <c r="A649">
        <v>793.37200927734375</v>
      </c>
      <c r="B649">
        <v>675.79998779296875</v>
      </c>
    </row>
    <row r="650" spans="1:2" x14ac:dyDescent="0.25">
      <c r="A650">
        <v>793.385009765625</v>
      </c>
      <c r="B650">
        <v>729.29998779296875</v>
      </c>
    </row>
    <row r="651" spans="1:2" x14ac:dyDescent="0.25">
      <c r="A651">
        <v>793.39697265625</v>
      </c>
      <c r="B651">
        <v>668.79998779296875</v>
      </c>
    </row>
    <row r="652" spans="1:2" x14ac:dyDescent="0.25">
      <c r="A652">
        <v>793.40899658203125</v>
      </c>
      <c r="B652">
        <v>506</v>
      </c>
    </row>
    <row r="653" spans="1:2" x14ac:dyDescent="0.25">
      <c r="A653">
        <v>793.4219970703125</v>
      </c>
      <c r="B653">
        <v>359.79998779296875</v>
      </c>
    </row>
    <row r="654" spans="1:2" x14ac:dyDescent="0.25">
      <c r="A654">
        <v>793.43402099609375</v>
      </c>
      <c r="B654">
        <v>250.5</v>
      </c>
    </row>
    <row r="655" spans="1:2" x14ac:dyDescent="0.25">
      <c r="A655">
        <v>793.44598388671875</v>
      </c>
      <c r="B655">
        <v>178.5</v>
      </c>
    </row>
    <row r="656" spans="1:2" x14ac:dyDescent="0.25">
      <c r="A656">
        <v>793.4580078125</v>
      </c>
      <c r="B656">
        <v>127.5</v>
      </c>
    </row>
    <row r="657" spans="1:2" x14ac:dyDescent="0.25">
      <c r="A657">
        <v>793.47100830078125</v>
      </c>
      <c r="B657">
        <v>60.5</v>
      </c>
    </row>
    <row r="658" spans="1:2" x14ac:dyDescent="0.25">
      <c r="A658">
        <v>793.48297119140625</v>
      </c>
      <c r="B658">
        <v>21.75</v>
      </c>
    </row>
    <row r="659" spans="1:2" x14ac:dyDescent="0.25">
      <c r="A659">
        <v>793.4949951171875</v>
      </c>
      <c r="B659">
        <v>23.25</v>
      </c>
    </row>
    <row r="660" spans="1:2" x14ac:dyDescent="0.25">
      <c r="A660">
        <v>793.50799560546875</v>
      </c>
      <c r="B660">
        <v>28.5</v>
      </c>
    </row>
    <row r="661" spans="1:2" x14ac:dyDescent="0.25">
      <c r="A661">
        <v>793.52001953125</v>
      </c>
      <c r="B661">
        <v>18</v>
      </c>
    </row>
    <row r="662" spans="1:2" x14ac:dyDescent="0.25">
      <c r="A662">
        <v>793.531982421875</v>
      </c>
      <c r="B662">
        <v>11.5</v>
      </c>
    </row>
    <row r="663" spans="1:2" x14ac:dyDescent="0.25">
      <c r="A663">
        <v>793.54400634765625</v>
      </c>
      <c r="B663">
        <v>21.25</v>
      </c>
    </row>
    <row r="664" spans="1:2" x14ac:dyDescent="0.25">
      <c r="A664">
        <v>793.5570068359375</v>
      </c>
      <c r="B664">
        <v>29.25</v>
      </c>
    </row>
    <row r="665" spans="1:2" x14ac:dyDescent="0.25">
      <c r="A665">
        <v>793.5689697265625</v>
      </c>
      <c r="B665">
        <v>26</v>
      </c>
    </row>
    <row r="666" spans="1:2" x14ac:dyDescent="0.25">
      <c r="A666">
        <v>793.58099365234375</v>
      </c>
      <c r="B666">
        <v>20.25</v>
      </c>
    </row>
    <row r="667" spans="1:2" x14ac:dyDescent="0.25">
      <c r="A667">
        <v>793.593994140625</v>
      </c>
      <c r="B667">
        <v>23.75</v>
      </c>
    </row>
    <row r="668" spans="1:2" x14ac:dyDescent="0.25">
      <c r="A668">
        <v>793.60601806640625</v>
      </c>
      <c r="B668">
        <v>32.5</v>
      </c>
    </row>
    <row r="669" spans="1:2" x14ac:dyDescent="0.25">
      <c r="A669">
        <v>793.61798095703125</v>
      </c>
      <c r="B669">
        <v>41</v>
      </c>
    </row>
    <row r="670" spans="1:2" x14ac:dyDescent="0.25">
      <c r="A670">
        <v>793.6309814453125</v>
      </c>
      <c r="B670">
        <v>43.25</v>
      </c>
    </row>
    <row r="671" spans="1:2" x14ac:dyDescent="0.25">
      <c r="A671">
        <v>793.64300537109375</v>
      </c>
      <c r="B671">
        <v>41.25</v>
      </c>
    </row>
    <row r="672" spans="1:2" x14ac:dyDescent="0.25">
      <c r="A672">
        <v>793.655029296875</v>
      </c>
      <c r="B672">
        <v>66.75</v>
      </c>
    </row>
    <row r="673" spans="1:2" x14ac:dyDescent="0.25">
      <c r="A673">
        <v>793.6669921875</v>
      </c>
      <c r="B673">
        <v>94.5</v>
      </c>
    </row>
    <row r="674" spans="1:2" x14ac:dyDescent="0.25">
      <c r="A674">
        <v>793.67999267578125</v>
      </c>
      <c r="B674">
        <v>87.5</v>
      </c>
    </row>
    <row r="675" spans="1:2" x14ac:dyDescent="0.25">
      <c r="A675">
        <v>793.6920166015625</v>
      </c>
      <c r="B675">
        <v>69.5</v>
      </c>
    </row>
    <row r="676" spans="1:2" x14ac:dyDescent="0.25">
      <c r="A676">
        <v>793.7039794921875</v>
      </c>
      <c r="B676">
        <v>58</v>
      </c>
    </row>
    <row r="677" spans="1:2" x14ac:dyDescent="0.25">
      <c r="A677">
        <v>793.71697998046875</v>
      </c>
      <c r="B677">
        <v>57.5</v>
      </c>
    </row>
    <row r="678" spans="1:2" x14ac:dyDescent="0.25">
      <c r="A678">
        <v>793.72900390625</v>
      </c>
      <c r="B678">
        <v>59.25</v>
      </c>
    </row>
    <row r="679" spans="1:2" x14ac:dyDescent="0.25">
      <c r="A679">
        <v>793.74102783203125</v>
      </c>
      <c r="B679">
        <v>76.5</v>
      </c>
    </row>
    <row r="680" spans="1:2" x14ac:dyDescent="0.25">
      <c r="A680">
        <v>793.7540283203125</v>
      </c>
      <c r="B680">
        <v>96.25</v>
      </c>
    </row>
    <row r="681" spans="1:2" x14ac:dyDescent="0.25">
      <c r="A681">
        <v>793.7659912109375</v>
      </c>
      <c r="B681">
        <v>90.25</v>
      </c>
    </row>
    <row r="682" spans="1:2" x14ac:dyDescent="0.25">
      <c r="A682">
        <v>793.77801513671875</v>
      </c>
      <c r="B682">
        <v>90.75</v>
      </c>
    </row>
    <row r="683" spans="1:2" x14ac:dyDescent="0.25">
      <c r="A683">
        <v>793.78997802734375</v>
      </c>
      <c r="B683">
        <v>119.19999694824219</v>
      </c>
    </row>
    <row r="684" spans="1:2" x14ac:dyDescent="0.25">
      <c r="A684">
        <v>793.802978515625</v>
      </c>
      <c r="B684">
        <v>161.30000305175781</v>
      </c>
    </row>
    <row r="685" spans="1:2" x14ac:dyDescent="0.25">
      <c r="A685">
        <v>793.81500244140625</v>
      </c>
      <c r="B685">
        <v>178.80000305175781</v>
      </c>
    </row>
    <row r="686" spans="1:2" x14ac:dyDescent="0.25">
      <c r="A686">
        <v>793.8270263671875</v>
      </c>
      <c r="B686">
        <v>232.5</v>
      </c>
    </row>
    <row r="687" spans="1:2" x14ac:dyDescent="0.25">
      <c r="A687">
        <v>793.84002685546875</v>
      </c>
      <c r="B687">
        <v>393</v>
      </c>
    </row>
    <row r="688" spans="1:2" x14ac:dyDescent="0.25">
      <c r="A688">
        <v>793.85198974609375</v>
      </c>
      <c r="B688">
        <v>543.29998779296875</v>
      </c>
    </row>
    <row r="689" spans="1:2" x14ac:dyDescent="0.25">
      <c r="A689">
        <v>793.864013671875</v>
      </c>
      <c r="B689">
        <v>560</v>
      </c>
    </row>
    <row r="690" spans="1:2" x14ac:dyDescent="0.25">
      <c r="A690">
        <v>793.87701416015625</v>
      </c>
      <c r="B690">
        <v>527</v>
      </c>
    </row>
    <row r="691" spans="1:2" x14ac:dyDescent="0.25">
      <c r="A691">
        <v>793.88897705078125</v>
      </c>
      <c r="B691">
        <v>531.70001220703125</v>
      </c>
    </row>
    <row r="692" spans="1:2" x14ac:dyDescent="0.25">
      <c r="A692">
        <v>793.9010009765625</v>
      </c>
      <c r="B692">
        <v>447.5</v>
      </c>
    </row>
    <row r="693" spans="1:2" x14ac:dyDescent="0.25">
      <c r="A693">
        <v>793.91302490234375</v>
      </c>
      <c r="B693">
        <v>286.5</v>
      </c>
    </row>
    <row r="694" spans="1:2" x14ac:dyDescent="0.25">
      <c r="A694">
        <v>793.926025390625</v>
      </c>
      <c r="B694">
        <v>175.80000305175781</v>
      </c>
    </row>
    <row r="695" spans="1:2" x14ac:dyDescent="0.25">
      <c r="A695">
        <v>793.93798828125</v>
      </c>
      <c r="B695">
        <v>91.25</v>
      </c>
    </row>
    <row r="696" spans="1:2" x14ac:dyDescent="0.25">
      <c r="A696">
        <v>793.95001220703125</v>
      </c>
      <c r="B696">
        <v>37</v>
      </c>
    </row>
    <row r="697" spans="1:2" x14ac:dyDescent="0.25">
      <c r="A697">
        <v>793.9630126953125</v>
      </c>
      <c r="B697">
        <v>25.25</v>
      </c>
    </row>
    <row r="698" spans="1:2" x14ac:dyDescent="0.25">
      <c r="A698">
        <v>793.9749755859375</v>
      </c>
      <c r="B698">
        <v>31.5</v>
      </c>
    </row>
    <row r="699" spans="1:2" x14ac:dyDescent="0.25">
      <c r="A699">
        <v>793.98699951171875</v>
      </c>
      <c r="B699">
        <v>36.5</v>
      </c>
    </row>
    <row r="700" spans="1:2" x14ac:dyDescent="0.25">
      <c r="A700">
        <v>794</v>
      </c>
      <c r="B700">
        <v>27.25</v>
      </c>
    </row>
    <row r="701" spans="1:2" x14ac:dyDescent="0.25">
      <c r="A701">
        <v>794.01202392578125</v>
      </c>
      <c r="B701">
        <v>22.5</v>
      </c>
    </row>
    <row r="702" spans="1:2" x14ac:dyDescent="0.25">
      <c r="A702">
        <v>794.02398681640625</v>
      </c>
      <c r="B702">
        <v>20.5</v>
      </c>
    </row>
    <row r="703" spans="1:2" x14ac:dyDescent="0.25">
      <c r="A703">
        <v>794.0360107421875</v>
      </c>
      <c r="B703">
        <v>8.75</v>
      </c>
    </row>
    <row r="704" spans="1:2" x14ac:dyDescent="0.25">
      <c r="A704">
        <v>794.04901123046875</v>
      </c>
      <c r="B704">
        <v>14</v>
      </c>
    </row>
    <row r="705" spans="1:2" x14ac:dyDescent="0.25">
      <c r="A705">
        <v>794.06097412109375</v>
      </c>
      <c r="B705">
        <v>28.25</v>
      </c>
    </row>
    <row r="706" spans="1:2" x14ac:dyDescent="0.25">
      <c r="A706">
        <v>794.072998046875</v>
      </c>
      <c r="B706">
        <v>16.75</v>
      </c>
    </row>
    <row r="707" spans="1:2" x14ac:dyDescent="0.25">
      <c r="A707">
        <v>794.08599853515625</v>
      </c>
      <c r="B707">
        <v>4</v>
      </c>
    </row>
    <row r="708" spans="1:2" x14ac:dyDescent="0.25">
      <c r="A708">
        <v>794.0980224609375</v>
      </c>
      <c r="B708">
        <v>8.25</v>
      </c>
    </row>
    <row r="709" spans="1:2" x14ac:dyDescent="0.25">
      <c r="A709">
        <v>794.1099853515625</v>
      </c>
      <c r="B709">
        <v>17.75</v>
      </c>
    </row>
    <row r="710" spans="1:2" x14ac:dyDescent="0.25">
      <c r="A710">
        <v>794.12298583984375</v>
      </c>
      <c r="B710">
        <v>46.5</v>
      </c>
    </row>
    <row r="711" spans="1:2" x14ac:dyDescent="0.25">
      <c r="A711">
        <v>794.135009765625</v>
      </c>
      <c r="B711">
        <v>74.25</v>
      </c>
    </row>
    <row r="712" spans="1:2" x14ac:dyDescent="0.25">
      <c r="A712">
        <v>794.14697265625</v>
      </c>
      <c r="B712">
        <v>63.75</v>
      </c>
    </row>
    <row r="713" spans="1:2" x14ac:dyDescent="0.25">
      <c r="A713">
        <v>794.15899658203125</v>
      </c>
      <c r="B713">
        <v>41.25</v>
      </c>
    </row>
    <row r="714" spans="1:2" x14ac:dyDescent="0.25">
      <c r="A714">
        <v>794.1719970703125</v>
      </c>
      <c r="B714">
        <v>64.25</v>
      </c>
    </row>
    <row r="715" spans="1:2" x14ac:dyDescent="0.25">
      <c r="A715">
        <v>794.18402099609375</v>
      </c>
      <c r="B715">
        <v>104.80000305175781</v>
      </c>
    </row>
    <row r="716" spans="1:2" x14ac:dyDescent="0.25">
      <c r="A716">
        <v>794.19598388671875</v>
      </c>
      <c r="B716">
        <v>91.5</v>
      </c>
    </row>
    <row r="717" spans="1:2" x14ac:dyDescent="0.25">
      <c r="A717">
        <v>794.208984375</v>
      </c>
      <c r="B717">
        <v>58.25</v>
      </c>
    </row>
    <row r="718" spans="1:2" x14ac:dyDescent="0.25">
      <c r="A718">
        <v>794.22100830078125</v>
      </c>
      <c r="B718">
        <v>30.5</v>
      </c>
    </row>
    <row r="719" spans="1:2" x14ac:dyDescent="0.25">
      <c r="A719">
        <v>794.23297119140625</v>
      </c>
      <c r="B719">
        <v>15.75</v>
      </c>
    </row>
    <row r="720" spans="1:2" x14ac:dyDescent="0.25">
      <c r="A720">
        <v>794.2459716796875</v>
      </c>
      <c r="B720">
        <v>30.75</v>
      </c>
    </row>
    <row r="721" spans="1:2" x14ac:dyDescent="0.25">
      <c r="A721">
        <v>794.25799560546875</v>
      </c>
      <c r="B721">
        <v>95.25</v>
      </c>
    </row>
    <row r="722" spans="1:2" x14ac:dyDescent="0.25">
      <c r="A722">
        <v>794.27001953125</v>
      </c>
      <c r="B722">
        <v>187.5</v>
      </c>
    </row>
    <row r="723" spans="1:2" x14ac:dyDescent="0.25">
      <c r="A723">
        <v>794.28302001953125</v>
      </c>
      <c r="B723">
        <v>207.5</v>
      </c>
    </row>
    <row r="724" spans="1:2" x14ac:dyDescent="0.25">
      <c r="A724">
        <v>794.29498291015625</v>
      </c>
      <c r="B724">
        <v>199.5</v>
      </c>
    </row>
    <row r="725" spans="1:2" x14ac:dyDescent="0.25">
      <c r="A725">
        <v>794.3070068359375</v>
      </c>
      <c r="B725">
        <v>224.80000305175781</v>
      </c>
    </row>
    <row r="726" spans="1:2" x14ac:dyDescent="0.25">
      <c r="A726">
        <v>794.3189697265625</v>
      </c>
      <c r="B726">
        <v>251.5</v>
      </c>
    </row>
    <row r="727" spans="1:2" x14ac:dyDescent="0.25">
      <c r="A727">
        <v>794.33197021484375</v>
      </c>
      <c r="B727">
        <v>322.5</v>
      </c>
    </row>
    <row r="728" spans="1:2" x14ac:dyDescent="0.25">
      <c r="A728">
        <v>794.343994140625</v>
      </c>
      <c r="B728">
        <v>434.29998779296875</v>
      </c>
    </row>
    <row r="729" spans="1:2" x14ac:dyDescent="0.25">
      <c r="A729">
        <v>794.35601806640625</v>
      </c>
      <c r="B729">
        <v>413.5</v>
      </c>
    </row>
    <row r="730" spans="1:2" x14ac:dyDescent="0.25">
      <c r="A730">
        <v>794.3690185546875</v>
      </c>
      <c r="B730">
        <v>300.20001220703125</v>
      </c>
    </row>
    <row r="731" spans="1:2" x14ac:dyDescent="0.25">
      <c r="A731">
        <v>794.3809814453125</v>
      </c>
      <c r="B731">
        <v>274</v>
      </c>
    </row>
    <row r="732" spans="1:2" x14ac:dyDescent="0.25">
      <c r="A732">
        <v>794.39300537109375</v>
      </c>
      <c r="B732">
        <v>221.5</v>
      </c>
    </row>
    <row r="733" spans="1:2" x14ac:dyDescent="0.25">
      <c r="A733">
        <v>794.406005859375</v>
      </c>
      <c r="B733">
        <v>162.5</v>
      </c>
    </row>
    <row r="734" spans="1:2" x14ac:dyDescent="0.25">
      <c r="A734">
        <v>794.41802978515625</v>
      </c>
      <c r="B734">
        <v>176.30000305175781</v>
      </c>
    </row>
    <row r="735" spans="1:2" x14ac:dyDescent="0.25">
      <c r="A735">
        <v>794.42999267578125</v>
      </c>
      <c r="B735">
        <v>127.5</v>
      </c>
    </row>
    <row r="736" spans="1:2" x14ac:dyDescent="0.25">
      <c r="A736">
        <v>794.4429931640625</v>
      </c>
      <c r="B736">
        <v>62.5</v>
      </c>
    </row>
    <row r="737" spans="1:2" x14ac:dyDescent="0.25">
      <c r="A737">
        <v>794.45501708984375</v>
      </c>
      <c r="B737">
        <v>56.25</v>
      </c>
    </row>
    <row r="738" spans="1:2" x14ac:dyDescent="0.25">
      <c r="A738">
        <v>794.46697998046875</v>
      </c>
      <c r="B738">
        <v>38.5</v>
      </c>
    </row>
    <row r="739" spans="1:2" x14ac:dyDescent="0.25">
      <c r="A739">
        <v>794.47900390625</v>
      </c>
      <c r="B739">
        <v>31.5</v>
      </c>
    </row>
    <row r="740" spans="1:2" x14ac:dyDescent="0.25">
      <c r="A740">
        <v>794.49200439453125</v>
      </c>
      <c r="B740">
        <v>52.75</v>
      </c>
    </row>
    <row r="741" spans="1:2" x14ac:dyDescent="0.25">
      <c r="A741">
        <v>794.5040283203125</v>
      </c>
      <c r="B741">
        <v>63.75</v>
      </c>
    </row>
    <row r="742" spans="1:2" x14ac:dyDescent="0.25">
      <c r="A742">
        <v>794.5159912109375</v>
      </c>
      <c r="B742">
        <v>63.25</v>
      </c>
    </row>
    <row r="743" spans="1:2" x14ac:dyDescent="0.25">
      <c r="A743">
        <v>794.52899169921875</v>
      </c>
      <c r="B743">
        <v>43</v>
      </c>
    </row>
    <row r="744" spans="1:2" x14ac:dyDescent="0.25">
      <c r="A744">
        <v>794.541015625</v>
      </c>
      <c r="B744">
        <v>17.25</v>
      </c>
    </row>
    <row r="745" spans="1:2" x14ac:dyDescent="0.25">
      <c r="A745">
        <v>794.552978515625</v>
      </c>
      <c r="B745">
        <v>6.25</v>
      </c>
    </row>
    <row r="746" spans="1:2" x14ac:dyDescent="0.25">
      <c r="A746">
        <v>794.56597900390625</v>
      </c>
      <c r="B746">
        <v>15.5</v>
      </c>
    </row>
    <row r="747" spans="1:2" x14ac:dyDescent="0.25">
      <c r="A747">
        <v>794.5780029296875</v>
      </c>
      <c r="B747">
        <v>56.75</v>
      </c>
    </row>
    <row r="748" spans="1:2" x14ac:dyDescent="0.25">
      <c r="A748">
        <v>794.59002685546875</v>
      </c>
      <c r="B748">
        <v>97.75</v>
      </c>
    </row>
    <row r="749" spans="1:2" x14ac:dyDescent="0.25">
      <c r="A749">
        <v>794.60198974609375</v>
      </c>
      <c r="B749">
        <v>88.25</v>
      </c>
    </row>
    <row r="750" spans="1:2" x14ac:dyDescent="0.25">
      <c r="A750">
        <v>794.614990234375</v>
      </c>
      <c r="B750">
        <v>51.75</v>
      </c>
    </row>
    <row r="751" spans="1:2" x14ac:dyDescent="0.25">
      <c r="A751">
        <v>794.62701416015625</v>
      </c>
      <c r="B751">
        <v>48.5</v>
      </c>
    </row>
    <row r="752" spans="1:2" x14ac:dyDescent="0.25">
      <c r="A752">
        <v>794.63897705078125</v>
      </c>
      <c r="B752">
        <v>91.25</v>
      </c>
    </row>
    <row r="753" spans="1:2" x14ac:dyDescent="0.25">
      <c r="A753">
        <v>794.6519775390625</v>
      </c>
      <c r="B753">
        <v>99.5</v>
      </c>
    </row>
    <row r="754" spans="1:2" x14ac:dyDescent="0.25">
      <c r="A754">
        <v>794.66400146484375</v>
      </c>
      <c r="B754">
        <v>41</v>
      </c>
    </row>
    <row r="755" spans="1:2" x14ac:dyDescent="0.25">
      <c r="A755">
        <v>794.676025390625</v>
      </c>
      <c r="B755">
        <v>35</v>
      </c>
    </row>
    <row r="756" spans="1:2" x14ac:dyDescent="0.25">
      <c r="A756">
        <v>794.68902587890625</v>
      </c>
      <c r="B756">
        <v>96.25</v>
      </c>
    </row>
    <row r="757" spans="1:2" x14ac:dyDescent="0.25">
      <c r="A757">
        <v>794.70098876953125</v>
      </c>
      <c r="B757">
        <v>103.5</v>
      </c>
    </row>
    <row r="758" spans="1:2" x14ac:dyDescent="0.25">
      <c r="A758">
        <v>794.7130126953125</v>
      </c>
      <c r="B758">
        <v>69</v>
      </c>
    </row>
    <row r="759" spans="1:2" x14ac:dyDescent="0.25">
      <c r="A759">
        <v>794.72601318359375</v>
      </c>
      <c r="B759">
        <v>101.30000305175781</v>
      </c>
    </row>
    <row r="760" spans="1:2" x14ac:dyDescent="0.25">
      <c r="A760">
        <v>794.73797607421875</v>
      </c>
      <c r="B760">
        <v>155.5</v>
      </c>
    </row>
    <row r="761" spans="1:2" x14ac:dyDescent="0.25">
      <c r="A761">
        <v>794.75</v>
      </c>
      <c r="B761">
        <v>161.5</v>
      </c>
    </row>
    <row r="762" spans="1:2" x14ac:dyDescent="0.25">
      <c r="A762">
        <v>794.76202392578125</v>
      </c>
      <c r="B762">
        <v>151.80000305175781</v>
      </c>
    </row>
    <row r="763" spans="1:2" x14ac:dyDescent="0.25">
      <c r="A763">
        <v>794.7750244140625</v>
      </c>
      <c r="B763">
        <v>132</v>
      </c>
    </row>
    <row r="764" spans="1:2" x14ac:dyDescent="0.25">
      <c r="A764">
        <v>794.7869873046875</v>
      </c>
      <c r="B764">
        <v>165.30000305175781</v>
      </c>
    </row>
    <row r="765" spans="1:2" x14ac:dyDescent="0.25">
      <c r="A765">
        <v>794.79901123046875</v>
      </c>
      <c r="B765">
        <v>237.5</v>
      </c>
    </row>
    <row r="766" spans="1:2" x14ac:dyDescent="0.25">
      <c r="A766">
        <v>794.81201171875</v>
      </c>
      <c r="B766">
        <v>259.20001220703125</v>
      </c>
    </row>
    <row r="767" spans="1:2" x14ac:dyDescent="0.25">
      <c r="A767">
        <v>794.823974609375</v>
      </c>
      <c r="B767">
        <v>337.29998779296875</v>
      </c>
    </row>
    <row r="768" spans="1:2" x14ac:dyDescent="0.25">
      <c r="A768">
        <v>794.83599853515625</v>
      </c>
      <c r="B768">
        <v>459.5</v>
      </c>
    </row>
    <row r="769" spans="1:2" x14ac:dyDescent="0.25">
      <c r="A769">
        <v>794.8489990234375</v>
      </c>
      <c r="B769">
        <v>501.79998779296875</v>
      </c>
    </row>
    <row r="770" spans="1:2" x14ac:dyDescent="0.25">
      <c r="A770">
        <v>794.86102294921875</v>
      </c>
      <c r="B770">
        <v>473.70001220703125</v>
      </c>
    </row>
    <row r="771" spans="1:2" x14ac:dyDescent="0.25">
      <c r="A771">
        <v>794.87298583984375</v>
      </c>
      <c r="B771">
        <v>388.5</v>
      </c>
    </row>
    <row r="772" spans="1:2" x14ac:dyDescent="0.25">
      <c r="A772">
        <v>794.885986328125</v>
      </c>
      <c r="B772">
        <v>267.20001220703125</v>
      </c>
    </row>
    <row r="773" spans="1:2" x14ac:dyDescent="0.25">
      <c r="A773">
        <v>794.89801025390625</v>
      </c>
      <c r="B773">
        <v>142.5</v>
      </c>
    </row>
    <row r="774" spans="1:2" x14ac:dyDescent="0.25">
      <c r="A774">
        <v>794.90997314453125</v>
      </c>
      <c r="B774">
        <v>88</v>
      </c>
    </row>
    <row r="775" spans="1:2" x14ac:dyDescent="0.25">
      <c r="A775">
        <v>794.9219970703125</v>
      </c>
      <c r="B775">
        <v>89.5</v>
      </c>
    </row>
    <row r="776" spans="1:2" x14ac:dyDescent="0.25">
      <c r="A776">
        <v>794.93499755859375</v>
      </c>
      <c r="B776">
        <v>58.5</v>
      </c>
    </row>
    <row r="777" spans="1:2" x14ac:dyDescent="0.25">
      <c r="A777">
        <v>794.947021484375</v>
      </c>
      <c r="B777">
        <v>32.25</v>
      </c>
    </row>
    <row r="778" spans="1:2" x14ac:dyDescent="0.25">
      <c r="A778">
        <v>794.958984375</v>
      </c>
      <c r="B778">
        <v>52.75</v>
      </c>
    </row>
    <row r="779" spans="1:2" x14ac:dyDescent="0.25">
      <c r="A779">
        <v>794.97198486328125</v>
      </c>
      <c r="B779">
        <v>67.25</v>
      </c>
    </row>
    <row r="780" spans="1:2" x14ac:dyDescent="0.25">
      <c r="A780">
        <v>794.9840087890625</v>
      </c>
      <c r="B780">
        <v>50.25</v>
      </c>
    </row>
    <row r="781" spans="1:2" x14ac:dyDescent="0.25">
      <c r="A781">
        <v>794.9959716796875</v>
      </c>
      <c r="B781">
        <v>35.25</v>
      </c>
    </row>
    <row r="782" spans="1:2" x14ac:dyDescent="0.25">
      <c r="A782">
        <v>795.00897216796875</v>
      </c>
      <c r="B782">
        <v>32</v>
      </c>
    </row>
    <row r="783" spans="1:2" x14ac:dyDescent="0.25">
      <c r="A783">
        <v>795.02099609375</v>
      </c>
      <c r="B783">
        <v>32</v>
      </c>
    </row>
    <row r="784" spans="1:2" x14ac:dyDescent="0.25">
      <c r="A784">
        <v>795.03302001953125</v>
      </c>
      <c r="B784">
        <v>30.75</v>
      </c>
    </row>
    <row r="785" spans="1:2" x14ac:dyDescent="0.25">
      <c r="A785">
        <v>795.0460205078125</v>
      </c>
      <c r="B785">
        <v>34.5</v>
      </c>
    </row>
    <row r="786" spans="1:2" x14ac:dyDescent="0.25">
      <c r="A786">
        <v>795.0579833984375</v>
      </c>
      <c r="B786">
        <v>42</v>
      </c>
    </row>
    <row r="787" spans="1:2" x14ac:dyDescent="0.25">
      <c r="A787">
        <v>795.07000732421875</v>
      </c>
      <c r="B787">
        <v>45.75</v>
      </c>
    </row>
    <row r="788" spans="1:2" x14ac:dyDescent="0.25">
      <c r="A788">
        <v>795.08197021484375</v>
      </c>
      <c r="B788">
        <v>37.5</v>
      </c>
    </row>
    <row r="789" spans="1:2" x14ac:dyDescent="0.25">
      <c r="A789">
        <v>795.094970703125</v>
      </c>
      <c r="B789">
        <v>27.5</v>
      </c>
    </row>
    <row r="790" spans="1:2" x14ac:dyDescent="0.25">
      <c r="A790">
        <v>795.10699462890625</v>
      </c>
      <c r="B790">
        <v>28</v>
      </c>
    </row>
    <row r="791" spans="1:2" x14ac:dyDescent="0.25">
      <c r="A791">
        <v>795.1190185546875</v>
      </c>
      <c r="B791">
        <v>33.5</v>
      </c>
    </row>
    <row r="792" spans="1:2" x14ac:dyDescent="0.25">
      <c r="A792">
        <v>795.13201904296875</v>
      </c>
      <c r="B792">
        <v>42.5</v>
      </c>
    </row>
    <row r="793" spans="1:2" x14ac:dyDescent="0.25">
      <c r="A793">
        <v>795.14398193359375</v>
      </c>
      <c r="B793">
        <v>37.75</v>
      </c>
    </row>
    <row r="794" spans="1:2" x14ac:dyDescent="0.25">
      <c r="A794">
        <v>795.156005859375</v>
      </c>
      <c r="B794">
        <v>42.75</v>
      </c>
    </row>
    <row r="795" spans="1:2" x14ac:dyDescent="0.25">
      <c r="A795">
        <v>795.16900634765625</v>
      </c>
      <c r="B795">
        <v>64.5</v>
      </c>
    </row>
    <row r="796" spans="1:2" x14ac:dyDescent="0.25">
      <c r="A796">
        <v>795.1810302734375</v>
      </c>
      <c r="B796">
        <v>60.75</v>
      </c>
    </row>
    <row r="797" spans="1:2" x14ac:dyDescent="0.25">
      <c r="A797">
        <v>795.1929931640625</v>
      </c>
      <c r="B797">
        <v>48.5</v>
      </c>
    </row>
    <row r="798" spans="1:2" x14ac:dyDescent="0.25">
      <c r="A798">
        <v>795.20599365234375</v>
      </c>
      <c r="B798">
        <v>35.25</v>
      </c>
    </row>
    <row r="799" spans="1:2" x14ac:dyDescent="0.25">
      <c r="A799">
        <v>795.218017578125</v>
      </c>
      <c r="B799">
        <v>21.25</v>
      </c>
    </row>
    <row r="800" spans="1:2" x14ac:dyDescent="0.25">
      <c r="A800">
        <v>795.22998046875</v>
      </c>
      <c r="B800">
        <v>37</v>
      </c>
    </row>
    <row r="801" spans="1:2" x14ac:dyDescent="0.25">
      <c r="A801">
        <v>795.24298095703125</v>
      </c>
      <c r="B801">
        <v>57</v>
      </c>
    </row>
    <row r="802" spans="1:2" x14ac:dyDescent="0.25">
      <c r="A802">
        <v>795.2550048828125</v>
      </c>
      <c r="B802">
        <v>74.5</v>
      </c>
    </row>
    <row r="803" spans="1:2" x14ac:dyDescent="0.25">
      <c r="A803">
        <v>795.26702880859375</v>
      </c>
      <c r="B803">
        <v>126.5</v>
      </c>
    </row>
    <row r="804" spans="1:2" x14ac:dyDescent="0.25">
      <c r="A804">
        <v>795.27899169921875</v>
      </c>
      <c r="B804">
        <v>225.19999694824219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5"/>
  <sheetViews>
    <sheetView tabSelected="1" workbookViewId="0">
      <selection activeCell="F19" sqref="F19"/>
    </sheetView>
  </sheetViews>
  <sheetFormatPr defaultRowHeight="15" x14ac:dyDescent="0.25"/>
  <cols>
    <col min="1" max="10" width="12.7109375" style="1" customWidth="1"/>
    <col min="11" max="20" width="9.140625" style="1"/>
  </cols>
  <sheetData>
    <row r="1" spans="1:14" x14ac:dyDescent="0.25">
      <c r="A1" s="1" t="s">
        <v>12</v>
      </c>
    </row>
    <row r="2" spans="1:14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32</v>
      </c>
      <c r="F2" s="1" t="s">
        <v>33</v>
      </c>
      <c r="N2" s="1" t="s">
        <v>34</v>
      </c>
    </row>
    <row r="3" spans="1:14" x14ac:dyDescent="0.25">
      <c r="A3" s="1">
        <v>0</v>
      </c>
      <c r="B3" s="1">
        <v>1570.4594617968751</v>
      </c>
      <c r="C3" s="1">
        <f t="shared" ref="C3:C25" si="0">B3-B$3</f>
        <v>0</v>
      </c>
      <c r="D3" s="1">
        <v>3.0625</v>
      </c>
      <c r="E3" s="1">
        <v>9.9999999999999995E-8</v>
      </c>
      <c r="F3" s="1">
        <v>9.9999999999999995E-8</v>
      </c>
      <c r="N3" s="1">
        <v>1</v>
      </c>
    </row>
    <row r="4" spans="1:14" x14ac:dyDescent="0.25">
      <c r="A4" s="1">
        <v>1</v>
      </c>
      <c r="B4" s="1">
        <v>1573.8852430468751</v>
      </c>
      <c r="C4" s="1">
        <f t="shared" si="0"/>
        <v>3.42578125</v>
      </c>
      <c r="D4" s="1">
        <v>7.9227294921875</v>
      </c>
      <c r="E4" s="1">
        <v>0.33319596246350486</v>
      </c>
      <c r="F4" s="1">
        <v>3.3120410190877974</v>
      </c>
      <c r="N4" s="1">
        <v>9.9402195470797974</v>
      </c>
    </row>
    <row r="5" spans="1:14" x14ac:dyDescent="0.25">
      <c r="A5" s="1">
        <v>2</v>
      </c>
      <c r="B5" s="1">
        <v>1576.9234510546876</v>
      </c>
      <c r="C5" s="1">
        <f t="shared" si="0"/>
        <v>6.4639892578125</v>
      </c>
      <c r="D5" s="1">
        <v>8.896728515625</v>
      </c>
      <c r="E5" s="1">
        <v>0.50467173101152618</v>
      </c>
      <c r="F5" s="1">
        <v>6.3687102053975924</v>
      </c>
      <c r="N5" s="1">
        <v>12.619510493747345</v>
      </c>
    </row>
    <row r="6" spans="1:14" x14ac:dyDescent="0.25">
      <c r="A6" s="1">
        <v>3</v>
      </c>
      <c r="B6" s="1">
        <v>1580.1426893359376</v>
      </c>
      <c r="C6" s="1">
        <f t="shared" si="0"/>
        <v>9.6832275390625</v>
      </c>
      <c r="D6" s="1">
        <v>8.625244140625</v>
      </c>
      <c r="E6" s="1">
        <v>0.7084740699198816</v>
      </c>
      <c r="F6" s="1">
        <v>9.5540366824490466</v>
      </c>
      <c r="N6" s="1">
        <v>13.485372419529021</v>
      </c>
    </row>
    <row r="7" spans="1:14" x14ac:dyDescent="0.25">
      <c r="A7" s="1">
        <v>4</v>
      </c>
      <c r="B7" s="1">
        <v>1576.2718397265626</v>
      </c>
      <c r="C7" s="1">
        <f t="shared" si="0"/>
        <v>5.8123779296875</v>
      </c>
      <c r="D7" s="1">
        <v>15.8492431640625</v>
      </c>
      <c r="E7" s="1">
        <v>0.85499710194478606</v>
      </c>
      <c r="F7" s="1">
        <v>11.66623780220629</v>
      </c>
      <c r="N7" s="1">
        <v>13.644768825145878</v>
      </c>
    </row>
    <row r="8" spans="1:14" x14ac:dyDescent="0.25">
      <c r="A8" s="1">
        <v>5</v>
      </c>
      <c r="B8" s="1">
        <v>1572.1367078906251</v>
      </c>
      <c r="C8" s="1">
        <f t="shared" si="0"/>
        <v>1.67724609375</v>
      </c>
      <c r="D8" s="1">
        <v>7.5411376953125</v>
      </c>
      <c r="E8" s="1">
        <v>6.2299228388127389E-2</v>
      </c>
      <c r="F8" s="1">
        <v>0.61674189963962878</v>
      </c>
      <c r="N8" s="1">
        <v>9.8996715624998615</v>
      </c>
    </row>
    <row r="9" spans="1:14" x14ac:dyDescent="0.25">
      <c r="A9" s="1">
        <v>6</v>
      </c>
      <c r="B9" s="1">
        <v>1573.6044813281251</v>
      </c>
      <c r="C9" s="1">
        <f t="shared" si="0"/>
        <v>3.14501953125</v>
      </c>
      <c r="D9" s="1">
        <v>10.944580078125</v>
      </c>
      <c r="E9" s="1">
        <v>7.050140913572177E-3</v>
      </c>
      <c r="F9" s="1">
        <v>0.11118611776800018</v>
      </c>
      <c r="N9" s="1">
        <v>15.770765312499861</v>
      </c>
    </row>
    <row r="10" spans="1:14" x14ac:dyDescent="0.25">
      <c r="A10" s="1">
        <v>7</v>
      </c>
      <c r="B10" s="1">
        <v>1575.1336561328126</v>
      </c>
      <c r="C10" s="1">
        <f t="shared" si="0"/>
        <v>4.6741943359375</v>
      </c>
      <c r="D10" s="1">
        <v>13.7960205078125</v>
      </c>
      <c r="E10" s="1">
        <v>0.70103138419245448</v>
      </c>
      <c r="F10" s="1">
        <v>9.2513936369618559</v>
      </c>
      <c r="N10" s="1">
        <v>13.196832332433873</v>
      </c>
    </row>
    <row r="11" spans="1:14" x14ac:dyDescent="0.25">
      <c r="A11" s="1">
        <v>8</v>
      </c>
      <c r="B11" s="1">
        <v>1578.0634657031251</v>
      </c>
      <c r="C11" s="1">
        <f t="shared" si="0"/>
        <v>7.60400390625</v>
      </c>
      <c r="D11" s="1">
        <v>15.8724365234375</v>
      </c>
      <c r="E11" s="1">
        <v>0.10765954815788539</v>
      </c>
      <c r="F11" s="1">
        <v>3.6180824398700713</v>
      </c>
      <c r="N11" s="1">
        <v>33.606702812499861</v>
      </c>
    </row>
    <row r="12" spans="1:14" x14ac:dyDescent="0.25">
      <c r="A12" s="1">
        <v>9</v>
      </c>
      <c r="B12" s="1">
        <v>1575.5132948046876</v>
      </c>
      <c r="C12" s="1">
        <f t="shared" si="0"/>
        <v>5.0538330078125</v>
      </c>
      <c r="D12" s="1">
        <v>10.620849609375</v>
      </c>
      <c r="E12" s="1">
        <v>0.20933507505352733</v>
      </c>
      <c r="F12" s="1">
        <v>4.8997007898613054</v>
      </c>
      <c r="N12" s="1">
        <v>23.406019218749861</v>
      </c>
    </row>
    <row r="13" spans="1:14" x14ac:dyDescent="0.25">
      <c r="A13" s="1">
        <v>10</v>
      </c>
      <c r="B13" s="1">
        <v>1577.0633436328126</v>
      </c>
      <c r="C13" s="1">
        <f t="shared" si="0"/>
        <v>6.6038818359375</v>
      </c>
      <c r="D13" s="1">
        <v>14.26708984375</v>
      </c>
      <c r="E13" s="1">
        <v>0.23535383749543556</v>
      </c>
      <c r="F13" s="1">
        <v>6.9679362036427825</v>
      </c>
      <c r="N13" s="1">
        <v>29.606214531249861</v>
      </c>
    </row>
    <row r="14" spans="1:14" x14ac:dyDescent="0.25">
      <c r="A14" s="1">
        <v>11</v>
      </c>
      <c r="B14" s="1">
        <v>1579.6838270312501</v>
      </c>
      <c r="C14" s="1">
        <f t="shared" si="0"/>
        <v>9.224365234375</v>
      </c>
      <c r="D14" s="1">
        <v>12.9290771484375</v>
      </c>
      <c r="E14" s="1">
        <v>0.24178433534354138</v>
      </c>
      <c r="F14" s="1">
        <v>9.6926862495565267</v>
      </c>
      <c r="N14" s="1">
        <v>40.088148124999861</v>
      </c>
    </row>
    <row r="15" spans="1:14" x14ac:dyDescent="0.25">
      <c r="A15" s="1">
        <v>12</v>
      </c>
      <c r="B15" s="1">
        <v>1578.7275282031251</v>
      </c>
      <c r="C15" s="1">
        <f t="shared" si="0"/>
        <v>8.26806640625</v>
      </c>
      <c r="D15" s="1">
        <v>10.9459228515625</v>
      </c>
      <c r="E15" s="1">
        <v>0.34490958221308188</v>
      </c>
      <c r="F15" s="1">
        <v>8.3027465098538915</v>
      </c>
      <c r="N15" s="1">
        <v>24.072240778525352</v>
      </c>
    </row>
    <row r="16" spans="1:14" x14ac:dyDescent="0.25">
      <c r="A16" s="1">
        <v>13</v>
      </c>
      <c r="B16" s="1">
        <v>1581.2162977343751</v>
      </c>
      <c r="C16" s="1">
        <f t="shared" si="0"/>
        <v>10.7568359375</v>
      </c>
      <c r="D16" s="1">
        <v>9.1929931640625</v>
      </c>
      <c r="E16" s="1">
        <v>0.69238072821195351</v>
      </c>
      <c r="F16" s="1">
        <v>10.84383662557976</v>
      </c>
      <c r="N16" s="1">
        <v>15.66166732223115</v>
      </c>
    </row>
    <row r="17" spans="1:14" x14ac:dyDescent="0.25">
      <c r="A17" s="1">
        <v>14</v>
      </c>
      <c r="B17" s="1">
        <v>1580.6092420703126</v>
      </c>
      <c r="C17" s="1">
        <f t="shared" si="0"/>
        <v>10.1497802734375</v>
      </c>
      <c r="D17" s="1">
        <v>14.7054443359375</v>
      </c>
      <c r="E17" s="1">
        <v>0.85426982101243909</v>
      </c>
      <c r="F17" s="1">
        <v>11.971416501271719</v>
      </c>
      <c r="N17" s="1">
        <v>14.013624509272466</v>
      </c>
    </row>
    <row r="18" spans="1:14" x14ac:dyDescent="0.25">
      <c r="A18" s="1">
        <v>15</v>
      </c>
      <c r="B18" s="1">
        <v>1576.3898817187501</v>
      </c>
      <c r="C18" s="1">
        <f t="shared" si="0"/>
        <v>5.930419921875</v>
      </c>
      <c r="D18" s="1">
        <v>10.5120849609375</v>
      </c>
      <c r="E18" s="1">
        <v>0.22488280252983989</v>
      </c>
      <c r="F18" s="1">
        <v>6.0521284855611981</v>
      </c>
      <c r="N18" s="1">
        <v>26.912366874999861</v>
      </c>
    </row>
    <row r="19" spans="1:14" x14ac:dyDescent="0.25">
      <c r="A19" s="1">
        <v>16</v>
      </c>
      <c r="B19" s="1">
        <v>1578.7297254687501</v>
      </c>
      <c r="C19" s="1">
        <f t="shared" si="0"/>
        <v>8.270263671875</v>
      </c>
      <c r="D19" s="1">
        <v>13.4058837890625</v>
      </c>
      <c r="E19" s="1">
        <v>0.56472381841674713</v>
      </c>
      <c r="F19" s="1">
        <v>9.4311047827514418</v>
      </c>
      <c r="N19" s="1">
        <v>16.700384285529825</v>
      </c>
    </row>
    <row r="20" spans="1:14" x14ac:dyDescent="0.25">
      <c r="A20" s="1">
        <v>17</v>
      </c>
      <c r="B20" s="1">
        <v>1575.4656873828126</v>
      </c>
      <c r="C20" s="1">
        <f t="shared" si="0"/>
        <v>5.0062255859375</v>
      </c>
      <c r="D20" s="1">
        <v>12.966796875</v>
      </c>
      <c r="E20" s="1">
        <v>0.16053321035058818</v>
      </c>
      <c r="F20" s="1">
        <v>3.7268731176330467</v>
      </c>
      <c r="N20" s="1">
        <v>23.215589531249861</v>
      </c>
    </row>
    <row r="21" spans="1:14" x14ac:dyDescent="0.25">
      <c r="A21" s="1">
        <v>18</v>
      </c>
      <c r="B21" s="1">
        <v>1580.8173719531251</v>
      </c>
      <c r="C21" s="1">
        <f t="shared" si="0"/>
        <v>10.35791015625</v>
      </c>
      <c r="D21" s="1">
        <v>9.2373046875</v>
      </c>
      <c r="E21" s="1">
        <v>0.65831477218042367</v>
      </c>
      <c r="F21" s="1">
        <v>10.268088737471015</v>
      </c>
      <c r="N21" s="1">
        <v>15.597536575796068</v>
      </c>
    </row>
    <row r="22" spans="1:14" x14ac:dyDescent="0.25">
      <c r="A22" s="1">
        <v>19</v>
      </c>
      <c r="B22" s="1">
        <v>1574.7842908984376</v>
      </c>
      <c r="C22" s="1">
        <f t="shared" si="0"/>
        <v>4.3248291015625</v>
      </c>
      <c r="D22" s="1">
        <v>14.072265625</v>
      </c>
      <c r="E22" s="1">
        <v>3.6915588565493811E-2</v>
      </c>
      <c r="F22" s="1">
        <v>0.75640054237235943</v>
      </c>
      <c r="N22" s="1">
        <v>20.490003593749861</v>
      </c>
    </row>
    <row r="23" spans="1:14" x14ac:dyDescent="0.25">
      <c r="A23" s="1">
        <v>20</v>
      </c>
      <c r="B23" s="1">
        <v>1576.5807996875001</v>
      </c>
      <c r="C23" s="1">
        <f t="shared" si="0"/>
        <v>6.121337890625</v>
      </c>
      <c r="D23" s="1">
        <v>15.9749755859375</v>
      </c>
      <c r="E23" s="1">
        <v>7.2449387766327974E-3</v>
      </c>
      <c r="F23" s="1">
        <v>0.20051120632346589</v>
      </c>
      <c r="N23" s="1">
        <v>27.676038749999861</v>
      </c>
    </row>
    <row r="24" spans="1:14" x14ac:dyDescent="0.25">
      <c r="A24" s="1">
        <v>21</v>
      </c>
      <c r="B24" s="1">
        <v>1578.9217420703126</v>
      </c>
      <c r="C24" s="1">
        <f t="shared" si="0"/>
        <v>8.4622802734375</v>
      </c>
      <c r="D24" s="1">
        <v>15.08544921875</v>
      </c>
      <c r="E24" s="1">
        <v>0.35806430136303591</v>
      </c>
      <c r="F24" s="1">
        <v>10.544090914407814</v>
      </c>
      <c r="N24" s="1">
        <v>29.44747877481738</v>
      </c>
    </row>
    <row r="25" spans="1:14" x14ac:dyDescent="0.25">
      <c r="A25" s="1" t="s">
        <v>17</v>
      </c>
      <c r="B25" s="1">
        <v>1582.5853162890626</v>
      </c>
      <c r="C25" s="1">
        <f t="shared" si="0"/>
        <v>12.1258544921875</v>
      </c>
      <c r="D25" s="1">
        <v>7.1583251953125</v>
      </c>
      <c r="E25" s="1">
        <v>0.86622543450233802</v>
      </c>
      <c r="F25" s="1">
        <v>11.914013653427133</v>
      </c>
      <c r="N25" s="1">
        <v>13.753941155366729</v>
      </c>
    </row>
  </sheetData>
  <sheetProtection sheet="1" objects="1" scenarios="1" formatCells="0"/>
  <sortState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82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9.2733161140384847E-7</v>
      </c>
      <c r="M1">
        <f>I$7*(L$1*J1) + $I$4</f>
        <v>0.29731792086379938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0.29731792086379938</v>
      </c>
      <c r="Q1">
        <f>IF(ISNUMBER(P1),P1-E1,"")</f>
        <v>0.29731792086379938</v>
      </c>
      <c r="R1">
        <f>IF(ISNUMBER(P1),Q1*Q1,"")</f>
        <v>8.8397946066772468E-2</v>
      </c>
      <c r="S1">
        <f>IF(ISNUMBER(P1),((IF(P1&gt;E1,I$5*(P1-E1),P1-E1)))^2,"")</f>
        <v>8.8397946066772468E-2</v>
      </c>
      <c r="T1">
        <f>IF(ISNUMBER(P1),(M1*D1),"")</f>
        <v>233.64490361528442</v>
      </c>
    </row>
    <row r="2" spans="1:20" ht="15.75" thickTop="1" x14ac:dyDescent="0.25">
      <c r="A2">
        <v>785.43597412109375</v>
      </c>
      <c r="B2">
        <v>43.5</v>
      </c>
      <c r="C2" s="2" t="s">
        <v>19</v>
      </c>
      <c r="D2">
        <v>786.34197998046875</v>
      </c>
      <c r="E2">
        <v>8278</v>
      </c>
      <c r="F2" s="3" t="s">
        <v>22</v>
      </c>
      <c r="G2" s="4">
        <v>6.70294189453125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2.0092442374622827E-5</v>
      </c>
      <c r="M2">
        <f>I$7*((L$1*J2)+(L$2*J1)) + $I$4</f>
        <v>6.6808497784664995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6.6808497784664995</v>
      </c>
      <c r="Q2">
        <f t="shared" ref="Q2:Q30" si="4">IF(ISNUMBER(P2),P2-E2,"")</f>
        <v>-8271.3191502215341</v>
      </c>
      <c r="R2">
        <f t="shared" ref="R2:R30" si="5">IF(ISNUMBER(P2),Q2*Q2,"")</f>
        <v>68414720.484821483</v>
      </c>
      <c r="S2">
        <f t="shared" ref="S2:S30" si="6">IF(ISNUMBER(P2),((IF(P2&gt;E2,I$5*(P2-E2),P2-E2)))^2,"")</f>
        <v>68414720.484821483</v>
      </c>
      <c r="T2">
        <f t="shared" ref="T2:T30" si="7">IF(ISNUMBER(P2),(M2*D2),"")</f>
        <v>5253.4326427514234</v>
      </c>
    </row>
    <row r="3" spans="1:20" x14ac:dyDescent="0.25">
      <c r="A3">
        <v>785.447998046875</v>
      </c>
      <c r="B3">
        <v>26.25</v>
      </c>
      <c r="D3">
        <v>786.843994140625</v>
      </c>
      <c r="E3">
        <v>20350</v>
      </c>
      <c r="F3" s="7" t="s">
        <v>16</v>
      </c>
      <c r="G3" s="8">
        <f>IF(ISBLANK(G2),"",$G$2*$G$6)</f>
        <v>13.4058837890625</v>
      </c>
      <c r="H3" t="s">
        <v>432</v>
      </c>
      <c r="I3">
        <v>16.700384285529825</v>
      </c>
      <c r="J3">
        <f>'hidden params'!J3</f>
        <v>0.37217999724675188</v>
      </c>
      <c r="K3">
        <f t="shared" si="0"/>
        <v>2</v>
      </c>
      <c r="L3">
        <f t="shared" si="1"/>
        <v>2.0463702832229899E-4</v>
      </c>
      <c r="M3">
        <f>I$7*((L$1*J3)+(L$2*J2)+(L$3*J1)) + $I$4</f>
        <v>70.896463642224802</v>
      </c>
      <c r="N3">
        <f t="shared" si="2"/>
        <v>0</v>
      </c>
      <c r="O3">
        <f>I$10*((N$1*J3)+(N$2*J2)+(N$3*J1)) + $I$4</f>
        <v>0</v>
      </c>
      <c r="P3">
        <f t="shared" si="3"/>
        <v>70.896463642224802</v>
      </c>
      <c r="Q3">
        <f t="shared" si="4"/>
        <v>-20279.103536357776</v>
      </c>
      <c r="R3">
        <f t="shared" si="5"/>
        <v>411242040.23831844</v>
      </c>
      <c r="S3">
        <f t="shared" si="6"/>
        <v>411242040.23831844</v>
      </c>
      <c r="T3">
        <f t="shared" si="7"/>
        <v>55784.456622693768</v>
      </c>
    </row>
    <row r="4" spans="1:20" x14ac:dyDescent="0.25">
      <c r="A4">
        <v>785.46099853515625</v>
      </c>
      <c r="B4">
        <v>21.75</v>
      </c>
      <c r="D4">
        <v>787.34600830078125</v>
      </c>
      <c r="E4">
        <v>36020</v>
      </c>
      <c r="F4" s="5" t="s">
        <v>23</v>
      </c>
      <c r="G4" s="6">
        <v>790.372802734375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1.3009567414662229E-3</v>
      </c>
      <c r="M4">
        <f>I$7*((L$1*J4)+(L$2*J3)+(L$3*J2)+(L$4*J1)) + $I$4</f>
        <v>472.25755957123312</v>
      </c>
      <c r="N4">
        <f t="shared" si="2"/>
        <v>0</v>
      </c>
      <c r="O4">
        <f>I$10*((N$1*J4)+(N$2*J3)+(N$3*J2)+(N$4*J1)) + $I$4</f>
        <v>0</v>
      </c>
      <c r="P4">
        <f t="shared" si="3"/>
        <v>472.25755957123312</v>
      </c>
      <c r="Q4">
        <f t="shared" si="4"/>
        <v>-35547.742440428767</v>
      </c>
      <c r="R4">
        <f t="shared" si="5"/>
        <v>1263641992.6110606</v>
      </c>
      <c r="S4">
        <f t="shared" si="6"/>
        <v>1263641992.6110606</v>
      </c>
      <c r="T4">
        <f t="shared" si="7"/>
        <v>371830.10441827879</v>
      </c>
    </row>
    <row r="5" spans="1:20" ht="15.75" thickBot="1" x14ac:dyDescent="0.3">
      <c r="A5">
        <v>785.4730224609375</v>
      </c>
      <c r="B5">
        <v>16.25</v>
      </c>
      <c r="D5">
        <v>787.8480224609375</v>
      </c>
      <c r="E5">
        <v>42560</v>
      </c>
      <c r="F5" s="9" t="s">
        <v>24</v>
      </c>
      <c r="G5" s="10">
        <f>($G$4-1.00794)*$G$6</f>
        <v>1578.7297254687501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5.7810512018346399E-3</v>
      </c>
      <c r="M5">
        <f>I$7*((L$1*J5)+(L$2*J4)+(L$3*J3)+(L$4*J2)+(L$5*J1)) + $I$4</f>
        <v>2213.8669658268823</v>
      </c>
      <c r="N5">
        <f t="shared" si="2"/>
        <v>0</v>
      </c>
      <c r="O5">
        <f>I$10*((N$1*J5)+(N$2*J4)+(N$3*J3)+(N$4*J2)+(N$5*J1)) + $I$4</f>
        <v>0</v>
      </c>
      <c r="P5">
        <f t="shared" si="3"/>
        <v>2213.8669658268823</v>
      </c>
      <c r="Q5">
        <f t="shared" si="4"/>
        <v>-40346.133034173115</v>
      </c>
      <c r="R5">
        <f t="shared" si="5"/>
        <v>1627810450.8111951</v>
      </c>
      <c r="S5">
        <f t="shared" si="6"/>
        <v>1627810450.8111951</v>
      </c>
      <c r="T5">
        <f t="shared" si="7"/>
        <v>1744190.711018305</v>
      </c>
    </row>
    <row r="6" spans="1:20" ht="15.75" thickTop="1" x14ac:dyDescent="0.25">
      <c r="A6">
        <v>785.4849853515625</v>
      </c>
      <c r="B6">
        <v>15</v>
      </c>
      <c r="D6">
        <v>788.35101318359375</v>
      </c>
      <c r="E6">
        <v>41770</v>
      </c>
      <c r="F6" t="s">
        <v>25</v>
      </c>
      <c r="G6">
        <v>2</v>
      </c>
      <c r="H6" t="s">
        <v>434</v>
      </c>
      <c r="I6">
        <f>SUM(S1:S30)</f>
        <v>5316937272.9498844</v>
      </c>
      <c r="J6">
        <f>'hidden params'!J6</f>
        <v>8.0089009138998458E-3</v>
      </c>
      <c r="K6">
        <f t="shared" si="0"/>
        <v>5</v>
      </c>
      <c r="L6">
        <f t="shared" si="1"/>
        <v>1.9051311400264202E-2</v>
      </c>
      <c r="M6">
        <f>I$7*((L$1*J6)+(L$2*J5)+(L$3*J4)+(L$4*J3)+(L$5*J2)+(L$6*J1)) + $I$4</f>
        <v>7761.0975192867882</v>
      </c>
      <c r="N6">
        <f t="shared" si="2"/>
        <v>0</v>
      </c>
      <c r="O6">
        <f>I$10*((N$1*J6)+(N$2*J5)+(N$3*J4)+(N$4*J3)+(N$5*J2)+(N$6*J1)) + $I$4</f>
        <v>0</v>
      </c>
      <c r="P6">
        <f t="shared" si="3"/>
        <v>7761.0975192867882</v>
      </c>
      <c r="Q6">
        <f t="shared" si="4"/>
        <v>-34008.902480713208</v>
      </c>
      <c r="R6">
        <f t="shared" si="5"/>
        <v>1156605447.942661</v>
      </c>
      <c r="S6">
        <f t="shared" si="6"/>
        <v>1156605447.942661</v>
      </c>
      <c r="T6">
        <f t="shared" si="7"/>
        <v>6118469.0927464152</v>
      </c>
    </row>
    <row r="7" spans="1:20" x14ac:dyDescent="0.25">
      <c r="A7">
        <v>785.49700927734375</v>
      </c>
      <c r="B7">
        <v>13.75</v>
      </c>
      <c r="D7">
        <v>788.85400390625</v>
      </c>
      <c r="E7">
        <v>36150</v>
      </c>
      <c r="F7" t="s">
        <v>26</v>
      </c>
      <c r="G7" s="11">
        <v>0.10000000149011612</v>
      </c>
      <c r="H7" t="s">
        <v>435</v>
      </c>
      <c r="I7">
        <v>320616.61352588015</v>
      </c>
      <c r="J7">
        <f>'hidden params'!J7</f>
        <v>1.6289556013377802E-3</v>
      </c>
      <c r="K7">
        <f t="shared" si="0"/>
        <v>6</v>
      </c>
      <c r="L7">
        <f t="shared" si="1"/>
        <v>4.8199768634182696E-2</v>
      </c>
      <c r="M7">
        <f>I$7*((L$1*J7)+(L$2*J6)+(L$3*J5)+(L$4*J4)+(L$5*J3)+(L$6*J2)+(L$7*J1)) + $I$4</f>
        <v>21106.009512164546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21106.009512164546</v>
      </c>
      <c r="Q7">
        <f t="shared" si="4"/>
        <v>-15043.990487835454</v>
      </c>
      <c r="R7">
        <f t="shared" si="5"/>
        <v>226321649.7980836</v>
      </c>
      <c r="S7">
        <f t="shared" si="6"/>
        <v>226321649.7980836</v>
      </c>
      <c r="T7">
        <f t="shared" si="7"/>
        <v>16649560.110154402</v>
      </c>
    </row>
    <row r="8" spans="1:20" x14ac:dyDescent="0.25">
      <c r="A8">
        <v>785.510009765625</v>
      </c>
      <c r="B8">
        <v>13.25</v>
      </c>
      <c r="D8">
        <v>789.35601806640625</v>
      </c>
      <c r="E8">
        <v>45040</v>
      </c>
      <c r="F8" t="s">
        <v>27</v>
      </c>
      <c r="G8" s="11">
        <v>2.9999999329447746E-2</v>
      </c>
      <c r="H8" t="s">
        <v>436</v>
      </c>
      <c r="I8">
        <v>0.56472381841674713</v>
      </c>
      <c r="J8">
        <f>'hidden params'!J8</f>
        <v>2.9654445356787595E-4</v>
      </c>
      <c r="K8">
        <f t="shared" si="0"/>
        <v>7</v>
      </c>
      <c r="L8">
        <f t="shared" si="1"/>
        <v>9.5591106939619835E-2</v>
      </c>
      <c r="M8">
        <f>I$7*((L$1*J8)+(L$2*J7)+(L$3*J6)+(L$4*J5)+(L$5*J4)+(L$6*J3)+(L$7*J2)+(L$8*J1)) + $I$4</f>
        <v>45586.396432514914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45586.396432514914</v>
      </c>
      <c r="Q8">
        <f t="shared" si="4"/>
        <v>546.39643251491361</v>
      </c>
      <c r="R8">
        <f t="shared" si="5"/>
        <v>298549.06146502454</v>
      </c>
      <c r="S8">
        <f t="shared" si="6"/>
        <v>298549.06146502454</v>
      </c>
      <c r="T8">
        <f t="shared" si="7"/>
        <v>35983896.365966603</v>
      </c>
    </row>
    <row r="9" spans="1:20" x14ac:dyDescent="0.25">
      <c r="A9">
        <v>785.52197265625</v>
      </c>
      <c r="B9">
        <v>19.25</v>
      </c>
      <c r="D9">
        <v>789.87200927734375</v>
      </c>
      <c r="E9">
        <v>67250</v>
      </c>
      <c r="F9" t="s">
        <v>28</v>
      </c>
      <c r="G9">
        <v>6</v>
      </c>
      <c r="H9" t="s">
        <v>441</v>
      </c>
      <c r="I9">
        <f>I3*I8</f>
        <v>9.4311047827514418</v>
      </c>
      <c r="J9">
        <f>'hidden params'!J9</f>
        <v>4.9062092495307995E-5</v>
      </c>
      <c r="K9">
        <f t="shared" si="0"/>
        <v>8</v>
      </c>
      <c r="L9">
        <f t="shared" si="1"/>
        <v>0.15037915683746597</v>
      </c>
      <c r="M9">
        <f>I$7*((L$1*J9)+(L$2*J8)+(L$3*J7)+(L$4*J6)+(L$5*J5)+(L$6*J4)+(L$7*J3)+(L$8*J2)+(L$9*J1)) + $I$4</f>
        <v>79427.773786749414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79427.773786749414</v>
      </c>
      <c r="Q9">
        <f t="shared" si="4"/>
        <v>12177.773786749414</v>
      </c>
      <c r="R9">
        <f t="shared" si="5"/>
        <v>148298174.40124118</v>
      </c>
      <c r="S9">
        <f t="shared" si="6"/>
        <v>148298174.40124118</v>
      </c>
      <c r="T9">
        <f t="shared" si="7"/>
        <v>62737775.273366094</v>
      </c>
    </row>
    <row r="10" spans="1:20" x14ac:dyDescent="0.25">
      <c r="A10">
        <v>785.53399658203125</v>
      </c>
      <c r="B10">
        <v>32.75</v>
      </c>
      <c r="D10">
        <v>790.375</v>
      </c>
      <c r="E10">
        <v>102400</v>
      </c>
      <c r="F10" s="2" t="s">
        <v>19</v>
      </c>
      <c r="G10">
        <v>786.56329345703125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0.18860568256842855</v>
      </c>
      <c r="M10">
        <f>I$7*((L1*J$10)+(L2*J$9)+(L3*J$8)+(L4*J$7)+(L5*J$6)+(L6*J$5)+(L7*J$4)+(L8*J$3)+(L9*J$2)+(L10*J$1)) + $I$4</f>
        <v>112790.2390077882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112790.2390077882</v>
      </c>
      <c r="Q10">
        <f t="shared" si="4"/>
        <v>10390.239007788201</v>
      </c>
      <c r="R10">
        <f t="shared" si="5"/>
        <v>107957066.63896354</v>
      </c>
      <c r="S10">
        <f t="shared" si="6"/>
        <v>107957066.63896354</v>
      </c>
      <c r="T10">
        <f t="shared" si="7"/>
        <v>89146585.155780599</v>
      </c>
    </row>
    <row r="11" spans="1:20" x14ac:dyDescent="0.25">
      <c r="A11">
        <v>785.5460205078125</v>
      </c>
      <c r="B11">
        <v>38.25</v>
      </c>
      <c r="D11">
        <v>790.86602783203125</v>
      </c>
      <c r="E11">
        <v>133100</v>
      </c>
      <c r="F11" s="2" t="s">
        <v>29</v>
      </c>
      <c r="G11">
        <v>793.2662353515625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0.18842493536533581</v>
      </c>
      <c r="M11">
        <f t="shared" ref="M11:M30" si="8">I$7*((L2*J$10)+(L3*J$9)+(L4*J$8)+(L5*J$7)+(L6*J$6)+(L7*J$5)+(L8*J$4)+(L9*J$3)+(L10*J$2)+(L11*J$1)) + $I$4</f>
        <v>131393.15324410249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131393.15324410249</v>
      </c>
      <c r="Q11">
        <f t="shared" si="4"/>
        <v>-1706.8467558975099</v>
      </c>
      <c r="R11">
        <f t="shared" si="5"/>
        <v>2913325.8481178535</v>
      </c>
      <c r="S11">
        <f t="shared" si="6"/>
        <v>2913325.8481178535</v>
      </c>
      <c r="T11">
        <f t="shared" si="7"/>
        <v>103914381.19048871</v>
      </c>
    </row>
    <row r="12" spans="1:20" x14ac:dyDescent="0.25">
      <c r="A12">
        <v>785.55902099609375</v>
      </c>
      <c r="B12">
        <v>19.5</v>
      </c>
      <c r="D12">
        <v>791.3690185546875</v>
      </c>
      <c r="E12">
        <v>136000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0.14890751068685046</v>
      </c>
      <c r="M12">
        <f t="shared" si="8"/>
        <v>126060.90873116265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126060.90873116265</v>
      </c>
      <c r="Q12">
        <f t="shared" si="4"/>
        <v>-9939.0912688373501</v>
      </c>
      <c r="R12">
        <f t="shared" si="5"/>
        <v>98785535.250278845</v>
      </c>
      <c r="S12">
        <f t="shared" si="6"/>
        <v>98785535.250278845</v>
      </c>
      <c r="T12">
        <f t="shared" si="7"/>
        <v>99760697.620692223</v>
      </c>
    </row>
    <row r="13" spans="1:20" x14ac:dyDescent="0.25">
      <c r="A13">
        <v>785.57098388671875</v>
      </c>
      <c r="B13">
        <v>9.5</v>
      </c>
      <c r="D13">
        <v>791.87298583984375</v>
      </c>
      <c r="E13">
        <v>106200</v>
      </c>
      <c r="F13">
        <v>13600</v>
      </c>
      <c r="J13">
        <f>'hidden params'!J13</f>
        <v>1.7100403136067916E-8</v>
      </c>
      <c r="K13">
        <f t="shared" si="0"/>
        <v>12</v>
      </c>
      <c r="L13">
        <f t="shared" si="1"/>
        <v>9.177210512581345E-2</v>
      </c>
      <c r="M13">
        <f t="shared" si="8"/>
        <v>99831.8432679416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99831.8432679416</v>
      </c>
      <c r="Q13">
        <f t="shared" si="4"/>
        <v>-6368.1567320583999</v>
      </c>
      <c r="R13">
        <f t="shared" si="5"/>
        <v>40553420.164060719</v>
      </c>
      <c r="S13">
        <f t="shared" si="6"/>
        <v>40553420.164060719</v>
      </c>
      <c r="T13">
        <f t="shared" si="7"/>
        <v>79054139.810480222</v>
      </c>
    </row>
    <row r="14" spans="1:20" x14ac:dyDescent="0.25">
      <c r="A14">
        <v>785.5830078125</v>
      </c>
      <c r="B14">
        <v>21.75</v>
      </c>
      <c r="D14">
        <v>792.37701416015625</v>
      </c>
      <c r="E14">
        <v>62430</v>
      </c>
      <c r="F14">
        <v>13600</v>
      </c>
      <c r="J14">
        <f>'hidden params'!J14</f>
        <v>2.001917954263115E-9</v>
      </c>
      <c r="K14">
        <f t="shared" si="0"/>
        <v>13</v>
      </c>
      <c r="L14">
        <f t="shared" si="1"/>
        <v>4.3049876467935365E-2</v>
      </c>
      <c r="M14">
        <f t="shared" si="8"/>
        <v>65361.173932118436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65361.173932118436</v>
      </c>
      <c r="Q14">
        <f t="shared" si="4"/>
        <v>2931.1739321184359</v>
      </c>
      <c r="R14">
        <f t="shared" si="5"/>
        <v>8591780.6203306522</v>
      </c>
      <c r="S14">
        <f t="shared" si="6"/>
        <v>8591780.6203306522</v>
      </c>
      <c r="T14">
        <f t="shared" si="7"/>
        <v>51790691.842334643</v>
      </c>
    </row>
    <row r="15" spans="1:20" x14ac:dyDescent="0.25">
      <c r="A15">
        <v>785.594970703125</v>
      </c>
      <c r="B15">
        <v>31.75</v>
      </c>
      <c r="D15">
        <v>792.8809814453125</v>
      </c>
      <c r="E15">
        <v>26960</v>
      </c>
      <c r="J15">
        <f>'hidden params'!J15</f>
        <v>0</v>
      </c>
      <c r="K15">
        <f t="shared" si="0"/>
        <v>14</v>
      </c>
      <c r="L15">
        <f t="shared" si="1"/>
        <v>1.4762567764438151E-2</v>
      </c>
      <c r="M15">
        <f t="shared" si="8"/>
        <v>35454.396624285982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35454.396624285982</v>
      </c>
      <c r="Q15">
        <f t="shared" si="4"/>
        <v>8494.3966242859824</v>
      </c>
      <c r="R15">
        <f t="shared" si="5"/>
        <v>72154774.010681093</v>
      </c>
      <c r="S15">
        <f t="shared" si="6"/>
        <v>72154774.010681093</v>
      </c>
      <c r="T15">
        <f t="shared" si="7"/>
        <v>28111116.792015243</v>
      </c>
    </row>
    <row r="16" spans="1:20" x14ac:dyDescent="0.25">
      <c r="A16">
        <v>785.60699462890625</v>
      </c>
      <c r="B16">
        <v>33.5</v>
      </c>
      <c r="D16">
        <v>793.385009765625</v>
      </c>
      <c r="E16">
        <v>9482</v>
      </c>
      <c r="F16">
        <v>21852640.158983782</v>
      </c>
      <c r="J16">
        <f>'hidden params'!J16</f>
        <v>0</v>
      </c>
      <c r="K16">
        <f t="shared" si="0"/>
        <v>15</v>
      </c>
      <c r="L16">
        <f t="shared" si="1"/>
        <v>3.4480012882895186E-3</v>
      </c>
      <c r="M16">
        <f t="shared" si="8"/>
        <v>16003.205536787607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16003.205536787607</v>
      </c>
      <c r="Q16">
        <f t="shared" si="4"/>
        <v>6521.2055367876073</v>
      </c>
      <c r="R16">
        <f t="shared" si="5"/>
        <v>42526121.653029345</v>
      </c>
      <c r="S16">
        <f t="shared" si="6"/>
        <v>42526121.653029345</v>
      </c>
      <c r="T16">
        <f t="shared" si="7"/>
        <v>12696703.381085539</v>
      </c>
    </row>
    <row r="17" spans="1:20" x14ac:dyDescent="0.25">
      <c r="A17">
        <v>785.6199951171875</v>
      </c>
      <c r="B17">
        <v>38.25</v>
      </c>
      <c r="D17">
        <f>D16 + (1/$G$6)</f>
        <v>793.885009765625</v>
      </c>
      <c r="E17">
        <v>0</v>
      </c>
      <c r="F17">
        <v>21852640.158984244</v>
      </c>
      <c r="J17">
        <f>'hidden params'!J17</f>
        <v>0</v>
      </c>
      <c r="K17">
        <f t="shared" si="0"/>
        <v>16</v>
      </c>
      <c r="L17">
        <f t="shared" si="1"/>
        <v>4.7540716382736748E-4</v>
      </c>
      <c r="M17">
        <f t="shared" si="8"/>
        <v>6060.1502790049299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6060.1502790049299</v>
      </c>
      <c r="Q17">
        <f t="shared" si="4"/>
        <v>6060.1502790049299</v>
      </c>
      <c r="R17">
        <f t="shared" si="5"/>
        <v>36725421.40412353</v>
      </c>
      <c r="S17">
        <f t="shared" si="6"/>
        <v>36725421.40412353</v>
      </c>
      <c r="T17">
        <f t="shared" si="7"/>
        <v>4811062.4634289835</v>
      </c>
    </row>
    <row r="18" spans="1:20" x14ac:dyDescent="0.25">
      <c r="A18">
        <v>785.63201904296875</v>
      </c>
      <c r="B18">
        <v>52.5</v>
      </c>
      <c r="D18">
        <f>D17 + (1/$G$6)</f>
        <v>794.385009765625</v>
      </c>
      <c r="E18">
        <v>0</v>
      </c>
      <c r="F18">
        <v>21852640.159057129</v>
      </c>
      <c r="J18">
        <f>'hidden params'!J18</f>
        <v>0</v>
      </c>
      <c r="K18">
        <f t="shared" si="0"/>
        <v>17</v>
      </c>
      <c r="L18">
        <f t="shared" si="1"/>
        <v>2.5411154455648983E-5</v>
      </c>
      <c r="M18">
        <f t="shared" si="8"/>
        <v>1950.1096970654501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1950.1096970654501</v>
      </c>
      <c r="Q18">
        <f t="shared" si="4"/>
        <v>1950.1096970654501</v>
      </c>
      <c r="R18">
        <f t="shared" si="5"/>
        <v>3802927.8305887016</v>
      </c>
      <c r="S18">
        <f t="shared" si="6"/>
        <v>3802927.8305887016</v>
      </c>
      <c r="T18">
        <f t="shared" si="7"/>
        <v>1549137.9107473777</v>
      </c>
    </row>
    <row r="19" spans="1:20" x14ac:dyDescent="0.25">
      <c r="A19">
        <v>785.64398193359375</v>
      </c>
      <c r="B19">
        <v>82.25</v>
      </c>
      <c r="D19">
        <f>D18 + (1/$G$6)</f>
        <v>794.885009765625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542.10155180222011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542.10155180222011</v>
      </c>
      <c r="Q19">
        <f t="shared" si="4"/>
        <v>542.10155180222011</v>
      </c>
      <c r="R19">
        <f t="shared" si="5"/>
        <v>293874.09246637515</v>
      </c>
      <c r="S19">
        <f t="shared" si="6"/>
        <v>293874.09246637515</v>
      </c>
      <c r="T19">
        <f t="shared" si="7"/>
        <v>430908.39729826822</v>
      </c>
    </row>
    <row r="20" spans="1:20" x14ac:dyDescent="0.25">
      <c r="A20">
        <v>785.656005859375</v>
      </c>
      <c r="B20">
        <v>90.25</v>
      </c>
      <c r="E20">
        <v>0</v>
      </c>
      <c r="F20">
        <v>0.26129961931469625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132.31393517447898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46</v>
      </c>
      <c r="E21">
        <v>0</v>
      </c>
      <c r="F21">
        <v>0.70848883048176081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28.743426983077764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33.25</v>
      </c>
      <c r="E22">
        <v>0</v>
      </c>
      <c r="F22">
        <v>87292.397610724249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5.6029396257291717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67.5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0.97657690913644779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69.75</v>
      </c>
      <c r="E24">
        <v>0</v>
      </c>
      <c r="F24">
        <v>13.611791237273499</v>
      </c>
      <c r="H24" t="s">
        <v>442</v>
      </c>
      <c r="I24">
        <v>5316937272.9498844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0.14802728628239806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84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1.8143235053112286E-2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115.30000305175781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1.5370854545139964E-3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106.69999694824219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6.079368853848469E-5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108.30000305175781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137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182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265.20001220703125</v>
      </c>
      <c r="J31">
        <f>'hidden params'!J31</f>
        <v>0</v>
      </c>
    </row>
    <row r="32" spans="1:20" x14ac:dyDescent="0.25">
      <c r="A32">
        <v>785.802978515625</v>
      </c>
      <c r="B32">
        <v>453.70001220703125</v>
      </c>
      <c r="J32">
        <f>'hidden params'!J32</f>
        <v>0</v>
      </c>
    </row>
    <row r="33" spans="1:20" x14ac:dyDescent="0.25">
      <c r="A33">
        <v>785.81597900390625</v>
      </c>
      <c r="B33">
        <v>923.79998779296875</v>
      </c>
    </row>
    <row r="34" spans="1:20" x14ac:dyDescent="0.25">
      <c r="A34">
        <v>785.8280029296875</v>
      </c>
      <c r="B34">
        <v>1674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2136</v>
      </c>
      <c r="L35">
        <v>0.99969373199236744</v>
      </c>
      <c r="M35">
        <v>0.99904627312129568</v>
      </c>
      <c r="N35">
        <v>0.99990167051516177</v>
      </c>
      <c r="O35">
        <v>0.99938755778482735</v>
      </c>
      <c r="P35">
        <v>0.99915200308668417</v>
      </c>
    </row>
    <row r="36" spans="1:20" x14ac:dyDescent="0.25">
      <c r="A36">
        <v>785.85198974609375</v>
      </c>
      <c r="B36">
        <v>1826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1094</v>
      </c>
      <c r="J37">
        <v>13.753941153995562</v>
      </c>
      <c r="K37">
        <v>3.805512095300235</v>
      </c>
      <c r="L37">
        <v>3.6142155929504272</v>
      </c>
      <c r="M37">
        <v>2.1603686564627926</v>
      </c>
      <c r="N37">
        <v>5.5326321015188862</v>
      </c>
      <c r="O37">
        <v>21.975250206472239</v>
      </c>
      <c r="P37">
        <v>3.1451923458857148E-3</v>
      </c>
      <c r="Q37" t="s">
        <v>463</v>
      </c>
      <c r="R37">
        <v>27.668520991124947</v>
      </c>
      <c r="S37">
        <v>0.11291556968553332</v>
      </c>
      <c r="T37" s="12" t="s">
        <v>469</v>
      </c>
    </row>
    <row r="38" spans="1:20" x14ac:dyDescent="0.25">
      <c r="A38">
        <v>785.87701416015625</v>
      </c>
      <c r="B38">
        <v>591.79998779296875</v>
      </c>
      <c r="J38">
        <v>0.26129961931469625</v>
      </c>
      <c r="K38">
        <v>6.7901052501144032E-2</v>
      </c>
      <c r="L38">
        <v>3.8482410756489194</v>
      </c>
      <c r="M38">
        <v>2.1603686564627926</v>
      </c>
      <c r="N38">
        <v>0.11460831375039017</v>
      </c>
      <c r="O38">
        <v>0.40799092487900235</v>
      </c>
      <c r="P38">
        <v>2.0142350212463164E-3</v>
      </c>
      <c r="Q38" t="s">
        <v>463</v>
      </c>
      <c r="R38">
        <v>25.985897981492037</v>
      </c>
      <c r="S38">
        <v>8.1158532669726183E-2</v>
      </c>
      <c r="T38" s="12" t="s">
        <v>469</v>
      </c>
    </row>
    <row r="39" spans="1:20" x14ac:dyDescent="0.25">
      <c r="A39">
        <v>785.88897705078125</v>
      </c>
      <c r="B39">
        <v>427.70001220703125</v>
      </c>
      <c r="J39">
        <v>87292.397610724249</v>
      </c>
      <c r="K39">
        <v>2815.1251112646059</v>
      </c>
      <c r="L39">
        <v>31.008354570611214</v>
      </c>
      <c r="M39">
        <v>2.1603686564627926</v>
      </c>
      <c r="N39">
        <v>81210.689556326863</v>
      </c>
      <c r="O39">
        <v>93374.105665121635</v>
      </c>
      <c r="P39">
        <v>1.4211757388367889E-13</v>
      </c>
      <c r="Q39" t="s">
        <v>463</v>
      </c>
      <c r="R39">
        <v>3.2249373236584757</v>
      </c>
      <c r="S39">
        <v>2.0269745155264941E-11</v>
      </c>
      <c r="T39" t="s">
        <v>463</v>
      </c>
    </row>
    <row r="40" spans="1:20" x14ac:dyDescent="0.25">
      <c r="A40">
        <v>785.9010009765625</v>
      </c>
      <c r="B40">
        <v>306.29998779296875</v>
      </c>
      <c r="J40">
        <v>13.611791237273499</v>
      </c>
      <c r="K40">
        <v>0.13186066171519756</v>
      </c>
      <c r="L40">
        <v>103.2285979777142</v>
      </c>
      <c r="M40">
        <v>2.1603686564627926</v>
      </c>
      <c r="N40">
        <v>13.326923596683542</v>
      </c>
      <c r="O40">
        <v>13.896658877863455</v>
      </c>
      <c r="P40">
        <v>2.4810977183479445E-20</v>
      </c>
      <c r="Q40" t="s">
        <v>463</v>
      </c>
      <c r="R40">
        <v>0.96872380289024929</v>
      </c>
      <c r="S40">
        <v>3.6334749668460049E-18</v>
      </c>
      <c r="T40" t="s">
        <v>463</v>
      </c>
    </row>
    <row r="41" spans="1:20" x14ac:dyDescent="0.25">
      <c r="A41">
        <v>785.91302490234375</v>
      </c>
      <c r="B41">
        <v>176.30000305175781</v>
      </c>
      <c r="I41" t="s">
        <v>459</v>
      </c>
      <c r="J41">
        <v>0.70848883048176081</v>
      </c>
      <c r="K41">
        <v>7.5625963880643901E-3</v>
      </c>
      <c r="L41">
        <v>93.683279409162694</v>
      </c>
      <c r="M41">
        <v>2.1603686564627926</v>
      </c>
      <c r="N41">
        <v>0.69215083428350777</v>
      </c>
      <c r="O41">
        <v>0.72482682668001386</v>
      </c>
      <c r="P41">
        <v>8.7447963867087985E-20</v>
      </c>
      <c r="Q41" t="s">
        <v>463</v>
      </c>
      <c r="R41">
        <v>1.0674263393710735</v>
      </c>
      <c r="S41">
        <v>1.2799191597760565E-17</v>
      </c>
      <c r="T41" t="s">
        <v>463</v>
      </c>
    </row>
    <row r="42" spans="1:20" x14ac:dyDescent="0.25">
      <c r="A42">
        <v>785.926025390625</v>
      </c>
      <c r="B42">
        <v>107</v>
      </c>
      <c r="I42" t="s">
        <v>460</v>
      </c>
      <c r="J42">
        <v>287297.26260035083</v>
      </c>
      <c r="K42">
        <v>2837.0208175979074</v>
      </c>
      <c r="L42">
        <v>101.26723808942795</v>
      </c>
      <c r="M42">
        <v>2.1603686564627926</v>
      </c>
      <c r="N42">
        <v>281168.25174827984</v>
      </c>
      <c r="O42">
        <v>293426.27345242182</v>
      </c>
      <c r="P42">
        <v>3.1828937127890101E-20</v>
      </c>
      <c r="Q42" t="s">
        <v>463</v>
      </c>
      <c r="R42">
        <v>0.98748619876145072</v>
      </c>
      <c r="S42">
        <v>4.6607478234717017E-18</v>
      </c>
      <c r="T42" t="s">
        <v>463</v>
      </c>
    </row>
    <row r="43" spans="1:20" x14ac:dyDescent="0.25">
      <c r="A43">
        <v>785.93798828125</v>
      </c>
      <c r="B43">
        <v>90.5</v>
      </c>
      <c r="F43">
        <v>78.012784472378812</v>
      </c>
    </row>
    <row r="44" spans="1:20" x14ac:dyDescent="0.25">
      <c r="A44">
        <v>785.95001220703125</v>
      </c>
      <c r="B44">
        <v>85</v>
      </c>
      <c r="F44">
        <f xml:space="preserve"> $F$51 / 2</f>
        <v>78.012784472378812</v>
      </c>
    </row>
    <row r="45" spans="1:20" x14ac:dyDescent="0.25">
      <c r="A45">
        <v>785.96197509765625</v>
      </c>
      <c r="B45">
        <v>42.5</v>
      </c>
    </row>
    <row r="46" spans="1:20" x14ac:dyDescent="0.25">
      <c r="A46">
        <v>785.9749755859375</v>
      </c>
      <c r="B46">
        <v>9.5</v>
      </c>
    </row>
    <row r="47" spans="1:20" x14ac:dyDescent="0.25">
      <c r="A47">
        <v>785.98699951171875</v>
      </c>
      <c r="B47">
        <v>17.75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29.5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31.75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42.5</v>
      </c>
      <c r="E50" t="s">
        <v>437</v>
      </c>
      <c r="F50">
        <f>MEDIAN(F54:F74)</f>
        <v>103.90000152587891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45.75</v>
      </c>
      <c r="E51" t="s">
        <v>438</v>
      </c>
      <c r="F51">
        <f>AVERAGE(F54:F74)</f>
        <v>156.02556894475762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41.5</v>
      </c>
      <c r="E52" t="s">
        <v>439</v>
      </c>
      <c r="F52">
        <f>SUM(E$1:E$18)</f>
        <v>873990</v>
      </c>
    </row>
    <row r="53" spans="1:11" x14ac:dyDescent="0.25">
      <c r="A53">
        <v>786.05999755859375</v>
      </c>
      <c r="B53">
        <v>43</v>
      </c>
      <c r="E53" t="s">
        <v>440</v>
      </c>
      <c r="F53">
        <f>ABS(F52/F50)</f>
        <v>8411.8381825269826</v>
      </c>
    </row>
    <row r="54" spans="1:11" x14ac:dyDescent="0.25">
      <c r="A54">
        <v>786.072998046875</v>
      </c>
      <c r="B54">
        <v>46</v>
      </c>
      <c r="F54">
        <f>AVERAGE(B1:B10)</f>
        <v>28.375</v>
      </c>
    </row>
    <row r="55" spans="1:11" x14ac:dyDescent="0.25">
      <c r="A55">
        <v>786.08502197265625</v>
      </c>
      <c r="B55">
        <v>47.25</v>
      </c>
      <c r="F55">
        <v>47.25</v>
      </c>
    </row>
    <row r="56" spans="1:11" x14ac:dyDescent="0.25">
      <c r="A56">
        <v>786.09698486328125</v>
      </c>
      <c r="B56">
        <v>29.5</v>
      </c>
      <c r="F56">
        <v>67.75</v>
      </c>
    </row>
    <row r="57" spans="1:11" x14ac:dyDescent="0.25">
      <c r="A57">
        <v>786.1090087890625</v>
      </c>
      <c r="B57">
        <v>15.25</v>
      </c>
      <c r="F57">
        <v>69.25</v>
      </c>
    </row>
    <row r="58" spans="1:11" x14ac:dyDescent="0.25">
      <c r="A58">
        <v>786.12200927734375</v>
      </c>
      <c r="B58">
        <v>30.5</v>
      </c>
      <c r="F58">
        <v>147</v>
      </c>
    </row>
    <row r="59" spans="1:11" x14ac:dyDescent="0.25">
      <c r="A59">
        <v>786.13397216796875</v>
      </c>
      <c r="B59">
        <v>53.5</v>
      </c>
      <c r="F59">
        <v>105.5</v>
      </c>
    </row>
    <row r="60" spans="1:11" x14ac:dyDescent="0.25">
      <c r="A60">
        <v>786.14599609375</v>
      </c>
      <c r="B60">
        <v>70.25</v>
      </c>
      <c r="F60">
        <v>67.75</v>
      </c>
    </row>
    <row r="61" spans="1:11" x14ac:dyDescent="0.25">
      <c r="A61">
        <v>786.15802001953125</v>
      </c>
      <c r="B61">
        <v>81.25</v>
      </c>
      <c r="F61">
        <v>140.5</v>
      </c>
    </row>
    <row r="62" spans="1:11" x14ac:dyDescent="0.25">
      <c r="A62">
        <v>786.1710205078125</v>
      </c>
      <c r="B62">
        <v>71.75</v>
      </c>
      <c r="F62">
        <v>200.69999694824219</v>
      </c>
    </row>
    <row r="63" spans="1:11" x14ac:dyDescent="0.25">
      <c r="A63">
        <v>786.1829833984375</v>
      </c>
      <c r="B63">
        <v>62.25</v>
      </c>
      <c r="F63">
        <v>178.80000305175781</v>
      </c>
    </row>
    <row r="64" spans="1:11" x14ac:dyDescent="0.25">
      <c r="A64">
        <v>786.19500732421875</v>
      </c>
      <c r="B64">
        <v>76</v>
      </c>
      <c r="F64">
        <v>420.70001220703125</v>
      </c>
    </row>
    <row r="65" spans="1:6" x14ac:dyDescent="0.25">
      <c r="A65">
        <v>786.20697021484375</v>
      </c>
      <c r="B65">
        <v>86.25</v>
      </c>
      <c r="F65">
        <v>463.29998779296875</v>
      </c>
    </row>
    <row r="66" spans="1:6" x14ac:dyDescent="0.25">
      <c r="A66">
        <v>786.218994140625</v>
      </c>
      <c r="B66">
        <v>100.80000305175781</v>
      </c>
      <c r="F66">
        <v>389.5</v>
      </c>
    </row>
    <row r="67" spans="1:6" x14ac:dyDescent="0.25">
      <c r="A67">
        <v>786.23199462890625</v>
      </c>
      <c r="B67">
        <v>120.19999694824219</v>
      </c>
      <c r="F67">
        <v>267.20001220703125</v>
      </c>
    </row>
    <row r="68" spans="1:6" x14ac:dyDescent="0.25">
      <c r="A68">
        <v>786.2440185546875</v>
      </c>
      <c r="B68">
        <v>101.80000305175781</v>
      </c>
      <c r="F68">
        <v>211.5</v>
      </c>
    </row>
    <row r="69" spans="1:6" x14ac:dyDescent="0.25">
      <c r="A69">
        <v>786.2559814453125</v>
      </c>
      <c r="B69">
        <v>106</v>
      </c>
      <c r="F69">
        <v>83.25</v>
      </c>
    </row>
    <row r="70" spans="1:6" x14ac:dyDescent="0.25">
      <c r="A70">
        <v>786.26800537109375</v>
      </c>
      <c r="B70">
        <v>212.69999694824219</v>
      </c>
      <c r="F70">
        <v>102.30000305175781</v>
      </c>
    </row>
    <row r="71" spans="1:6" x14ac:dyDescent="0.25">
      <c r="A71">
        <v>786.281005859375</v>
      </c>
      <c r="B71">
        <v>340.20001220703125</v>
      </c>
      <c r="F71">
        <v>44.25</v>
      </c>
    </row>
    <row r="72" spans="1:6" x14ac:dyDescent="0.25">
      <c r="A72">
        <v>786.29302978515625</v>
      </c>
      <c r="B72">
        <v>506.70001220703125</v>
      </c>
      <c r="F72">
        <v>32.25</v>
      </c>
    </row>
    <row r="73" spans="1:6" x14ac:dyDescent="0.25">
      <c r="A73">
        <v>786.30499267578125</v>
      </c>
      <c r="B73">
        <v>1103</v>
      </c>
      <c r="F73">
        <f>AVERAGE(B$794:B$804)</f>
        <v>53.386363636363633</v>
      </c>
    </row>
    <row r="74" spans="1:6" x14ac:dyDescent="0.25">
      <c r="A74">
        <v>786.3170166015625</v>
      </c>
      <c r="B74">
        <v>2905</v>
      </c>
    </row>
    <row r="75" spans="1:6" x14ac:dyDescent="0.25">
      <c r="A75">
        <v>786.33001708984375</v>
      </c>
      <c r="B75">
        <v>5985</v>
      </c>
    </row>
    <row r="76" spans="1:6" x14ac:dyDescent="0.25">
      <c r="A76">
        <v>786.34197998046875</v>
      </c>
      <c r="B76">
        <v>8278</v>
      </c>
    </row>
    <row r="77" spans="1:6" x14ac:dyDescent="0.25">
      <c r="A77">
        <v>786.35400390625</v>
      </c>
      <c r="B77">
        <v>7339</v>
      </c>
    </row>
    <row r="78" spans="1:6" x14ac:dyDescent="0.25">
      <c r="A78">
        <v>786.36602783203125</v>
      </c>
      <c r="B78">
        <v>4069</v>
      </c>
    </row>
    <row r="79" spans="1:6" x14ac:dyDescent="0.25">
      <c r="A79">
        <v>786.3790283203125</v>
      </c>
      <c r="B79">
        <v>1546</v>
      </c>
    </row>
    <row r="80" spans="1:6" x14ac:dyDescent="0.25">
      <c r="A80">
        <v>786.3909912109375</v>
      </c>
      <c r="B80">
        <v>570</v>
      </c>
    </row>
    <row r="81" spans="1:2" x14ac:dyDescent="0.25">
      <c r="A81">
        <v>786.40301513671875</v>
      </c>
      <c r="B81">
        <v>246</v>
      </c>
    </row>
    <row r="82" spans="1:2" x14ac:dyDescent="0.25">
      <c r="A82">
        <v>786.41497802734375</v>
      </c>
      <c r="B82">
        <v>166.80000305175781</v>
      </c>
    </row>
    <row r="83" spans="1:2" x14ac:dyDescent="0.25">
      <c r="A83">
        <v>786.427978515625</v>
      </c>
      <c r="B83">
        <v>143.5</v>
      </c>
    </row>
    <row r="84" spans="1:2" x14ac:dyDescent="0.25">
      <c r="A84">
        <v>786.44000244140625</v>
      </c>
      <c r="B84">
        <v>93</v>
      </c>
    </row>
    <row r="85" spans="1:2" x14ac:dyDescent="0.25">
      <c r="A85">
        <v>786.4520263671875</v>
      </c>
      <c r="B85">
        <v>70</v>
      </c>
    </row>
    <row r="86" spans="1:2" x14ac:dyDescent="0.25">
      <c r="A86">
        <v>786.4639892578125</v>
      </c>
      <c r="B86">
        <v>62.75</v>
      </c>
    </row>
    <row r="87" spans="1:2" x14ac:dyDescent="0.25">
      <c r="A87">
        <v>786.47698974609375</v>
      </c>
      <c r="B87">
        <v>35.75</v>
      </c>
    </row>
    <row r="88" spans="1:2" x14ac:dyDescent="0.25">
      <c r="A88">
        <v>786.489013671875</v>
      </c>
      <c r="B88">
        <v>51.25</v>
      </c>
    </row>
    <row r="89" spans="1:2" x14ac:dyDescent="0.25">
      <c r="A89">
        <v>786.5009765625</v>
      </c>
      <c r="B89">
        <v>77.25</v>
      </c>
    </row>
    <row r="90" spans="1:2" x14ac:dyDescent="0.25">
      <c r="A90">
        <v>786.51300048828125</v>
      </c>
      <c r="B90">
        <v>42.25</v>
      </c>
    </row>
    <row r="91" spans="1:2" x14ac:dyDescent="0.25">
      <c r="A91">
        <v>786.5260009765625</v>
      </c>
      <c r="B91">
        <v>25.75</v>
      </c>
    </row>
    <row r="92" spans="1:2" x14ac:dyDescent="0.25">
      <c r="A92">
        <v>786.53802490234375</v>
      </c>
      <c r="B92">
        <v>36</v>
      </c>
    </row>
    <row r="93" spans="1:2" x14ac:dyDescent="0.25">
      <c r="A93">
        <v>786.54998779296875</v>
      </c>
      <c r="B93">
        <v>30</v>
      </c>
    </row>
    <row r="94" spans="1:2" x14ac:dyDescent="0.25">
      <c r="A94">
        <v>786.56201171875</v>
      </c>
      <c r="B94">
        <v>37.75</v>
      </c>
    </row>
    <row r="95" spans="1:2" x14ac:dyDescent="0.25">
      <c r="A95">
        <v>786.57501220703125</v>
      </c>
      <c r="B95">
        <v>55.25</v>
      </c>
    </row>
    <row r="96" spans="1:2" x14ac:dyDescent="0.25">
      <c r="A96">
        <v>786.58697509765625</v>
      </c>
      <c r="B96">
        <v>67.75</v>
      </c>
    </row>
    <row r="97" spans="1:19" x14ac:dyDescent="0.25">
      <c r="A97">
        <v>786.5989990234375</v>
      </c>
      <c r="B97">
        <v>58.75</v>
      </c>
      <c r="J97" t="s">
        <v>453</v>
      </c>
      <c r="K97">
        <f>AVERAGE(K101:K120)</f>
        <v>3.5879282353567268</v>
      </c>
      <c r="L97">
        <f t="shared" ref="L97:P97" si="9">AVERAGE(L101:L120)</f>
        <v>86470.788611594733</v>
      </c>
      <c r="M97">
        <f t="shared" si="9"/>
        <v>9.6371580198249518</v>
      </c>
      <c r="N97">
        <f t="shared" si="9"/>
        <v>287159.01808586431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39</v>
      </c>
      <c r="J98" t="s">
        <v>454</v>
      </c>
      <c r="K98">
        <f>K99/AVERAGE(K101:K120)</f>
        <v>2.6179684021754527E-2</v>
      </c>
      <c r="L98">
        <f t="shared" ref="L98:P98" si="10">L99/AVERAGE(L101:L120)</f>
        <v>3.6074844943069437E-2</v>
      </c>
      <c r="M98">
        <f t="shared" si="10"/>
        <v>4.719344247262466E-3</v>
      </c>
      <c r="N98">
        <f t="shared" si="10"/>
        <v>2.1902935196497973E-2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54.75</v>
      </c>
      <c r="J99" t="s">
        <v>445</v>
      </c>
      <c r="K99">
        <f>STDEV(K101:K120)</f>
        <v>9.3930827494370414E-2</v>
      </c>
      <c r="L99">
        <f t="shared" ref="L99:P99" si="11">STDEV(L101:L120)</f>
        <v>3119.4202912682144</v>
      </c>
      <c r="M99">
        <f t="shared" si="11"/>
        <v>4.5481066260820227E-2</v>
      </c>
      <c r="N99">
        <f t="shared" si="11"/>
        <v>6289.6253642246756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87.25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122.80000305175781</v>
      </c>
      <c r="J101">
        <v>1</v>
      </c>
      <c r="K101">
        <v>3.5771373143972047</v>
      </c>
      <c r="L101">
        <v>87332.049866764792</v>
      </c>
      <c r="M101">
        <v>9.5531506592769038</v>
      </c>
      <c r="N101">
        <v>298745.73103349993</v>
      </c>
      <c r="Q101">
        <f>L101/SUM(P101,N101,L101)</f>
        <v>0.22620325278269571</v>
      </c>
      <c r="R101">
        <f>N101/SUM(P101,N101,L101)</f>
        <v>0.77379674721730429</v>
      </c>
      <c r="S101">
        <f>P101/SUM(P101,N101,L101)</f>
        <v>0</v>
      </c>
    </row>
    <row r="102" spans="1:19" x14ac:dyDescent="0.25">
      <c r="A102">
        <v>786.65997314453125</v>
      </c>
      <c r="B102">
        <v>166</v>
      </c>
      <c r="J102">
        <v>2</v>
      </c>
      <c r="K102">
        <v>3.6225216648561767</v>
      </c>
      <c r="L102">
        <v>90056.133206621482</v>
      </c>
      <c r="M102">
        <v>9.6459625050952127</v>
      </c>
      <c r="N102">
        <v>283886.4649395275</v>
      </c>
      <c r="Q102">
        <f t="shared" ref="Q102:Q110" si="12">L102/SUM(P102,N102,L102)</f>
        <v>0.2408287626311689</v>
      </c>
      <c r="R102">
        <f t="shared" ref="R102:R110" si="13">N102/SUM(P102,N102,L102)</f>
        <v>0.75917123736883119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173</v>
      </c>
      <c r="J103">
        <v>3</v>
      </c>
      <c r="K103">
        <v>3.5129030595319257</v>
      </c>
      <c r="L103">
        <v>83134.098266715402</v>
      </c>
      <c r="M103">
        <v>9.6634923093409775</v>
      </c>
      <c r="N103">
        <v>282758.33546459547</v>
      </c>
      <c r="Q103">
        <f t="shared" si="12"/>
        <v>0.22720912104939567</v>
      </c>
      <c r="R103">
        <f t="shared" si="13"/>
        <v>0.77279087895060428</v>
      </c>
      <c r="S103">
        <f t="shared" si="14"/>
        <v>0</v>
      </c>
    </row>
    <row r="104" spans="1:19" x14ac:dyDescent="0.25">
      <c r="A104">
        <v>786.68499755859375</v>
      </c>
      <c r="B104">
        <v>136.5</v>
      </c>
      <c r="J104">
        <v>4</v>
      </c>
      <c r="K104">
        <v>3.6247083203795398</v>
      </c>
      <c r="L104">
        <v>82634.76349630639</v>
      </c>
      <c r="M104">
        <v>9.6568214647539641</v>
      </c>
      <c r="N104">
        <v>294311.2150676251</v>
      </c>
      <c r="Q104">
        <f t="shared" si="12"/>
        <v>0.21922176703177434</v>
      </c>
      <c r="R104">
        <f t="shared" si="13"/>
        <v>0.78077823296822568</v>
      </c>
      <c r="S104">
        <f t="shared" si="14"/>
        <v>0</v>
      </c>
    </row>
    <row r="105" spans="1:19" x14ac:dyDescent="0.25">
      <c r="A105">
        <v>786.697021484375</v>
      </c>
      <c r="B105">
        <v>103.80000305175781</v>
      </c>
      <c r="J105">
        <v>5</v>
      </c>
      <c r="K105">
        <v>3.6042855172858244</v>
      </c>
      <c r="L105">
        <v>89050.673935893559</v>
      </c>
      <c r="M105">
        <v>9.5878924522109763</v>
      </c>
      <c r="N105">
        <v>285327.64675547113</v>
      </c>
      <c r="Q105">
        <f t="shared" si="12"/>
        <v>0.23786279550440748</v>
      </c>
      <c r="R105">
        <f t="shared" si="13"/>
        <v>0.76213720449559252</v>
      </c>
      <c r="S105">
        <f t="shared" si="14"/>
        <v>0</v>
      </c>
    </row>
    <row r="106" spans="1:19" x14ac:dyDescent="0.25">
      <c r="A106">
        <v>786.708984375</v>
      </c>
      <c r="B106">
        <v>97</v>
      </c>
      <c r="J106">
        <v>6</v>
      </c>
      <c r="K106">
        <v>3.5857325997951239</v>
      </c>
      <c r="L106">
        <v>85720.633417830992</v>
      </c>
      <c r="M106">
        <v>9.5800487145386501</v>
      </c>
      <c r="N106">
        <v>279745.22408226179</v>
      </c>
      <c r="Q106">
        <f t="shared" si="12"/>
        <v>0.23455168700077333</v>
      </c>
      <c r="R106">
        <f t="shared" si="13"/>
        <v>0.76544831299922667</v>
      </c>
      <c r="S106">
        <f t="shared" si="14"/>
        <v>0</v>
      </c>
    </row>
    <row r="107" spans="1:19" x14ac:dyDescent="0.25">
      <c r="A107">
        <v>786.72100830078125</v>
      </c>
      <c r="B107">
        <v>84.5</v>
      </c>
      <c r="J107">
        <v>7</v>
      </c>
      <c r="K107">
        <v>3.4865729410303947</v>
      </c>
      <c r="L107">
        <v>84549.6548597769</v>
      </c>
      <c r="M107">
        <v>9.6172306612825249</v>
      </c>
      <c r="N107">
        <v>289217.50450415345</v>
      </c>
      <c r="Q107">
        <f t="shared" si="12"/>
        <v>0.22620942675558187</v>
      </c>
      <c r="R107">
        <f t="shared" si="13"/>
        <v>0.77379057324441813</v>
      </c>
      <c r="S107">
        <f t="shared" si="14"/>
        <v>0</v>
      </c>
    </row>
    <row r="108" spans="1:19" x14ac:dyDescent="0.25">
      <c r="A108">
        <v>786.7340087890625</v>
      </c>
      <c r="B108">
        <v>61.75</v>
      </c>
      <c r="J108">
        <v>8</v>
      </c>
      <c r="K108">
        <v>3.7879494531107154</v>
      </c>
      <c r="L108">
        <v>91979.070504856179</v>
      </c>
      <c r="M108">
        <v>9.671646887179346</v>
      </c>
      <c r="N108">
        <v>275752.3590380972</v>
      </c>
      <c r="Q108">
        <f t="shared" si="12"/>
        <v>0.250125670844005</v>
      </c>
      <c r="R108">
        <f t="shared" si="13"/>
        <v>0.74987432915599495</v>
      </c>
      <c r="S108">
        <f t="shared" si="14"/>
        <v>0</v>
      </c>
    </row>
    <row r="109" spans="1:19" x14ac:dyDescent="0.25">
      <c r="A109">
        <v>786.7459716796875</v>
      </c>
      <c r="B109">
        <v>106.5</v>
      </c>
      <c r="J109">
        <v>9</v>
      </c>
      <c r="K109">
        <v>3.5046661812800282</v>
      </c>
      <c r="L109">
        <v>88155.176474305918</v>
      </c>
      <c r="M109">
        <v>9.6446170602091499</v>
      </c>
      <c r="N109">
        <v>286460.29825874756</v>
      </c>
      <c r="Q109">
        <f t="shared" si="12"/>
        <v>0.23532176970832358</v>
      </c>
      <c r="R109">
        <f t="shared" si="13"/>
        <v>0.76467823029167648</v>
      </c>
      <c r="S109">
        <f t="shared" si="14"/>
        <v>0</v>
      </c>
    </row>
    <row r="110" spans="1:19" x14ac:dyDescent="0.25">
      <c r="A110">
        <v>786.75799560546875</v>
      </c>
      <c r="B110">
        <v>204.5</v>
      </c>
      <c r="J110">
        <v>10</v>
      </c>
      <c r="K110">
        <v>3.4292162664452737</v>
      </c>
      <c r="L110">
        <v>83663.075896122144</v>
      </c>
      <c r="M110">
        <v>9.6283753991427776</v>
      </c>
      <c r="N110">
        <v>292649.11315950245</v>
      </c>
      <c r="Q110">
        <f t="shared" si="12"/>
        <v>0.22232358751407727</v>
      </c>
      <c r="R110">
        <f t="shared" si="13"/>
        <v>0.77767641248592279</v>
      </c>
      <c r="S110">
        <f t="shared" si="14"/>
        <v>0</v>
      </c>
    </row>
    <row r="111" spans="1:19" x14ac:dyDescent="0.25">
      <c r="A111">
        <v>786.77001953125</v>
      </c>
      <c r="B111">
        <v>363.5</v>
      </c>
      <c r="J111">
        <v>11</v>
      </c>
      <c r="K111">
        <v>3.519327201256218</v>
      </c>
      <c r="L111">
        <v>81097.570791976395</v>
      </c>
      <c r="M111">
        <v>9.5836615217455261</v>
      </c>
      <c r="N111">
        <v>292238.17277522018</v>
      </c>
    </row>
    <row r="112" spans="1:19" x14ac:dyDescent="0.25">
      <c r="A112">
        <v>786.78302001953125</v>
      </c>
      <c r="B112">
        <v>607.70001220703125</v>
      </c>
      <c r="J112">
        <v>12</v>
      </c>
      <c r="K112">
        <v>3.7239804069111058</v>
      </c>
      <c r="L112">
        <v>84656.162308218016</v>
      </c>
      <c r="M112">
        <v>9.7437444431776115</v>
      </c>
      <c r="N112">
        <v>290493.84161216707</v>
      </c>
    </row>
    <row r="113" spans="1:14" x14ac:dyDescent="0.25">
      <c r="A113">
        <v>786.79498291015625</v>
      </c>
      <c r="B113">
        <v>916.20001220703125</v>
      </c>
      <c r="J113">
        <v>13</v>
      </c>
      <c r="K113">
        <v>3.6322945857059303</v>
      </c>
      <c r="L113">
        <v>89303.117700767893</v>
      </c>
      <c r="M113">
        <v>9.6246873404788893</v>
      </c>
      <c r="N113">
        <v>280626.05803202552</v>
      </c>
    </row>
    <row r="114" spans="1:14" x14ac:dyDescent="0.25">
      <c r="A114">
        <v>786.8070068359375</v>
      </c>
      <c r="B114">
        <v>2184</v>
      </c>
      <c r="J114">
        <v>14</v>
      </c>
      <c r="K114">
        <v>3.6513518903856137</v>
      </c>
      <c r="L114">
        <v>91815.149778994091</v>
      </c>
      <c r="M114">
        <v>9.6320666140953595</v>
      </c>
      <c r="N114">
        <v>288832.18196101318</v>
      </c>
    </row>
    <row r="115" spans="1:14" x14ac:dyDescent="0.25">
      <c r="A115">
        <v>786.8189697265625</v>
      </c>
      <c r="B115">
        <v>6544</v>
      </c>
      <c r="J115">
        <v>15</v>
      </c>
      <c r="K115">
        <v>3.5120901658526695</v>
      </c>
      <c r="L115">
        <v>85879.688080166568</v>
      </c>
      <c r="M115">
        <v>9.6057064562869066</v>
      </c>
      <c r="N115">
        <v>279185.0529540251</v>
      </c>
    </row>
    <row r="116" spans="1:14" x14ac:dyDescent="0.25">
      <c r="A116">
        <v>786.83197021484375</v>
      </c>
      <c r="B116">
        <v>14370</v>
      </c>
      <c r="J116">
        <v>16</v>
      </c>
      <c r="K116">
        <v>3.6474043178293241</v>
      </c>
      <c r="L116">
        <v>86745.316927316671</v>
      </c>
      <c r="M116">
        <v>9.6641606149415225</v>
      </c>
      <c r="N116">
        <v>294583.05254283396</v>
      </c>
    </row>
    <row r="117" spans="1:14" x14ac:dyDescent="0.25">
      <c r="A117">
        <v>786.843994140625</v>
      </c>
      <c r="B117">
        <v>20350</v>
      </c>
      <c r="J117">
        <v>17</v>
      </c>
      <c r="K117">
        <v>3.7087602361134731</v>
      </c>
      <c r="L117">
        <v>88682.555593883633</v>
      </c>
      <c r="M117">
        <v>9.7231113294383338</v>
      </c>
      <c r="N117">
        <v>278968.71960822458</v>
      </c>
    </row>
    <row r="118" spans="1:14" x14ac:dyDescent="0.25">
      <c r="A118">
        <v>786.85601806640625</v>
      </c>
      <c r="B118">
        <v>18070</v>
      </c>
      <c r="J118">
        <v>18</v>
      </c>
      <c r="K118">
        <v>3.4349085466425771</v>
      </c>
      <c r="L118">
        <v>82280.884413332329</v>
      </c>
      <c r="M118">
        <v>9.6443608316957139</v>
      </c>
      <c r="N118">
        <v>293730.20566346037</v>
      </c>
    </row>
    <row r="119" spans="1:14" x14ac:dyDescent="0.25">
      <c r="A119">
        <v>786.86798095703125</v>
      </c>
      <c r="B119">
        <v>9909</v>
      </c>
      <c r="J119">
        <v>19</v>
      </c>
      <c r="K119">
        <v>3.5988544507096547</v>
      </c>
      <c r="L119">
        <v>85387.599101321015</v>
      </c>
      <c r="M119">
        <v>9.6286210771509282</v>
      </c>
      <c r="N119">
        <v>288371.92166448379</v>
      </c>
    </row>
    <row r="120" spans="1:14" x14ac:dyDescent="0.25">
      <c r="A120">
        <v>786.8809814453125</v>
      </c>
      <c r="B120">
        <v>3603</v>
      </c>
      <c r="J120">
        <v>20</v>
      </c>
      <c r="K120">
        <v>3.5938995876157747</v>
      </c>
      <c r="L120">
        <v>87292.397610724249</v>
      </c>
      <c r="M120">
        <v>9.6438020544577814</v>
      </c>
      <c r="N120">
        <v>287297.26260035083</v>
      </c>
    </row>
    <row r="121" spans="1:14" x14ac:dyDescent="0.25">
      <c r="A121">
        <v>786.89300537109375</v>
      </c>
      <c r="B121">
        <v>1282</v>
      </c>
    </row>
    <row r="122" spans="1:14" x14ac:dyDescent="0.25">
      <c r="A122">
        <v>786.905029296875</v>
      </c>
      <c r="B122">
        <v>633.20001220703125</v>
      </c>
    </row>
    <row r="123" spans="1:14" x14ac:dyDescent="0.25">
      <c r="A123">
        <v>786.9169921875</v>
      </c>
      <c r="B123">
        <v>369</v>
      </c>
    </row>
    <row r="124" spans="1:14" x14ac:dyDescent="0.25">
      <c r="A124">
        <v>786.92999267578125</v>
      </c>
      <c r="B124">
        <v>247</v>
      </c>
    </row>
    <row r="125" spans="1:14" x14ac:dyDescent="0.25">
      <c r="A125">
        <v>786.9420166015625</v>
      </c>
      <c r="B125">
        <v>162.69999694824219</v>
      </c>
    </row>
    <row r="126" spans="1:14" x14ac:dyDescent="0.25">
      <c r="A126">
        <v>786.9539794921875</v>
      </c>
      <c r="B126">
        <v>83.25</v>
      </c>
    </row>
    <row r="127" spans="1:14" x14ac:dyDescent="0.25">
      <c r="A127">
        <v>786.96600341796875</v>
      </c>
      <c r="B127">
        <v>46.5</v>
      </c>
    </row>
    <row r="128" spans="1:14" x14ac:dyDescent="0.25">
      <c r="A128">
        <v>786.97900390625</v>
      </c>
      <c r="B128">
        <v>65.25</v>
      </c>
    </row>
    <row r="129" spans="1:2" x14ac:dyDescent="0.25">
      <c r="A129">
        <v>786.99102783203125</v>
      </c>
      <c r="B129">
        <v>85.25</v>
      </c>
    </row>
    <row r="130" spans="1:2" x14ac:dyDescent="0.25">
      <c r="A130">
        <v>787.00299072265625</v>
      </c>
      <c r="B130">
        <v>83.25</v>
      </c>
    </row>
    <row r="131" spans="1:2" x14ac:dyDescent="0.25">
      <c r="A131">
        <v>787.0150146484375</v>
      </c>
      <c r="B131">
        <v>66.25</v>
      </c>
    </row>
    <row r="132" spans="1:2" x14ac:dyDescent="0.25">
      <c r="A132">
        <v>787.02801513671875</v>
      </c>
      <c r="B132">
        <v>43.25</v>
      </c>
    </row>
    <row r="133" spans="1:2" x14ac:dyDescent="0.25">
      <c r="A133">
        <v>787.03997802734375</v>
      </c>
      <c r="B133">
        <v>43.75</v>
      </c>
    </row>
    <row r="134" spans="1:2" x14ac:dyDescent="0.25">
      <c r="A134">
        <v>787.052001953125</v>
      </c>
      <c r="B134">
        <v>69</v>
      </c>
    </row>
    <row r="135" spans="1:2" x14ac:dyDescent="0.25">
      <c r="A135">
        <v>787.06402587890625</v>
      </c>
      <c r="B135">
        <v>68</v>
      </c>
    </row>
    <row r="136" spans="1:2" x14ac:dyDescent="0.25">
      <c r="A136">
        <v>787.0770263671875</v>
      </c>
      <c r="B136">
        <v>49</v>
      </c>
    </row>
    <row r="137" spans="1:2" x14ac:dyDescent="0.25">
      <c r="A137">
        <v>787.0889892578125</v>
      </c>
      <c r="B137">
        <v>69.25</v>
      </c>
    </row>
    <row r="138" spans="1:2" x14ac:dyDescent="0.25">
      <c r="A138">
        <v>787.10101318359375</v>
      </c>
      <c r="B138">
        <v>90</v>
      </c>
    </row>
    <row r="139" spans="1:2" x14ac:dyDescent="0.25">
      <c r="A139">
        <v>787.11297607421875</v>
      </c>
      <c r="B139">
        <v>77</v>
      </c>
    </row>
    <row r="140" spans="1:2" x14ac:dyDescent="0.25">
      <c r="A140">
        <v>787.1259765625</v>
      </c>
      <c r="B140">
        <v>77.75</v>
      </c>
    </row>
    <row r="141" spans="1:2" x14ac:dyDescent="0.25">
      <c r="A141">
        <v>787.13800048828125</v>
      </c>
      <c r="B141">
        <v>102</v>
      </c>
    </row>
    <row r="142" spans="1:2" x14ac:dyDescent="0.25">
      <c r="A142">
        <v>787.1500244140625</v>
      </c>
      <c r="B142">
        <v>126.5</v>
      </c>
    </row>
    <row r="143" spans="1:2" x14ac:dyDescent="0.25">
      <c r="A143">
        <v>787.1619873046875</v>
      </c>
      <c r="B143">
        <v>146.80000305175781</v>
      </c>
    </row>
    <row r="144" spans="1:2" x14ac:dyDescent="0.25">
      <c r="A144">
        <v>787.17498779296875</v>
      </c>
      <c r="B144">
        <v>129.5</v>
      </c>
    </row>
    <row r="145" spans="1:2" x14ac:dyDescent="0.25">
      <c r="A145">
        <v>787.18701171875</v>
      </c>
      <c r="B145">
        <v>76.5</v>
      </c>
    </row>
    <row r="146" spans="1:2" x14ac:dyDescent="0.25">
      <c r="A146">
        <v>787.198974609375</v>
      </c>
      <c r="B146">
        <v>73.5</v>
      </c>
    </row>
    <row r="147" spans="1:2" x14ac:dyDescent="0.25">
      <c r="A147">
        <v>787.21099853515625</v>
      </c>
      <c r="B147">
        <v>115.30000305175781</v>
      </c>
    </row>
    <row r="148" spans="1:2" x14ac:dyDescent="0.25">
      <c r="A148">
        <v>787.2239990234375</v>
      </c>
      <c r="B148">
        <v>133</v>
      </c>
    </row>
    <row r="149" spans="1:2" x14ac:dyDescent="0.25">
      <c r="A149">
        <v>787.23602294921875</v>
      </c>
      <c r="B149">
        <v>138</v>
      </c>
    </row>
    <row r="150" spans="1:2" x14ac:dyDescent="0.25">
      <c r="A150">
        <v>787.24798583984375</v>
      </c>
      <c r="B150">
        <v>150.80000305175781</v>
      </c>
    </row>
    <row r="151" spans="1:2" x14ac:dyDescent="0.25">
      <c r="A151">
        <v>787.260009765625</v>
      </c>
      <c r="B151">
        <v>218</v>
      </c>
    </row>
    <row r="152" spans="1:2" x14ac:dyDescent="0.25">
      <c r="A152">
        <v>787.27301025390625</v>
      </c>
      <c r="B152">
        <v>314.79998779296875</v>
      </c>
    </row>
    <row r="153" spans="1:2" x14ac:dyDescent="0.25">
      <c r="A153">
        <v>787.28497314453125</v>
      </c>
      <c r="B153">
        <v>426</v>
      </c>
    </row>
    <row r="154" spans="1:2" x14ac:dyDescent="0.25">
      <c r="A154">
        <v>787.2969970703125</v>
      </c>
      <c r="B154">
        <v>779.79998779296875</v>
      </c>
    </row>
    <row r="155" spans="1:2" x14ac:dyDescent="0.25">
      <c r="A155">
        <v>787.30902099609375</v>
      </c>
      <c r="B155">
        <v>2422</v>
      </c>
    </row>
    <row r="156" spans="1:2" x14ac:dyDescent="0.25">
      <c r="A156">
        <v>787.322021484375</v>
      </c>
      <c r="B156">
        <v>8782</v>
      </c>
    </row>
    <row r="157" spans="1:2" x14ac:dyDescent="0.25">
      <c r="A157">
        <v>787.333984375</v>
      </c>
      <c r="B157">
        <v>22930</v>
      </c>
    </row>
    <row r="158" spans="1:2" x14ac:dyDescent="0.25">
      <c r="A158">
        <v>787.34600830078125</v>
      </c>
      <c r="B158">
        <v>36020</v>
      </c>
    </row>
    <row r="159" spans="1:2" x14ac:dyDescent="0.25">
      <c r="A159">
        <v>787.35797119140625</v>
      </c>
      <c r="B159">
        <v>32780</v>
      </c>
    </row>
    <row r="160" spans="1:2" x14ac:dyDescent="0.25">
      <c r="A160">
        <v>787.3709716796875</v>
      </c>
      <c r="B160">
        <v>17240</v>
      </c>
    </row>
    <row r="161" spans="1:2" x14ac:dyDescent="0.25">
      <c r="A161">
        <v>787.38299560546875</v>
      </c>
      <c r="B161">
        <v>5603</v>
      </c>
    </row>
    <row r="162" spans="1:2" x14ac:dyDescent="0.25">
      <c r="A162">
        <v>787.39501953125</v>
      </c>
      <c r="B162">
        <v>1478</v>
      </c>
    </row>
    <row r="163" spans="1:2" x14ac:dyDescent="0.25">
      <c r="A163">
        <v>787.406982421875</v>
      </c>
      <c r="B163">
        <v>574.20001220703125</v>
      </c>
    </row>
    <row r="164" spans="1:2" x14ac:dyDescent="0.25">
      <c r="A164">
        <v>787.41998291015625</v>
      </c>
      <c r="B164">
        <v>523.70001220703125</v>
      </c>
    </row>
    <row r="165" spans="1:2" x14ac:dyDescent="0.25">
      <c r="A165">
        <v>787.4320068359375</v>
      </c>
      <c r="B165">
        <v>381.5</v>
      </c>
    </row>
    <row r="166" spans="1:2" x14ac:dyDescent="0.25">
      <c r="A166">
        <v>787.4439697265625</v>
      </c>
      <c r="B166">
        <v>200.5</v>
      </c>
    </row>
    <row r="167" spans="1:2" x14ac:dyDescent="0.25">
      <c r="A167">
        <v>787.45599365234375</v>
      </c>
      <c r="B167">
        <v>194.5</v>
      </c>
    </row>
    <row r="168" spans="1:2" x14ac:dyDescent="0.25">
      <c r="A168">
        <v>787.468994140625</v>
      </c>
      <c r="B168">
        <v>250.69999694824219</v>
      </c>
    </row>
    <row r="169" spans="1:2" x14ac:dyDescent="0.25">
      <c r="A169">
        <v>787.48101806640625</v>
      </c>
      <c r="B169">
        <v>242.5</v>
      </c>
    </row>
    <row r="170" spans="1:2" x14ac:dyDescent="0.25">
      <c r="A170">
        <v>787.49298095703125</v>
      </c>
      <c r="B170">
        <v>167.5</v>
      </c>
    </row>
    <row r="171" spans="1:2" x14ac:dyDescent="0.25">
      <c r="A171">
        <v>787.5050048828125</v>
      </c>
      <c r="B171">
        <v>123.80000305175781</v>
      </c>
    </row>
    <row r="172" spans="1:2" x14ac:dyDescent="0.25">
      <c r="A172">
        <v>787.51800537109375</v>
      </c>
      <c r="B172">
        <v>132</v>
      </c>
    </row>
    <row r="173" spans="1:2" x14ac:dyDescent="0.25">
      <c r="A173">
        <v>787.530029296875</v>
      </c>
      <c r="B173">
        <v>121.80000305175781</v>
      </c>
    </row>
    <row r="174" spans="1:2" x14ac:dyDescent="0.25">
      <c r="A174">
        <v>787.5419921875</v>
      </c>
      <c r="B174">
        <v>73.75</v>
      </c>
    </row>
    <row r="175" spans="1:2" x14ac:dyDescent="0.25">
      <c r="A175">
        <v>787.55401611328125</v>
      </c>
      <c r="B175">
        <v>50.75</v>
      </c>
    </row>
    <row r="176" spans="1:2" x14ac:dyDescent="0.25">
      <c r="A176">
        <v>787.5670166015625</v>
      </c>
      <c r="B176">
        <v>77.5</v>
      </c>
    </row>
    <row r="177" spans="1:2" x14ac:dyDescent="0.25">
      <c r="A177">
        <v>787.5789794921875</v>
      </c>
      <c r="B177">
        <v>119</v>
      </c>
    </row>
    <row r="178" spans="1:2" x14ac:dyDescent="0.25">
      <c r="A178">
        <v>787.59100341796875</v>
      </c>
      <c r="B178">
        <v>147</v>
      </c>
    </row>
    <row r="179" spans="1:2" x14ac:dyDescent="0.25">
      <c r="A179">
        <v>787.60302734375</v>
      </c>
      <c r="B179">
        <v>151.5</v>
      </c>
    </row>
    <row r="180" spans="1:2" x14ac:dyDescent="0.25">
      <c r="A180">
        <v>787.61602783203125</v>
      </c>
      <c r="B180">
        <v>145</v>
      </c>
    </row>
    <row r="181" spans="1:2" x14ac:dyDescent="0.25">
      <c r="A181">
        <v>787.62799072265625</v>
      </c>
      <c r="B181">
        <v>149.80000305175781</v>
      </c>
    </row>
    <row r="182" spans="1:2" x14ac:dyDescent="0.25">
      <c r="A182">
        <v>787.6400146484375</v>
      </c>
      <c r="B182">
        <v>159.30000305175781</v>
      </c>
    </row>
    <row r="183" spans="1:2" x14ac:dyDescent="0.25">
      <c r="A183">
        <v>787.6519775390625</v>
      </c>
      <c r="B183">
        <v>150.80000305175781</v>
      </c>
    </row>
    <row r="184" spans="1:2" x14ac:dyDescent="0.25">
      <c r="A184">
        <v>787.66497802734375</v>
      </c>
      <c r="B184">
        <v>116</v>
      </c>
    </row>
    <row r="185" spans="1:2" x14ac:dyDescent="0.25">
      <c r="A185">
        <v>787.677001953125</v>
      </c>
      <c r="B185">
        <v>91.25</v>
      </c>
    </row>
    <row r="186" spans="1:2" x14ac:dyDescent="0.25">
      <c r="A186">
        <v>787.68902587890625</v>
      </c>
      <c r="B186">
        <v>132.5</v>
      </c>
    </row>
    <row r="187" spans="1:2" x14ac:dyDescent="0.25">
      <c r="A187">
        <v>787.70098876953125</v>
      </c>
      <c r="B187">
        <v>185.5</v>
      </c>
    </row>
    <row r="188" spans="1:2" x14ac:dyDescent="0.25">
      <c r="A188">
        <v>787.7139892578125</v>
      </c>
      <c r="B188">
        <v>173.80000305175781</v>
      </c>
    </row>
    <row r="189" spans="1:2" x14ac:dyDescent="0.25">
      <c r="A189">
        <v>787.72601318359375</v>
      </c>
      <c r="B189">
        <v>169</v>
      </c>
    </row>
    <row r="190" spans="1:2" x14ac:dyDescent="0.25">
      <c r="A190">
        <v>787.73797607421875</v>
      </c>
      <c r="B190">
        <v>241</v>
      </c>
    </row>
    <row r="191" spans="1:2" x14ac:dyDescent="0.25">
      <c r="A191">
        <v>787.75</v>
      </c>
      <c r="B191">
        <v>307.5</v>
      </c>
    </row>
    <row r="192" spans="1:2" x14ac:dyDescent="0.25">
      <c r="A192">
        <v>787.76300048828125</v>
      </c>
      <c r="B192">
        <v>270.79998779296875</v>
      </c>
    </row>
    <row r="193" spans="1:2" x14ac:dyDescent="0.25">
      <c r="A193">
        <v>787.7750244140625</v>
      </c>
      <c r="B193">
        <v>250.19999694824219</v>
      </c>
    </row>
    <row r="194" spans="1:2" x14ac:dyDescent="0.25">
      <c r="A194">
        <v>787.7869873046875</v>
      </c>
      <c r="B194">
        <v>399.29998779296875</v>
      </c>
    </row>
    <row r="195" spans="1:2" x14ac:dyDescent="0.25">
      <c r="A195">
        <v>787.79901123046875</v>
      </c>
      <c r="B195">
        <v>699</v>
      </c>
    </row>
    <row r="196" spans="1:2" x14ac:dyDescent="0.25">
      <c r="A196">
        <v>787.81201171875</v>
      </c>
      <c r="B196">
        <v>2301</v>
      </c>
    </row>
    <row r="197" spans="1:2" x14ac:dyDescent="0.25">
      <c r="A197">
        <v>787.823974609375</v>
      </c>
      <c r="B197">
        <v>9746</v>
      </c>
    </row>
    <row r="198" spans="1:2" x14ac:dyDescent="0.25">
      <c r="A198">
        <v>787.83599853515625</v>
      </c>
      <c r="B198">
        <v>26980</v>
      </c>
    </row>
    <row r="199" spans="1:2" x14ac:dyDescent="0.25">
      <c r="A199">
        <v>787.8480224609375</v>
      </c>
      <c r="B199">
        <v>42560</v>
      </c>
    </row>
    <row r="200" spans="1:2" x14ac:dyDescent="0.25">
      <c r="A200">
        <v>787.86102294921875</v>
      </c>
      <c r="B200">
        <v>38670</v>
      </c>
    </row>
    <row r="201" spans="1:2" x14ac:dyDescent="0.25">
      <c r="A201">
        <v>787.87298583984375</v>
      </c>
      <c r="B201">
        <v>20850</v>
      </c>
    </row>
    <row r="202" spans="1:2" x14ac:dyDescent="0.25">
      <c r="A202">
        <v>787.885009765625</v>
      </c>
      <c r="B202">
        <v>7008</v>
      </c>
    </row>
    <row r="203" spans="1:2" x14ac:dyDescent="0.25">
      <c r="A203">
        <v>787.89697265625</v>
      </c>
      <c r="B203">
        <v>1744</v>
      </c>
    </row>
    <row r="204" spans="1:2" x14ac:dyDescent="0.25">
      <c r="A204">
        <v>787.90997314453125</v>
      </c>
      <c r="B204">
        <v>618.79998779296875</v>
      </c>
    </row>
    <row r="205" spans="1:2" x14ac:dyDescent="0.25">
      <c r="A205">
        <v>787.9219970703125</v>
      </c>
      <c r="B205">
        <v>500.5</v>
      </c>
    </row>
    <row r="206" spans="1:2" x14ac:dyDescent="0.25">
      <c r="A206">
        <v>787.93402099609375</v>
      </c>
      <c r="B206">
        <v>466</v>
      </c>
    </row>
    <row r="207" spans="1:2" x14ac:dyDescent="0.25">
      <c r="A207">
        <v>787.94598388671875</v>
      </c>
      <c r="B207">
        <v>326.5</v>
      </c>
    </row>
    <row r="208" spans="1:2" x14ac:dyDescent="0.25">
      <c r="A208">
        <v>787.958984375</v>
      </c>
      <c r="B208">
        <v>245.5</v>
      </c>
    </row>
    <row r="209" spans="1:2" x14ac:dyDescent="0.25">
      <c r="A209">
        <v>787.97100830078125</v>
      </c>
      <c r="B209">
        <v>244</v>
      </c>
    </row>
    <row r="210" spans="1:2" x14ac:dyDescent="0.25">
      <c r="A210">
        <v>787.98297119140625</v>
      </c>
      <c r="B210">
        <v>186.69999694824219</v>
      </c>
    </row>
    <row r="211" spans="1:2" x14ac:dyDescent="0.25">
      <c r="A211">
        <v>787.9949951171875</v>
      </c>
      <c r="B211">
        <v>114.30000305175781</v>
      </c>
    </row>
    <row r="212" spans="1:2" x14ac:dyDescent="0.25">
      <c r="A212">
        <v>788.00799560546875</v>
      </c>
      <c r="B212">
        <v>113.5</v>
      </c>
    </row>
    <row r="213" spans="1:2" x14ac:dyDescent="0.25">
      <c r="A213">
        <v>788.02001953125</v>
      </c>
      <c r="B213">
        <v>161.69999694824219</v>
      </c>
    </row>
    <row r="214" spans="1:2" x14ac:dyDescent="0.25">
      <c r="A214">
        <v>788.031982421875</v>
      </c>
      <c r="B214">
        <v>179.5</v>
      </c>
    </row>
    <row r="215" spans="1:2" x14ac:dyDescent="0.25">
      <c r="A215">
        <v>788.04400634765625</v>
      </c>
      <c r="B215">
        <v>130.5</v>
      </c>
    </row>
    <row r="216" spans="1:2" x14ac:dyDescent="0.25">
      <c r="A216">
        <v>788.0570068359375</v>
      </c>
      <c r="B216">
        <v>97.5</v>
      </c>
    </row>
    <row r="217" spans="1:2" x14ac:dyDescent="0.25">
      <c r="A217">
        <v>788.0689697265625</v>
      </c>
      <c r="B217">
        <v>124.80000305175781</v>
      </c>
    </row>
    <row r="218" spans="1:2" x14ac:dyDescent="0.25">
      <c r="A218">
        <v>788.08099365234375</v>
      </c>
      <c r="B218">
        <v>133</v>
      </c>
    </row>
    <row r="219" spans="1:2" x14ac:dyDescent="0.25">
      <c r="A219">
        <v>788.093994140625</v>
      </c>
      <c r="B219">
        <v>105.5</v>
      </c>
    </row>
    <row r="220" spans="1:2" x14ac:dyDescent="0.25">
      <c r="A220">
        <v>788.10601806640625</v>
      </c>
      <c r="B220">
        <v>131.69999694824219</v>
      </c>
    </row>
    <row r="221" spans="1:2" x14ac:dyDescent="0.25">
      <c r="A221">
        <v>788.11798095703125</v>
      </c>
      <c r="B221">
        <v>223</v>
      </c>
    </row>
    <row r="222" spans="1:2" x14ac:dyDescent="0.25">
      <c r="A222">
        <v>788.1300048828125</v>
      </c>
      <c r="B222">
        <v>279.70001220703125</v>
      </c>
    </row>
    <row r="223" spans="1:2" x14ac:dyDescent="0.25">
      <c r="A223">
        <v>788.14300537109375</v>
      </c>
      <c r="B223">
        <v>253.5</v>
      </c>
    </row>
    <row r="224" spans="1:2" x14ac:dyDescent="0.25">
      <c r="A224">
        <v>788.155029296875</v>
      </c>
      <c r="B224">
        <v>202.30000305175781</v>
      </c>
    </row>
    <row r="225" spans="1:2" x14ac:dyDescent="0.25">
      <c r="A225">
        <v>788.1669921875</v>
      </c>
      <c r="B225">
        <v>165.80000305175781</v>
      </c>
    </row>
    <row r="226" spans="1:2" x14ac:dyDescent="0.25">
      <c r="A226">
        <v>788.17901611328125</v>
      </c>
      <c r="B226">
        <v>124.19999694824219</v>
      </c>
    </row>
    <row r="227" spans="1:2" x14ac:dyDescent="0.25">
      <c r="A227">
        <v>788.1920166015625</v>
      </c>
      <c r="B227">
        <v>124</v>
      </c>
    </row>
    <row r="228" spans="1:2" x14ac:dyDescent="0.25">
      <c r="A228">
        <v>788.2039794921875</v>
      </c>
      <c r="B228">
        <v>174.19999694824219</v>
      </c>
    </row>
    <row r="229" spans="1:2" x14ac:dyDescent="0.25">
      <c r="A229">
        <v>788.21600341796875</v>
      </c>
      <c r="B229">
        <v>173.80000305175781</v>
      </c>
    </row>
    <row r="230" spans="1:2" x14ac:dyDescent="0.25">
      <c r="A230">
        <v>788.22802734375</v>
      </c>
      <c r="B230">
        <v>122.5</v>
      </c>
    </row>
    <row r="231" spans="1:2" x14ac:dyDescent="0.25">
      <c r="A231">
        <v>788.24102783203125</v>
      </c>
      <c r="B231">
        <v>124.5</v>
      </c>
    </row>
    <row r="232" spans="1:2" x14ac:dyDescent="0.25">
      <c r="A232">
        <v>788.25299072265625</v>
      </c>
      <c r="B232">
        <v>171.19999694824219</v>
      </c>
    </row>
    <row r="233" spans="1:2" x14ac:dyDescent="0.25">
      <c r="A233">
        <v>788.2650146484375</v>
      </c>
      <c r="B233">
        <v>217</v>
      </c>
    </row>
    <row r="234" spans="1:2" x14ac:dyDescent="0.25">
      <c r="A234">
        <v>788.2769775390625</v>
      </c>
      <c r="B234">
        <v>337</v>
      </c>
    </row>
    <row r="235" spans="1:2" x14ac:dyDescent="0.25">
      <c r="A235">
        <v>788.28997802734375</v>
      </c>
      <c r="B235">
        <v>471</v>
      </c>
    </row>
    <row r="236" spans="1:2" x14ac:dyDescent="0.25">
      <c r="A236">
        <v>788.302001953125</v>
      </c>
      <c r="B236">
        <v>775.29998779296875</v>
      </c>
    </row>
    <row r="237" spans="1:2" x14ac:dyDescent="0.25">
      <c r="A237">
        <v>788.31402587890625</v>
      </c>
      <c r="B237">
        <v>2138</v>
      </c>
    </row>
    <row r="238" spans="1:2" x14ac:dyDescent="0.25">
      <c r="A238">
        <v>788.32598876953125</v>
      </c>
      <c r="B238">
        <v>8836</v>
      </c>
    </row>
    <row r="239" spans="1:2" x14ac:dyDescent="0.25">
      <c r="A239">
        <v>788.3389892578125</v>
      </c>
      <c r="B239">
        <v>25710</v>
      </c>
    </row>
    <row r="240" spans="1:2" x14ac:dyDescent="0.25">
      <c r="A240">
        <v>788.35101318359375</v>
      </c>
      <c r="B240">
        <v>41770</v>
      </c>
    </row>
    <row r="241" spans="1:2" x14ac:dyDescent="0.25">
      <c r="A241">
        <v>788.36297607421875</v>
      </c>
      <c r="B241">
        <v>38390</v>
      </c>
    </row>
    <row r="242" spans="1:2" x14ac:dyDescent="0.25">
      <c r="A242">
        <v>788.375</v>
      </c>
      <c r="B242">
        <v>20450</v>
      </c>
    </row>
    <row r="243" spans="1:2" x14ac:dyDescent="0.25">
      <c r="A243">
        <v>788.38800048828125</v>
      </c>
      <c r="B243">
        <v>6649</v>
      </c>
    </row>
    <row r="244" spans="1:2" x14ac:dyDescent="0.25">
      <c r="A244">
        <v>788.4000244140625</v>
      </c>
      <c r="B244">
        <v>1810</v>
      </c>
    </row>
    <row r="245" spans="1:2" x14ac:dyDescent="0.25">
      <c r="A245">
        <v>788.4119873046875</v>
      </c>
      <c r="B245">
        <v>796</v>
      </c>
    </row>
    <row r="246" spans="1:2" x14ac:dyDescent="0.25">
      <c r="A246">
        <v>788.42401123046875</v>
      </c>
      <c r="B246">
        <v>486</v>
      </c>
    </row>
    <row r="247" spans="1:2" x14ac:dyDescent="0.25">
      <c r="A247">
        <v>788.43701171875</v>
      </c>
      <c r="B247">
        <v>320</v>
      </c>
    </row>
    <row r="248" spans="1:2" x14ac:dyDescent="0.25">
      <c r="A248">
        <v>788.448974609375</v>
      </c>
      <c r="B248">
        <v>248.19999694824219</v>
      </c>
    </row>
    <row r="249" spans="1:2" x14ac:dyDescent="0.25">
      <c r="A249">
        <v>788.46099853515625</v>
      </c>
      <c r="B249">
        <v>196.80000305175781</v>
      </c>
    </row>
    <row r="250" spans="1:2" x14ac:dyDescent="0.25">
      <c r="A250">
        <v>788.4739990234375</v>
      </c>
      <c r="B250">
        <v>193</v>
      </c>
    </row>
    <row r="251" spans="1:2" x14ac:dyDescent="0.25">
      <c r="A251">
        <v>788.48602294921875</v>
      </c>
      <c r="B251">
        <v>260.5</v>
      </c>
    </row>
    <row r="252" spans="1:2" x14ac:dyDescent="0.25">
      <c r="A252">
        <v>788.49798583984375</v>
      </c>
      <c r="B252">
        <v>243.30000305175781</v>
      </c>
    </row>
    <row r="253" spans="1:2" x14ac:dyDescent="0.25">
      <c r="A253">
        <v>788.510009765625</v>
      </c>
      <c r="B253">
        <v>142</v>
      </c>
    </row>
    <row r="254" spans="1:2" x14ac:dyDescent="0.25">
      <c r="A254">
        <v>788.52301025390625</v>
      </c>
      <c r="B254">
        <v>103.80000305175781</v>
      </c>
    </row>
    <row r="255" spans="1:2" x14ac:dyDescent="0.25">
      <c r="A255">
        <v>788.53497314453125</v>
      </c>
      <c r="B255">
        <v>116.30000305175781</v>
      </c>
    </row>
    <row r="256" spans="1:2" x14ac:dyDescent="0.25">
      <c r="A256">
        <v>788.5469970703125</v>
      </c>
      <c r="B256">
        <v>111</v>
      </c>
    </row>
    <row r="257" spans="1:2" x14ac:dyDescent="0.25">
      <c r="A257">
        <v>788.55902099609375</v>
      </c>
      <c r="B257">
        <v>80.5</v>
      </c>
    </row>
    <row r="258" spans="1:2" x14ac:dyDescent="0.25">
      <c r="A258">
        <v>788.572021484375</v>
      </c>
      <c r="B258">
        <v>77</v>
      </c>
    </row>
    <row r="259" spans="1:2" x14ac:dyDescent="0.25">
      <c r="A259">
        <v>788.583984375</v>
      </c>
      <c r="B259">
        <v>91</v>
      </c>
    </row>
    <row r="260" spans="1:2" x14ac:dyDescent="0.25">
      <c r="A260">
        <v>788.59600830078125</v>
      </c>
      <c r="B260">
        <v>67.75</v>
      </c>
    </row>
    <row r="261" spans="1:2" x14ac:dyDescent="0.25">
      <c r="A261">
        <v>788.60797119140625</v>
      </c>
      <c r="B261">
        <v>80.25</v>
      </c>
    </row>
    <row r="262" spans="1:2" x14ac:dyDescent="0.25">
      <c r="A262">
        <v>788.6209716796875</v>
      </c>
      <c r="B262">
        <v>149.5</v>
      </c>
    </row>
    <row r="263" spans="1:2" x14ac:dyDescent="0.25">
      <c r="A263">
        <v>788.63299560546875</v>
      </c>
      <c r="B263">
        <v>156.5</v>
      </c>
    </row>
    <row r="264" spans="1:2" x14ac:dyDescent="0.25">
      <c r="A264">
        <v>788.64501953125</v>
      </c>
      <c r="B264">
        <v>126.80000305175781</v>
      </c>
    </row>
    <row r="265" spans="1:2" x14ac:dyDescent="0.25">
      <c r="A265">
        <v>788.656982421875</v>
      </c>
      <c r="B265">
        <v>144</v>
      </c>
    </row>
    <row r="266" spans="1:2" x14ac:dyDescent="0.25">
      <c r="A266">
        <v>788.66998291015625</v>
      </c>
      <c r="B266">
        <v>142.30000305175781</v>
      </c>
    </row>
    <row r="267" spans="1:2" x14ac:dyDescent="0.25">
      <c r="A267">
        <v>788.6820068359375</v>
      </c>
      <c r="B267">
        <v>118.5</v>
      </c>
    </row>
    <row r="268" spans="1:2" x14ac:dyDescent="0.25">
      <c r="A268">
        <v>788.6939697265625</v>
      </c>
      <c r="B268">
        <v>119.5</v>
      </c>
    </row>
    <row r="269" spans="1:2" x14ac:dyDescent="0.25">
      <c r="A269">
        <v>788.70599365234375</v>
      </c>
      <c r="B269">
        <v>114.5</v>
      </c>
    </row>
    <row r="270" spans="1:2" x14ac:dyDescent="0.25">
      <c r="A270">
        <v>788.718994140625</v>
      </c>
      <c r="B270">
        <v>139.30000305175781</v>
      </c>
    </row>
    <row r="271" spans="1:2" x14ac:dyDescent="0.25">
      <c r="A271">
        <v>788.73101806640625</v>
      </c>
      <c r="B271">
        <v>175.80000305175781</v>
      </c>
    </row>
    <row r="272" spans="1:2" x14ac:dyDescent="0.25">
      <c r="A272">
        <v>788.74298095703125</v>
      </c>
      <c r="B272">
        <v>211.80000305175781</v>
      </c>
    </row>
    <row r="273" spans="1:2" x14ac:dyDescent="0.25">
      <c r="A273">
        <v>788.7550048828125</v>
      </c>
      <c r="B273">
        <v>272.5</v>
      </c>
    </row>
    <row r="274" spans="1:2" x14ac:dyDescent="0.25">
      <c r="A274">
        <v>788.76800537109375</v>
      </c>
      <c r="B274">
        <v>295</v>
      </c>
    </row>
    <row r="275" spans="1:2" x14ac:dyDescent="0.25">
      <c r="A275">
        <v>788.780029296875</v>
      </c>
      <c r="B275">
        <v>426.5</v>
      </c>
    </row>
    <row r="276" spans="1:2" x14ac:dyDescent="0.25">
      <c r="A276">
        <v>788.7919921875</v>
      </c>
      <c r="B276">
        <v>713</v>
      </c>
    </row>
    <row r="277" spans="1:2" x14ac:dyDescent="0.25">
      <c r="A277">
        <v>788.80499267578125</v>
      </c>
      <c r="B277">
        <v>1072</v>
      </c>
    </row>
    <row r="278" spans="1:2" x14ac:dyDescent="0.25">
      <c r="A278">
        <v>788.8170166015625</v>
      </c>
      <c r="B278">
        <v>2578</v>
      </c>
    </row>
    <row r="279" spans="1:2" x14ac:dyDescent="0.25">
      <c r="A279">
        <v>788.8289794921875</v>
      </c>
      <c r="B279">
        <v>9005</v>
      </c>
    </row>
    <row r="280" spans="1:2" x14ac:dyDescent="0.25">
      <c r="A280">
        <v>788.84100341796875</v>
      </c>
      <c r="B280">
        <v>22970</v>
      </c>
    </row>
    <row r="281" spans="1:2" x14ac:dyDescent="0.25">
      <c r="A281">
        <v>788.85400390625</v>
      </c>
      <c r="B281">
        <v>36150</v>
      </c>
    </row>
    <row r="282" spans="1:2" x14ac:dyDescent="0.25">
      <c r="A282">
        <v>788.86602783203125</v>
      </c>
      <c r="B282">
        <v>33960</v>
      </c>
    </row>
    <row r="283" spans="1:2" x14ac:dyDescent="0.25">
      <c r="A283">
        <v>788.87799072265625</v>
      </c>
      <c r="B283">
        <v>18630</v>
      </c>
    </row>
    <row r="284" spans="1:2" x14ac:dyDescent="0.25">
      <c r="A284">
        <v>788.8900146484375</v>
      </c>
      <c r="B284">
        <v>6388</v>
      </c>
    </row>
    <row r="285" spans="1:2" x14ac:dyDescent="0.25">
      <c r="A285">
        <v>788.90301513671875</v>
      </c>
      <c r="B285">
        <v>1942</v>
      </c>
    </row>
    <row r="286" spans="1:2" x14ac:dyDescent="0.25">
      <c r="A286">
        <v>788.91497802734375</v>
      </c>
      <c r="B286">
        <v>750.79998779296875</v>
      </c>
    </row>
    <row r="287" spans="1:2" x14ac:dyDescent="0.25">
      <c r="A287">
        <v>788.927001953125</v>
      </c>
      <c r="B287">
        <v>503.5</v>
      </c>
    </row>
    <row r="288" spans="1:2" x14ac:dyDescent="0.25">
      <c r="A288">
        <v>788.93902587890625</v>
      </c>
      <c r="B288">
        <v>431.70001220703125</v>
      </c>
    </row>
    <row r="289" spans="1:2" x14ac:dyDescent="0.25">
      <c r="A289">
        <v>788.9520263671875</v>
      </c>
      <c r="B289">
        <v>340.79998779296875</v>
      </c>
    </row>
    <row r="290" spans="1:2" x14ac:dyDescent="0.25">
      <c r="A290">
        <v>788.9639892578125</v>
      </c>
      <c r="B290">
        <v>251.80000305175781</v>
      </c>
    </row>
    <row r="291" spans="1:2" x14ac:dyDescent="0.25">
      <c r="A291">
        <v>788.97601318359375</v>
      </c>
      <c r="B291">
        <v>209.19999694824219</v>
      </c>
    </row>
    <row r="292" spans="1:2" x14ac:dyDescent="0.25">
      <c r="A292">
        <v>788.98797607421875</v>
      </c>
      <c r="B292">
        <v>166.30000305175781</v>
      </c>
    </row>
    <row r="293" spans="1:2" x14ac:dyDescent="0.25">
      <c r="A293">
        <v>789.0009765625</v>
      </c>
      <c r="B293">
        <v>132.69999694824219</v>
      </c>
    </row>
    <row r="294" spans="1:2" x14ac:dyDescent="0.25">
      <c r="A294">
        <v>789.01300048828125</v>
      </c>
      <c r="B294">
        <v>159.30000305175781</v>
      </c>
    </row>
    <row r="295" spans="1:2" x14ac:dyDescent="0.25">
      <c r="A295">
        <v>789.0250244140625</v>
      </c>
      <c r="B295">
        <v>157.5</v>
      </c>
    </row>
    <row r="296" spans="1:2" x14ac:dyDescent="0.25">
      <c r="A296">
        <v>789.0369873046875</v>
      </c>
      <c r="B296">
        <v>124</v>
      </c>
    </row>
    <row r="297" spans="1:2" x14ac:dyDescent="0.25">
      <c r="A297">
        <v>789.04998779296875</v>
      </c>
      <c r="B297">
        <v>152.5</v>
      </c>
    </row>
    <row r="298" spans="1:2" x14ac:dyDescent="0.25">
      <c r="A298">
        <v>789.06201171875</v>
      </c>
      <c r="B298">
        <v>173.19999694824219</v>
      </c>
    </row>
    <row r="299" spans="1:2" x14ac:dyDescent="0.25">
      <c r="A299">
        <v>789.073974609375</v>
      </c>
      <c r="B299">
        <v>125.19999694824219</v>
      </c>
    </row>
    <row r="300" spans="1:2" x14ac:dyDescent="0.25">
      <c r="A300">
        <v>789.08599853515625</v>
      </c>
      <c r="B300">
        <v>111.30000305175781</v>
      </c>
    </row>
    <row r="301" spans="1:2" x14ac:dyDescent="0.25">
      <c r="A301">
        <v>789.0989990234375</v>
      </c>
      <c r="B301">
        <v>140.5</v>
      </c>
    </row>
    <row r="302" spans="1:2" x14ac:dyDescent="0.25">
      <c r="A302">
        <v>789.11102294921875</v>
      </c>
      <c r="B302">
        <v>164</v>
      </c>
    </row>
    <row r="303" spans="1:2" x14ac:dyDescent="0.25">
      <c r="A303">
        <v>789.12298583984375</v>
      </c>
      <c r="B303">
        <v>199</v>
      </c>
    </row>
    <row r="304" spans="1:2" x14ac:dyDescent="0.25">
      <c r="A304">
        <v>789.135986328125</v>
      </c>
      <c r="B304">
        <v>213.80000305175781</v>
      </c>
    </row>
    <row r="305" spans="1:2" x14ac:dyDescent="0.25">
      <c r="A305">
        <v>789.14801025390625</v>
      </c>
      <c r="B305">
        <v>232.5</v>
      </c>
    </row>
    <row r="306" spans="1:2" x14ac:dyDescent="0.25">
      <c r="A306">
        <v>789.15997314453125</v>
      </c>
      <c r="B306">
        <v>258.29998779296875</v>
      </c>
    </row>
    <row r="307" spans="1:2" x14ac:dyDescent="0.25">
      <c r="A307">
        <v>789.1719970703125</v>
      </c>
      <c r="B307">
        <v>201.5</v>
      </c>
    </row>
    <row r="308" spans="1:2" x14ac:dyDescent="0.25">
      <c r="A308">
        <v>789.18499755859375</v>
      </c>
      <c r="B308">
        <v>136.30000305175781</v>
      </c>
    </row>
    <row r="309" spans="1:2" x14ac:dyDescent="0.25">
      <c r="A309">
        <v>789.197021484375</v>
      </c>
      <c r="B309">
        <v>121.5</v>
      </c>
    </row>
    <row r="310" spans="1:2" x14ac:dyDescent="0.25">
      <c r="A310">
        <v>789.208984375</v>
      </c>
      <c r="B310">
        <v>114.5</v>
      </c>
    </row>
    <row r="311" spans="1:2" x14ac:dyDescent="0.25">
      <c r="A311">
        <v>789.22100830078125</v>
      </c>
      <c r="B311">
        <v>127</v>
      </c>
    </row>
    <row r="312" spans="1:2" x14ac:dyDescent="0.25">
      <c r="A312">
        <v>789.2340087890625</v>
      </c>
      <c r="B312">
        <v>151</v>
      </c>
    </row>
    <row r="313" spans="1:2" x14ac:dyDescent="0.25">
      <c r="A313">
        <v>789.2459716796875</v>
      </c>
      <c r="B313">
        <v>186.5</v>
      </c>
    </row>
    <row r="314" spans="1:2" x14ac:dyDescent="0.25">
      <c r="A314">
        <v>789.25799560546875</v>
      </c>
      <c r="B314">
        <v>232</v>
      </c>
    </row>
    <row r="315" spans="1:2" x14ac:dyDescent="0.25">
      <c r="A315">
        <v>789.27099609375</v>
      </c>
      <c r="B315">
        <v>273.70001220703125</v>
      </c>
    </row>
    <row r="316" spans="1:2" x14ac:dyDescent="0.25">
      <c r="A316">
        <v>789.28302001953125</v>
      </c>
      <c r="B316">
        <v>365.79998779296875</v>
      </c>
    </row>
    <row r="317" spans="1:2" x14ac:dyDescent="0.25">
      <c r="A317">
        <v>789.29498291015625</v>
      </c>
      <c r="B317">
        <v>602.29998779296875</v>
      </c>
    </row>
    <row r="318" spans="1:2" x14ac:dyDescent="0.25">
      <c r="A318">
        <v>789.3070068359375</v>
      </c>
      <c r="B318">
        <v>1173</v>
      </c>
    </row>
    <row r="319" spans="1:2" x14ac:dyDescent="0.25">
      <c r="A319">
        <v>789.32000732421875</v>
      </c>
      <c r="B319">
        <v>3032</v>
      </c>
    </row>
    <row r="320" spans="1:2" x14ac:dyDescent="0.25">
      <c r="A320">
        <v>789.33197021484375</v>
      </c>
      <c r="B320">
        <v>10170</v>
      </c>
    </row>
    <row r="321" spans="1:2" x14ac:dyDescent="0.25">
      <c r="A321">
        <v>789.343994140625</v>
      </c>
      <c r="B321">
        <v>27600</v>
      </c>
    </row>
    <row r="322" spans="1:2" x14ac:dyDescent="0.25">
      <c r="A322">
        <v>789.35601806640625</v>
      </c>
      <c r="B322">
        <v>45040</v>
      </c>
    </row>
    <row r="323" spans="1:2" x14ac:dyDescent="0.25">
      <c r="A323">
        <v>789.3690185546875</v>
      </c>
      <c r="B323">
        <v>42480</v>
      </c>
    </row>
    <row r="324" spans="1:2" x14ac:dyDescent="0.25">
      <c r="A324">
        <v>789.3809814453125</v>
      </c>
      <c r="B324">
        <v>23740</v>
      </c>
    </row>
    <row r="325" spans="1:2" x14ac:dyDescent="0.25">
      <c r="A325">
        <v>789.39300537109375</v>
      </c>
      <c r="B325">
        <v>8542</v>
      </c>
    </row>
    <row r="326" spans="1:2" x14ac:dyDescent="0.25">
      <c r="A326">
        <v>789.405029296875</v>
      </c>
      <c r="B326">
        <v>2526</v>
      </c>
    </row>
    <row r="327" spans="1:2" x14ac:dyDescent="0.25">
      <c r="A327">
        <v>789.41802978515625</v>
      </c>
      <c r="B327">
        <v>854</v>
      </c>
    </row>
    <row r="328" spans="1:2" x14ac:dyDescent="0.25">
      <c r="A328">
        <v>789.42999267578125</v>
      </c>
      <c r="B328">
        <v>409</v>
      </c>
    </row>
    <row r="329" spans="1:2" x14ac:dyDescent="0.25">
      <c r="A329">
        <v>789.4420166015625</v>
      </c>
      <c r="B329">
        <v>351.29998779296875</v>
      </c>
    </row>
    <row r="330" spans="1:2" x14ac:dyDescent="0.25">
      <c r="A330">
        <v>789.4539794921875</v>
      </c>
      <c r="B330">
        <v>369.70001220703125</v>
      </c>
    </row>
    <row r="331" spans="1:2" x14ac:dyDescent="0.25">
      <c r="A331">
        <v>789.46697998046875</v>
      </c>
      <c r="B331">
        <v>331.5</v>
      </c>
    </row>
    <row r="332" spans="1:2" x14ac:dyDescent="0.25">
      <c r="A332">
        <v>789.47900390625</v>
      </c>
      <c r="B332">
        <v>219.19999694824219</v>
      </c>
    </row>
    <row r="333" spans="1:2" x14ac:dyDescent="0.25">
      <c r="A333">
        <v>789.49102783203125</v>
      </c>
      <c r="B333">
        <v>139</v>
      </c>
    </row>
    <row r="334" spans="1:2" x14ac:dyDescent="0.25">
      <c r="A334">
        <v>789.5040283203125</v>
      </c>
      <c r="B334">
        <v>175.80000305175781</v>
      </c>
    </row>
    <row r="335" spans="1:2" x14ac:dyDescent="0.25">
      <c r="A335">
        <v>789.5159912109375</v>
      </c>
      <c r="B335">
        <v>253.5</v>
      </c>
    </row>
    <row r="336" spans="1:2" x14ac:dyDescent="0.25">
      <c r="A336">
        <v>789.52801513671875</v>
      </c>
      <c r="B336">
        <v>220</v>
      </c>
    </row>
    <row r="337" spans="1:2" x14ac:dyDescent="0.25">
      <c r="A337">
        <v>789.53997802734375</v>
      </c>
      <c r="B337">
        <v>156.69999694824219</v>
      </c>
    </row>
    <row r="338" spans="1:2" x14ac:dyDescent="0.25">
      <c r="A338">
        <v>789.552978515625</v>
      </c>
      <c r="B338">
        <v>167.5</v>
      </c>
    </row>
    <row r="339" spans="1:2" x14ac:dyDescent="0.25">
      <c r="A339">
        <v>789.56500244140625</v>
      </c>
      <c r="B339">
        <v>156.30000305175781</v>
      </c>
    </row>
    <row r="340" spans="1:2" x14ac:dyDescent="0.25">
      <c r="A340">
        <v>789.5770263671875</v>
      </c>
      <c r="B340">
        <v>122.5</v>
      </c>
    </row>
    <row r="341" spans="1:2" x14ac:dyDescent="0.25">
      <c r="A341">
        <v>789.5889892578125</v>
      </c>
      <c r="B341">
        <v>144.80000305175781</v>
      </c>
    </row>
    <row r="342" spans="1:2" x14ac:dyDescent="0.25">
      <c r="A342">
        <v>789.60198974609375</v>
      </c>
      <c r="B342">
        <v>200.69999694824219</v>
      </c>
    </row>
    <row r="343" spans="1:2" x14ac:dyDescent="0.25">
      <c r="A343">
        <v>789.614013671875</v>
      </c>
      <c r="B343">
        <v>196</v>
      </c>
    </row>
    <row r="344" spans="1:2" x14ac:dyDescent="0.25">
      <c r="A344">
        <v>789.6259765625</v>
      </c>
      <c r="B344">
        <v>117.80000305175781</v>
      </c>
    </row>
    <row r="345" spans="1:2" x14ac:dyDescent="0.25">
      <c r="A345">
        <v>789.63800048828125</v>
      </c>
      <c r="B345">
        <v>94.75</v>
      </c>
    </row>
    <row r="346" spans="1:2" x14ac:dyDescent="0.25">
      <c r="A346">
        <v>789.6510009765625</v>
      </c>
      <c r="B346">
        <v>119.19999694824219</v>
      </c>
    </row>
    <row r="347" spans="1:2" x14ac:dyDescent="0.25">
      <c r="A347">
        <v>789.66302490234375</v>
      </c>
      <c r="B347">
        <v>139.80000305175781</v>
      </c>
    </row>
    <row r="348" spans="1:2" x14ac:dyDescent="0.25">
      <c r="A348">
        <v>789.67498779296875</v>
      </c>
      <c r="B348">
        <v>193.5</v>
      </c>
    </row>
    <row r="349" spans="1:2" x14ac:dyDescent="0.25">
      <c r="A349">
        <v>789.68798828125</v>
      </c>
      <c r="B349">
        <v>240.80000305175781</v>
      </c>
    </row>
    <row r="350" spans="1:2" x14ac:dyDescent="0.25">
      <c r="A350">
        <v>789.70001220703125</v>
      </c>
      <c r="B350">
        <v>221</v>
      </c>
    </row>
    <row r="351" spans="1:2" x14ac:dyDescent="0.25">
      <c r="A351">
        <v>789.71197509765625</v>
      </c>
      <c r="B351">
        <v>181</v>
      </c>
    </row>
    <row r="352" spans="1:2" x14ac:dyDescent="0.25">
      <c r="A352">
        <v>789.7239990234375</v>
      </c>
      <c r="B352">
        <v>218.5</v>
      </c>
    </row>
    <row r="353" spans="1:2" x14ac:dyDescent="0.25">
      <c r="A353">
        <v>789.73699951171875</v>
      </c>
      <c r="B353">
        <v>271.5</v>
      </c>
    </row>
    <row r="354" spans="1:2" x14ac:dyDescent="0.25">
      <c r="A354">
        <v>789.7490234375</v>
      </c>
      <c r="B354">
        <v>305.79998779296875</v>
      </c>
    </row>
    <row r="355" spans="1:2" x14ac:dyDescent="0.25">
      <c r="A355">
        <v>789.760986328125</v>
      </c>
      <c r="B355">
        <v>365</v>
      </c>
    </row>
    <row r="356" spans="1:2" x14ac:dyDescent="0.25">
      <c r="A356">
        <v>789.77301025390625</v>
      </c>
      <c r="B356">
        <v>448</v>
      </c>
    </row>
    <row r="357" spans="1:2" x14ac:dyDescent="0.25">
      <c r="A357">
        <v>789.7860107421875</v>
      </c>
      <c r="B357">
        <v>658.79998779296875</v>
      </c>
    </row>
    <row r="358" spans="1:2" x14ac:dyDescent="0.25">
      <c r="A358">
        <v>789.7979736328125</v>
      </c>
      <c r="B358">
        <v>931.5</v>
      </c>
    </row>
    <row r="359" spans="1:2" x14ac:dyDescent="0.25">
      <c r="A359">
        <v>789.80999755859375</v>
      </c>
      <c r="B359">
        <v>1349</v>
      </c>
    </row>
    <row r="360" spans="1:2" x14ac:dyDescent="0.25">
      <c r="A360">
        <v>789.822998046875</v>
      </c>
      <c r="B360">
        <v>3007</v>
      </c>
    </row>
    <row r="361" spans="1:2" x14ac:dyDescent="0.25">
      <c r="A361">
        <v>789.83502197265625</v>
      </c>
      <c r="B361">
        <v>11200</v>
      </c>
    </row>
    <row r="362" spans="1:2" x14ac:dyDescent="0.25">
      <c r="A362">
        <v>789.84698486328125</v>
      </c>
      <c r="B362">
        <v>36400</v>
      </c>
    </row>
    <row r="363" spans="1:2" x14ac:dyDescent="0.25">
      <c r="A363">
        <v>789.8590087890625</v>
      </c>
      <c r="B363">
        <v>67150</v>
      </c>
    </row>
    <row r="364" spans="1:2" x14ac:dyDescent="0.25">
      <c r="A364">
        <v>789.87200927734375</v>
      </c>
      <c r="B364">
        <v>67250</v>
      </c>
    </row>
    <row r="365" spans="1:2" x14ac:dyDescent="0.25">
      <c r="A365">
        <v>789.88397216796875</v>
      </c>
      <c r="B365">
        <v>36890</v>
      </c>
    </row>
    <row r="366" spans="1:2" x14ac:dyDescent="0.25">
      <c r="A366">
        <v>789.89599609375</v>
      </c>
      <c r="B366">
        <v>11570</v>
      </c>
    </row>
    <row r="367" spans="1:2" x14ac:dyDescent="0.25">
      <c r="A367">
        <v>789.90802001953125</v>
      </c>
      <c r="B367">
        <v>2730</v>
      </c>
    </row>
    <row r="368" spans="1:2" x14ac:dyDescent="0.25">
      <c r="A368">
        <v>789.9210205078125</v>
      </c>
      <c r="B368">
        <v>879</v>
      </c>
    </row>
    <row r="369" spans="1:2" x14ac:dyDescent="0.25">
      <c r="A369">
        <v>789.9329833984375</v>
      </c>
      <c r="B369">
        <v>485.70001220703125</v>
      </c>
    </row>
    <row r="370" spans="1:2" x14ac:dyDescent="0.25">
      <c r="A370">
        <v>789.94500732421875</v>
      </c>
      <c r="B370">
        <v>386.5</v>
      </c>
    </row>
    <row r="371" spans="1:2" x14ac:dyDescent="0.25">
      <c r="A371">
        <v>789.95697021484375</v>
      </c>
      <c r="B371">
        <v>416</v>
      </c>
    </row>
    <row r="372" spans="1:2" x14ac:dyDescent="0.25">
      <c r="A372">
        <v>789.969970703125</v>
      </c>
      <c r="B372">
        <v>404.29998779296875</v>
      </c>
    </row>
    <row r="373" spans="1:2" x14ac:dyDescent="0.25">
      <c r="A373">
        <v>789.98199462890625</v>
      </c>
      <c r="B373">
        <v>322.5</v>
      </c>
    </row>
    <row r="374" spans="1:2" x14ac:dyDescent="0.25">
      <c r="A374">
        <v>789.9940185546875</v>
      </c>
      <c r="B374">
        <v>327.29998779296875</v>
      </c>
    </row>
    <row r="375" spans="1:2" x14ac:dyDescent="0.25">
      <c r="A375">
        <v>790.00701904296875</v>
      </c>
      <c r="B375">
        <v>394</v>
      </c>
    </row>
    <row r="376" spans="1:2" x14ac:dyDescent="0.25">
      <c r="A376">
        <v>790.01898193359375</v>
      </c>
      <c r="B376">
        <v>301.29998779296875</v>
      </c>
    </row>
    <row r="377" spans="1:2" x14ac:dyDescent="0.25">
      <c r="A377">
        <v>790.031005859375</v>
      </c>
      <c r="B377">
        <v>178.30000305175781</v>
      </c>
    </row>
    <row r="378" spans="1:2" x14ac:dyDescent="0.25">
      <c r="A378">
        <v>790.04302978515625</v>
      </c>
      <c r="B378">
        <v>189.80000305175781</v>
      </c>
    </row>
    <row r="379" spans="1:2" x14ac:dyDescent="0.25">
      <c r="A379">
        <v>790.0560302734375</v>
      </c>
      <c r="B379">
        <v>205.30000305175781</v>
      </c>
    </row>
    <row r="380" spans="1:2" x14ac:dyDescent="0.25">
      <c r="A380">
        <v>790.0679931640625</v>
      </c>
      <c r="B380">
        <v>189.30000305175781</v>
      </c>
    </row>
    <row r="381" spans="1:2" x14ac:dyDescent="0.25">
      <c r="A381">
        <v>790.08001708984375</v>
      </c>
      <c r="B381">
        <v>202.5</v>
      </c>
    </row>
    <row r="382" spans="1:2" x14ac:dyDescent="0.25">
      <c r="A382">
        <v>790.09197998046875</v>
      </c>
      <c r="B382">
        <v>221</v>
      </c>
    </row>
    <row r="383" spans="1:2" x14ac:dyDescent="0.25">
      <c r="A383">
        <v>790.10498046875</v>
      </c>
      <c r="B383">
        <v>197.80000305175781</v>
      </c>
    </row>
    <row r="384" spans="1:2" x14ac:dyDescent="0.25">
      <c r="A384">
        <v>790.11700439453125</v>
      </c>
      <c r="B384">
        <v>178.80000305175781</v>
      </c>
    </row>
    <row r="385" spans="1:2" x14ac:dyDescent="0.25">
      <c r="A385">
        <v>790.1290283203125</v>
      </c>
      <c r="B385">
        <v>190.30000305175781</v>
      </c>
    </row>
    <row r="386" spans="1:2" x14ac:dyDescent="0.25">
      <c r="A386">
        <v>790.14202880859375</v>
      </c>
      <c r="B386">
        <v>181</v>
      </c>
    </row>
    <row r="387" spans="1:2" x14ac:dyDescent="0.25">
      <c r="A387">
        <v>790.15399169921875</v>
      </c>
      <c r="B387">
        <v>167</v>
      </c>
    </row>
    <row r="388" spans="1:2" x14ac:dyDescent="0.25">
      <c r="A388">
        <v>790.166015625</v>
      </c>
      <c r="B388">
        <v>214.30000305175781</v>
      </c>
    </row>
    <row r="389" spans="1:2" x14ac:dyDescent="0.25">
      <c r="A389">
        <v>790.177978515625</v>
      </c>
      <c r="B389">
        <v>345.29998779296875</v>
      </c>
    </row>
    <row r="390" spans="1:2" x14ac:dyDescent="0.25">
      <c r="A390">
        <v>790.19097900390625</v>
      </c>
      <c r="B390">
        <v>474.5</v>
      </c>
    </row>
    <row r="391" spans="1:2" x14ac:dyDescent="0.25">
      <c r="A391">
        <v>790.2030029296875</v>
      </c>
      <c r="B391">
        <v>468.5</v>
      </c>
    </row>
    <row r="392" spans="1:2" x14ac:dyDescent="0.25">
      <c r="A392">
        <v>790.21502685546875</v>
      </c>
      <c r="B392">
        <v>331.5</v>
      </c>
    </row>
    <row r="393" spans="1:2" x14ac:dyDescent="0.25">
      <c r="A393">
        <v>790.22698974609375</v>
      </c>
      <c r="B393">
        <v>279.70001220703125</v>
      </c>
    </row>
    <row r="394" spans="1:2" x14ac:dyDescent="0.25">
      <c r="A394">
        <v>790.239990234375</v>
      </c>
      <c r="B394">
        <v>370.29998779296875</v>
      </c>
    </row>
    <row r="395" spans="1:2" x14ac:dyDescent="0.25">
      <c r="A395">
        <v>790.25201416015625</v>
      </c>
      <c r="B395">
        <v>390</v>
      </c>
    </row>
    <row r="396" spans="1:2" x14ac:dyDescent="0.25">
      <c r="A396">
        <v>790.26397705078125</v>
      </c>
      <c r="B396">
        <v>373</v>
      </c>
    </row>
    <row r="397" spans="1:2" x14ac:dyDescent="0.25">
      <c r="A397">
        <v>790.2769775390625</v>
      </c>
      <c r="B397">
        <v>471.5</v>
      </c>
    </row>
    <row r="398" spans="1:2" x14ac:dyDescent="0.25">
      <c r="A398">
        <v>790.28900146484375</v>
      </c>
      <c r="B398">
        <v>551.5</v>
      </c>
    </row>
    <row r="399" spans="1:2" x14ac:dyDescent="0.25">
      <c r="A399">
        <v>790.301025390625</v>
      </c>
      <c r="B399">
        <v>690.70001220703125</v>
      </c>
    </row>
    <row r="400" spans="1:2" x14ac:dyDescent="0.25">
      <c r="A400">
        <v>790.31298828125</v>
      </c>
      <c r="B400">
        <v>1223</v>
      </c>
    </row>
    <row r="401" spans="1:2" x14ac:dyDescent="0.25">
      <c r="A401">
        <v>790.32598876953125</v>
      </c>
      <c r="B401">
        <v>3083</v>
      </c>
    </row>
    <row r="402" spans="1:2" x14ac:dyDescent="0.25">
      <c r="A402">
        <v>790.3380126953125</v>
      </c>
      <c r="B402">
        <v>13550</v>
      </c>
    </row>
    <row r="403" spans="1:2" x14ac:dyDescent="0.25">
      <c r="A403">
        <v>790.3499755859375</v>
      </c>
      <c r="B403">
        <v>50490</v>
      </c>
    </row>
    <row r="404" spans="1:2" x14ac:dyDescent="0.25">
      <c r="A404">
        <v>790.36199951171875</v>
      </c>
      <c r="B404">
        <v>99920</v>
      </c>
    </row>
    <row r="405" spans="1:2" x14ac:dyDescent="0.25">
      <c r="A405">
        <v>790.375</v>
      </c>
      <c r="B405">
        <v>102400</v>
      </c>
    </row>
    <row r="406" spans="1:2" x14ac:dyDescent="0.25">
      <c r="A406">
        <v>790.38702392578125</v>
      </c>
      <c r="B406">
        <v>54510</v>
      </c>
    </row>
    <row r="407" spans="1:2" x14ac:dyDescent="0.25">
      <c r="A407">
        <v>790.39898681640625</v>
      </c>
      <c r="B407">
        <v>15410</v>
      </c>
    </row>
    <row r="408" spans="1:2" x14ac:dyDescent="0.25">
      <c r="A408">
        <v>790.4119873046875</v>
      </c>
      <c r="B408">
        <v>3365</v>
      </c>
    </row>
    <row r="409" spans="1:2" x14ac:dyDescent="0.25">
      <c r="A409">
        <v>790.42401123046875</v>
      </c>
      <c r="B409">
        <v>1264</v>
      </c>
    </row>
    <row r="410" spans="1:2" x14ac:dyDescent="0.25">
      <c r="A410">
        <v>790.43597412109375</v>
      </c>
      <c r="B410">
        <v>1022</v>
      </c>
    </row>
    <row r="411" spans="1:2" x14ac:dyDescent="0.25">
      <c r="A411">
        <v>790.447998046875</v>
      </c>
      <c r="B411">
        <v>1007</v>
      </c>
    </row>
    <row r="412" spans="1:2" x14ac:dyDescent="0.25">
      <c r="A412">
        <v>790.46099853515625</v>
      </c>
      <c r="B412">
        <v>795.20001220703125</v>
      </c>
    </row>
    <row r="413" spans="1:2" x14ac:dyDescent="0.25">
      <c r="A413">
        <v>790.4730224609375</v>
      </c>
      <c r="B413">
        <v>498</v>
      </c>
    </row>
    <row r="414" spans="1:2" x14ac:dyDescent="0.25">
      <c r="A414">
        <v>790.4849853515625</v>
      </c>
      <c r="B414">
        <v>325.20001220703125</v>
      </c>
    </row>
    <row r="415" spans="1:2" x14ac:dyDescent="0.25">
      <c r="A415">
        <v>790.49700927734375</v>
      </c>
      <c r="B415">
        <v>231.69999694824219</v>
      </c>
    </row>
    <row r="416" spans="1:2" x14ac:dyDescent="0.25">
      <c r="A416">
        <v>790.510009765625</v>
      </c>
      <c r="B416">
        <v>190.5</v>
      </c>
    </row>
    <row r="417" spans="1:2" x14ac:dyDescent="0.25">
      <c r="A417">
        <v>790.52197265625</v>
      </c>
      <c r="B417">
        <v>219</v>
      </c>
    </row>
    <row r="418" spans="1:2" x14ac:dyDescent="0.25">
      <c r="A418">
        <v>790.53399658203125</v>
      </c>
      <c r="B418">
        <v>278.5</v>
      </c>
    </row>
    <row r="419" spans="1:2" x14ac:dyDescent="0.25">
      <c r="A419">
        <v>790.5469970703125</v>
      </c>
      <c r="B419">
        <v>292.79998779296875</v>
      </c>
    </row>
    <row r="420" spans="1:2" x14ac:dyDescent="0.25">
      <c r="A420">
        <v>790.55902099609375</v>
      </c>
      <c r="B420">
        <v>280.29998779296875</v>
      </c>
    </row>
    <row r="421" spans="1:2" x14ac:dyDescent="0.25">
      <c r="A421">
        <v>790.57098388671875</v>
      </c>
      <c r="B421">
        <v>259.20001220703125</v>
      </c>
    </row>
    <row r="422" spans="1:2" x14ac:dyDescent="0.25">
      <c r="A422">
        <v>790.5830078125</v>
      </c>
      <c r="B422">
        <v>230</v>
      </c>
    </row>
    <row r="423" spans="1:2" x14ac:dyDescent="0.25">
      <c r="A423">
        <v>790.59600830078125</v>
      </c>
      <c r="B423">
        <v>279</v>
      </c>
    </row>
    <row r="424" spans="1:2" x14ac:dyDescent="0.25">
      <c r="A424">
        <v>790.60797119140625</v>
      </c>
      <c r="B424">
        <v>401.29998779296875</v>
      </c>
    </row>
    <row r="425" spans="1:2" x14ac:dyDescent="0.25">
      <c r="A425">
        <v>790.6199951171875</v>
      </c>
      <c r="B425">
        <v>420.70001220703125</v>
      </c>
    </row>
    <row r="426" spans="1:2" x14ac:dyDescent="0.25">
      <c r="A426">
        <v>790.63299560546875</v>
      </c>
      <c r="B426">
        <v>282.5</v>
      </c>
    </row>
    <row r="427" spans="1:2" x14ac:dyDescent="0.25">
      <c r="A427">
        <v>790.64501953125</v>
      </c>
      <c r="B427">
        <v>173</v>
      </c>
    </row>
    <row r="428" spans="1:2" x14ac:dyDescent="0.25">
      <c r="A428">
        <v>790.656982421875</v>
      </c>
      <c r="B428">
        <v>199</v>
      </c>
    </row>
    <row r="429" spans="1:2" x14ac:dyDescent="0.25">
      <c r="A429">
        <v>790.66900634765625</v>
      </c>
      <c r="B429">
        <v>263.79998779296875</v>
      </c>
    </row>
    <row r="430" spans="1:2" x14ac:dyDescent="0.25">
      <c r="A430">
        <v>790.6820068359375</v>
      </c>
      <c r="B430">
        <v>269.70001220703125</v>
      </c>
    </row>
    <row r="431" spans="1:2" x14ac:dyDescent="0.25">
      <c r="A431">
        <v>790.6939697265625</v>
      </c>
      <c r="B431">
        <v>259.5</v>
      </c>
    </row>
    <row r="432" spans="1:2" x14ac:dyDescent="0.25">
      <c r="A432">
        <v>790.70599365234375</v>
      </c>
      <c r="B432">
        <v>315</v>
      </c>
    </row>
    <row r="433" spans="1:2" x14ac:dyDescent="0.25">
      <c r="A433">
        <v>790.718017578125</v>
      </c>
      <c r="B433">
        <v>400.79998779296875</v>
      </c>
    </row>
    <row r="434" spans="1:2" x14ac:dyDescent="0.25">
      <c r="A434">
        <v>790.73101806640625</v>
      </c>
      <c r="B434">
        <v>422.29998779296875</v>
      </c>
    </row>
    <row r="435" spans="1:2" x14ac:dyDescent="0.25">
      <c r="A435">
        <v>790.74298095703125</v>
      </c>
      <c r="B435">
        <v>431.70001220703125</v>
      </c>
    </row>
    <row r="436" spans="1:2" x14ac:dyDescent="0.25">
      <c r="A436">
        <v>790.7550048828125</v>
      </c>
      <c r="B436">
        <v>475.29998779296875</v>
      </c>
    </row>
    <row r="437" spans="1:2" x14ac:dyDescent="0.25">
      <c r="A437">
        <v>790.76800537109375</v>
      </c>
      <c r="B437">
        <v>495.5</v>
      </c>
    </row>
    <row r="438" spans="1:2" x14ac:dyDescent="0.25">
      <c r="A438">
        <v>790.780029296875</v>
      </c>
      <c r="B438">
        <v>529.79998779296875</v>
      </c>
    </row>
    <row r="439" spans="1:2" x14ac:dyDescent="0.25">
      <c r="A439">
        <v>790.7919921875</v>
      </c>
      <c r="B439">
        <v>608.5</v>
      </c>
    </row>
    <row r="440" spans="1:2" x14ac:dyDescent="0.25">
      <c r="A440">
        <v>790.80401611328125</v>
      </c>
      <c r="B440">
        <v>817.79998779296875</v>
      </c>
    </row>
    <row r="441" spans="1:2" x14ac:dyDescent="0.25">
      <c r="A441">
        <v>790.8170166015625</v>
      </c>
      <c r="B441">
        <v>1241</v>
      </c>
    </row>
    <row r="442" spans="1:2" x14ac:dyDescent="0.25">
      <c r="A442">
        <v>790.8289794921875</v>
      </c>
      <c r="B442">
        <v>3088</v>
      </c>
    </row>
    <row r="443" spans="1:2" x14ac:dyDescent="0.25">
      <c r="A443">
        <v>790.84100341796875</v>
      </c>
      <c r="B443">
        <v>16130</v>
      </c>
    </row>
    <row r="444" spans="1:2" x14ac:dyDescent="0.25">
      <c r="A444">
        <v>790.85302734375</v>
      </c>
      <c r="B444">
        <v>66460</v>
      </c>
    </row>
    <row r="445" spans="1:2" x14ac:dyDescent="0.25">
      <c r="A445">
        <v>790.86602783203125</v>
      </c>
      <c r="B445">
        <v>133100</v>
      </c>
    </row>
    <row r="446" spans="1:2" x14ac:dyDescent="0.25">
      <c r="A446">
        <v>790.87799072265625</v>
      </c>
      <c r="B446">
        <v>131100</v>
      </c>
    </row>
    <row r="447" spans="1:2" x14ac:dyDescent="0.25">
      <c r="A447">
        <v>790.8900146484375</v>
      </c>
      <c r="B447">
        <v>63700</v>
      </c>
    </row>
    <row r="448" spans="1:2" x14ac:dyDescent="0.25">
      <c r="A448">
        <v>790.90301513671875</v>
      </c>
      <c r="B448">
        <v>15420</v>
      </c>
    </row>
    <row r="449" spans="1:2" x14ac:dyDescent="0.25">
      <c r="A449">
        <v>790.91497802734375</v>
      </c>
      <c r="B449">
        <v>3252</v>
      </c>
    </row>
    <row r="450" spans="1:2" x14ac:dyDescent="0.25">
      <c r="A450">
        <v>790.927001953125</v>
      </c>
      <c r="B450">
        <v>1317</v>
      </c>
    </row>
    <row r="451" spans="1:2" x14ac:dyDescent="0.25">
      <c r="A451">
        <v>790.93902587890625</v>
      </c>
      <c r="B451">
        <v>993.79998779296875</v>
      </c>
    </row>
    <row r="452" spans="1:2" x14ac:dyDescent="0.25">
      <c r="A452">
        <v>790.9520263671875</v>
      </c>
      <c r="B452">
        <v>957.5</v>
      </c>
    </row>
    <row r="453" spans="1:2" x14ac:dyDescent="0.25">
      <c r="A453">
        <v>790.9639892578125</v>
      </c>
      <c r="B453">
        <v>813.29998779296875</v>
      </c>
    </row>
    <row r="454" spans="1:2" x14ac:dyDescent="0.25">
      <c r="A454">
        <v>790.97601318359375</v>
      </c>
      <c r="B454">
        <v>607.70001220703125</v>
      </c>
    </row>
    <row r="455" spans="1:2" x14ac:dyDescent="0.25">
      <c r="A455">
        <v>790.989013671875</v>
      </c>
      <c r="B455">
        <v>488.79998779296875</v>
      </c>
    </row>
    <row r="456" spans="1:2" x14ac:dyDescent="0.25">
      <c r="A456">
        <v>791.0009765625</v>
      </c>
      <c r="B456">
        <v>526.5</v>
      </c>
    </row>
    <row r="457" spans="1:2" x14ac:dyDescent="0.25">
      <c r="A457">
        <v>791.01300048828125</v>
      </c>
      <c r="B457">
        <v>537.5</v>
      </c>
    </row>
    <row r="458" spans="1:2" x14ac:dyDescent="0.25">
      <c r="A458">
        <v>791.0250244140625</v>
      </c>
      <c r="B458">
        <v>419.70001220703125</v>
      </c>
    </row>
    <row r="459" spans="1:2" x14ac:dyDescent="0.25">
      <c r="A459">
        <v>791.03802490234375</v>
      </c>
      <c r="B459">
        <v>387.29998779296875</v>
      </c>
    </row>
    <row r="460" spans="1:2" x14ac:dyDescent="0.25">
      <c r="A460">
        <v>791.04998779296875</v>
      </c>
      <c r="B460">
        <v>446</v>
      </c>
    </row>
    <row r="461" spans="1:2" x14ac:dyDescent="0.25">
      <c r="A461">
        <v>791.06201171875</v>
      </c>
      <c r="B461">
        <v>393.5</v>
      </c>
    </row>
    <row r="462" spans="1:2" x14ac:dyDescent="0.25">
      <c r="A462">
        <v>791.073974609375</v>
      </c>
      <c r="B462">
        <v>256.70001220703125</v>
      </c>
    </row>
    <row r="463" spans="1:2" x14ac:dyDescent="0.25">
      <c r="A463">
        <v>791.08697509765625</v>
      </c>
      <c r="B463">
        <v>211.19999694824219</v>
      </c>
    </row>
    <row r="464" spans="1:2" x14ac:dyDescent="0.25">
      <c r="A464">
        <v>791.0989990234375</v>
      </c>
      <c r="B464">
        <v>307.20001220703125</v>
      </c>
    </row>
    <row r="465" spans="1:2" x14ac:dyDescent="0.25">
      <c r="A465">
        <v>791.11102294921875</v>
      </c>
      <c r="B465">
        <v>463.29998779296875</v>
      </c>
    </row>
    <row r="466" spans="1:2" x14ac:dyDescent="0.25">
      <c r="A466">
        <v>791.1240234375</v>
      </c>
      <c r="B466">
        <v>526.29998779296875</v>
      </c>
    </row>
    <row r="467" spans="1:2" x14ac:dyDescent="0.25">
      <c r="A467">
        <v>791.135986328125</v>
      </c>
      <c r="B467">
        <v>400.5</v>
      </c>
    </row>
    <row r="468" spans="1:2" x14ac:dyDescent="0.25">
      <c r="A468">
        <v>791.14801025390625</v>
      </c>
      <c r="B468">
        <v>213.5</v>
      </c>
    </row>
    <row r="469" spans="1:2" x14ac:dyDescent="0.25">
      <c r="A469">
        <v>791.15997314453125</v>
      </c>
      <c r="B469">
        <v>179</v>
      </c>
    </row>
    <row r="470" spans="1:2" x14ac:dyDescent="0.25">
      <c r="A470">
        <v>791.1729736328125</v>
      </c>
      <c r="B470">
        <v>307</v>
      </c>
    </row>
    <row r="471" spans="1:2" x14ac:dyDescent="0.25">
      <c r="A471">
        <v>791.18499755859375</v>
      </c>
      <c r="B471">
        <v>380.79998779296875</v>
      </c>
    </row>
    <row r="472" spans="1:2" x14ac:dyDescent="0.25">
      <c r="A472">
        <v>791.197021484375</v>
      </c>
      <c r="B472">
        <v>308.70001220703125</v>
      </c>
    </row>
    <row r="473" spans="1:2" x14ac:dyDescent="0.25">
      <c r="A473">
        <v>791.21002197265625</v>
      </c>
      <c r="B473">
        <v>268.5</v>
      </c>
    </row>
    <row r="474" spans="1:2" x14ac:dyDescent="0.25">
      <c r="A474">
        <v>791.22198486328125</v>
      </c>
      <c r="B474">
        <v>314.79998779296875</v>
      </c>
    </row>
    <row r="475" spans="1:2" x14ac:dyDescent="0.25">
      <c r="A475">
        <v>791.2340087890625</v>
      </c>
      <c r="B475">
        <v>366.79998779296875</v>
      </c>
    </row>
    <row r="476" spans="1:2" x14ac:dyDescent="0.25">
      <c r="A476">
        <v>791.2459716796875</v>
      </c>
      <c r="B476">
        <v>398</v>
      </c>
    </row>
    <row r="477" spans="1:2" x14ac:dyDescent="0.25">
      <c r="A477">
        <v>791.25897216796875</v>
      </c>
      <c r="B477">
        <v>392.5</v>
      </c>
    </row>
    <row r="478" spans="1:2" x14ac:dyDescent="0.25">
      <c r="A478">
        <v>791.27099609375</v>
      </c>
      <c r="B478">
        <v>381</v>
      </c>
    </row>
    <row r="479" spans="1:2" x14ac:dyDescent="0.25">
      <c r="A479">
        <v>791.28302001953125</v>
      </c>
      <c r="B479">
        <v>382.20001220703125</v>
      </c>
    </row>
    <row r="480" spans="1:2" x14ac:dyDescent="0.25">
      <c r="A480">
        <v>791.2960205078125</v>
      </c>
      <c r="B480">
        <v>467.29998779296875</v>
      </c>
    </row>
    <row r="481" spans="1:2" x14ac:dyDescent="0.25">
      <c r="A481">
        <v>791.3079833984375</v>
      </c>
      <c r="B481">
        <v>614.5</v>
      </c>
    </row>
    <row r="482" spans="1:2" x14ac:dyDescent="0.25">
      <c r="A482">
        <v>791.32000732421875</v>
      </c>
      <c r="B482">
        <v>900</v>
      </c>
    </row>
    <row r="483" spans="1:2" x14ac:dyDescent="0.25">
      <c r="A483">
        <v>791.33197021484375</v>
      </c>
      <c r="B483">
        <v>2940</v>
      </c>
    </row>
    <row r="484" spans="1:2" x14ac:dyDescent="0.25">
      <c r="A484">
        <v>791.344970703125</v>
      </c>
      <c r="B484">
        <v>16740</v>
      </c>
    </row>
    <row r="485" spans="1:2" x14ac:dyDescent="0.25">
      <c r="A485">
        <v>791.35699462890625</v>
      </c>
      <c r="B485">
        <v>68840</v>
      </c>
    </row>
    <row r="486" spans="1:2" x14ac:dyDescent="0.25">
      <c r="A486">
        <v>791.3690185546875</v>
      </c>
      <c r="B486">
        <v>136000</v>
      </c>
    </row>
    <row r="487" spans="1:2" x14ac:dyDescent="0.25">
      <c r="A487">
        <v>791.3809814453125</v>
      </c>
      <c r="B487">
        <v>132100</v>
      </c>
    </row>
    <row r="488" spans="1:2" x14ac:dyDescent="0.25">
      <c r="A488">
        <v>791.39398193359375</v>
      </c>
      <c r="B488">
        <v>63730</v>
      </c>
    </row>
    <row r="489" spans="1:2" x14ac:dyDescent="0.25">
      <c r="A489">
        <v>791.406005859375</v>
      </c>
      <c r="B489">
        <v>15420</v>
      </c>
    </row>
    <row r="490" spans="1:2" x14ac:dyDescent="0.25">
      <c r="A490">
        <v>791.41802978515625</v>
      </c>
      <c r="B490">
        <v>2902</v>
      </c>
    </row>
    <row r="491" spans="1:2" x14ac:dyDescent="0.25">
      <c r="A491">
        <v>791.4310302734375</v>
      </c>
      <c r="B491">
        <v>1112</v>
      </c>
    </row>
    <row r="492" spans="1:2" x14ac:dyDescent="0.25">
      <c r="A492">
        <v>791.4429931640625</v>
      </c>
      <c r="B492">
        <v>1090</v>
      </c>
    </row>
    <row r="493" spans="1:2" x14ac:dyDescent="0.25">
      <c r="A493">
        <v>791.45501708984375</v>
      </c>
      <c r="B493">
        <v>1052</v>
      </c>
    </row>
    <row r="494" spans="1:2" x14ac:dyDescent="0.25">
      <c r="A494">
        <v>791.46697998046875</v>
      </c>
      <c r="B494">
        <v>774.70001220703125</v>
      </c>
    </row>
    <row r="495" spans="1:2" x14ac:dyDescent="0.25">
      <c r="A495">
        <v>791.47998046875</v>
      </c>
      <c r="B495">
        <v>562.20001220703125</v>
      </c>
    </row>
    <row r="496" spans="1:2" x14ac:dyDescent="0.25">
      <c r="A496">
        <v>791.49200439453125</v>
      </c>
      <c r="B496">
        <v>460.70001220703125</v>
      </c>
    </row>
    <row r="497" spans="1:2" x14ac:dyDescent="0.25">
      <c r="A497">
        <v>791.5040283203125</v>
      </c>
      <c r="B497">
        <v>383.5</v>
      </c>
    </row>
    <row r="498" spans="1:2" x14ac:dyDescent="0.25">
      <c r="A498">
        <v>791.51702880859375</v>
      </c>
      <c r="B498">
        <v>369</v>
      </c>
    </row>
    <row r="499" spans="1:2" x14ac:dyDescent="0.25">
      <c r="A499">
        <v>791.52899169921875</v>
      </c>
      <c r="B499">
        <v>322</v>
      </c>
    </row>
    <row r="500" spans="1:2" x14ac:dyDescent="0.25">
      <c r="A500">
        <v>791.541015625</v>
      </c>
      <c r="B500">
        <v>202.5</v>
      </c>
    </row>
    <row r="501" spans="1:2" x14ac:dyDescent="0.25">
      <c r="A501">
        <v>791.552978515625</v>
      </c>
      <c r="B501">
        <v>142.80000305175781</v>
      </c>
    </row>
    <row r="502" spans="1:2" x14ac:dyDescent="0.25">
      <c r="A502">
        <v>791.56597900390625</v>
      </c>
      <c r="B502">
        <v>166.5</v>
      </c>
    </row>
    <row r="503" spans="1:2" x14ac:dyDescent="0.25">
      <c r="A503">
        <v>791.5780029296875</v>
      </c>
      <c r="B503">
        <v>221.5</v>
      </c>
    </row>
    <row r="504" spans="1:2" x14ac:dyDescent="0.25">
      <c r="A504">
        <v>791.59002685546875</v>
      </c>
      <c r="B504">
        <v>290.20001220703125</v>
      </c>
    </row>
    <row r="505" spans="1:2" x14ac:dyDescent="0.25">
      <c r="A505">
        <v>791.60302734375</v>
      </c>
      <c r="B505">
        <v>343.5</v>
      </c>
    </row>
    <row r="506" spans="1:2" x14ac:dyDescent="0.25">
      <c r="A506">
        <v>791.614990234375</v>
      </c>
      <c r="B506">
        <v>389.5</v>
      </c>
    </row>
    <row r="507" spans="1:2" x14ac:dyDescent="0.25">
      <c r="A507">
        <v>791.62701416015625</v>
      </c>
      <c r="B507">
        <v>406.29998779296875</v>
      </c>
    </row>
    <row r="508" spans="1:2" x14ac:dyDescent="0.25">
      <c r="A508">
        <v>791.63897705078125</v>
      </c>
      <c r="B508">
        <v>353.5</v>
      </c>
    </row>
    <row r="509" spans="1:2" x14ac:dyDescent="0.25">
      <c r="A509">
        <v>791.6519775390625</v>
      </c>
      <c r="B509">
        <v>306</v>
      </c>
    </row>
    <row r="510" spans="1:2" x14ac:dyDescent="0.25">
      <c r="A510">
        <v>791.66400146484375</v>
      </c>
      <c r="B510">
        <v>285.29998779296875</v>
      </c>
    </row>
    <row r="511" spans="1:2" x14ac:dyDescent="0.25">
      <c r="A511">
        <v>791.676025390625</v>
      </c>
      <c r="B511">
        <v>270.79998779296875</v>
      </c>
    </row>
    <row r="512" spans="1:2" x14ac:dyDescent="0.25">
      <c r="A512">
        <v>791.68902587890625</v>
      </c>
      <c r="B512">
        <v>274.5</v>
      </c>
    </row>
    <row r="513" spans="1:2" x14ac:dyDescent="0.25">
      <c r="A513">
        <v>791.70098876953125</v>
      </c>
      <c r="B513">
        <v>269.5</v>
      </c>
    </row>
    <row r="514" spans="1:2" x14ac:dyDescent="0.25">
      <c r="A514">
        <v>791.7130126953125</v>
      </c>
      <c r="B514">
        <v>277.70001220703125</v>
      </c>
    </row>
    <row r="515" spans="1:2" x14ac:dyDescent="0.25">
      <c r="A515">
        <v>791.7249755859375</v>
      </c>
      <c r="B515">
        <v>293.5</v>
      </c>
    </row>
    <row r="516" spans="1:2" x14ac:dyDescent="0.25">
      <c r="A516">
        <v>791.73797607421875</v>
      </c>
      <c r="B516">
        <v>268</v>
      </c>
    </row>
    <row r="517" spans="1:2" x14ac:dyDescent="0.25">
      <c r="A517">
        <v>791.75</v>
      </c>
      <c r="B517">
        <v>309.20001220703125</v>
      </c>
    </row>
    <row r="518" spans="1:2" x14ac:dyDescent="0.25">
      <c r="A518">
        <v>791.76202392578125</v>
      </c>
      <c r="B518">
        <v>474.5</v>
      </c>
    </row>
    <row r="519" spans="1:2" x14ac:dyDescent="0.25">
      <c r="A519">
        <v>791.7750244140625</v>
      </c>
      <c r="B519">
        <v>559.79998779296875</v>
      </c>
    </row>
    <row r="520" spans="1:2" x14ac:dyDescent="0.25">
      <c r="A520">
        <v>791.7869873046875</v>
      </c>
      <c r="B520">
        <v>555.79998779296875</v>
      </c>
    </row>
    <row r="521" spans="1:2" x14ac:dyDescent="0.25">
      <c r="A521">
        <v>791.79901123046875</v>
      </c>
      <c r="B521">
        <v>575.79998779296875</v>
      </c>
    </row>
    <row r="522" spans="1:2" x14ac:dyDescent="0.25">
      <c r="A522">
        <v>791.81097412109375</v>
      </c>
      <c r="B522">
        <v>631.70001220703125</v>
      </c>
    </row>
    <row r="523" spans="1:2" x14ac:dyDescent="0.25">
      <c r="A523">
        <v>791.823974609375</v>
      </c>
      <c r="B523">
        <v>990.79998779296875</v>
      </c>
    </row>
    <row r="524" spans="1:2" x14ac:dyDescent="0.25">
      <c r="A524">
        <v>791.83599853515625</v>
      </c>
      <c r="B524">
        <v>2914</v>
      </c>
    </row>
    <row r="525" spans="1:2" x14ac:dyDescent="0.25">
      <c r="A525">
        <v>791.8480224609375</v>
      </c>
      <c r="B525">
        <v>15900</v>
      </c>
    </row>
    <row r="526" spans="1:2" x14ac:dyDescent="0.25">
      <c r="A526">
        <v>791.8599853515625</v>
      </c>
      <c r="B526">
        <v>58510</v>
      </c>
    </row>
    <row r="527" spans="1:2" x14ac:dyDescent="0.25">
      <c r="A527">
        <v>791.87298583984375</v>
      </c>
      <c r="B527">
        <v>106200</v>
      </c>
    </row>
    <row r="528" spans="1:2" x14ac:dyDescent="0.25">
      <c r="A528">
        <v>791.885009765625</v>
      </c>
      <c r="B528">
        <v>98200</v>
      </c>
    </row>
    <row r="529" spans="1:2" x14ac:dyDescent="0.25">
      <c r="A529">
        <v>791.89697265625</v>
      </c>
      <c r="B529">
        <v>46980</v>
      </c>
    </row>
    <row r="530" spans="1:2" x14ac:dyDescent="0.25">
      <c r="A530">
        <v>791.90997314453125</v>
      </c>
      <c r="B530">
        <v>11920</v>
      </c>
    </row>
    <row r="531" spans="1:2" x14ac:dyDescent="0.25">
      <c r="A531">
        <v>791.9219970703125</v>
      </c>
      <c r="B531">
        <v>2318</v>
      </c>
    </row>
    <row r="532" spans="1:2" x14ac:dyDescent="0.25">
      <c r="A532">
        <v>791.93402099609375</v>
      </c>
      <c r="B532">
        <v>848.20001220703125</v>
      </c>
    </row>
    <row r="533" spans="1:2" x14ac:dyDescent="0.25">
      <c r="A533">
        <v>791.947021484375</v>
      </c>
      <c r="B533">
        <v>702.5</v>
      </c>
    </row>
    <row r="534" spans="1:2" x14ac:dyDescent="0.25">
      <c r="A534">
        <v>791.958984375</v>
      </c>
      <c r="B534">
        <v>658.20001220703125</v>
      </c>
    </row>
    <row r="535" spans="1:2" x14ac:dyDescent="0.25">
      <c r="A535">
        <v>791.97100830078125</v>
      </c>
      <c r="B535">
        <v>563.29998779296875</v>
      </c>
    </row>
    <row r="536" spans="1:2" x14ac:dyDescent="0.25">
      <c r="A536">
        <v>791.98297119140625</v>
      </c>
      <c r="B536">
        <v>497.79998779296875</v>
      </c>
    </row>
    <row r="537" spans="1:2" x14ac:dyDescent="0.25">
      <c r="A537">
        <v>791.9959716796875</v>
      </c>
      <c r="B537">
        <v>449</v>
      </c>
    </row>
    <row r="538" spans="1:2" x14ac:dyDescent="0.25">
      <c r="A538">
        <v>792.00799560546875</v>
      </c>
      <c r="B538">
        <v>375.70001220703125</v>
      </c>
    </row>
    <row r="539" spans="1:2" x14ac:dyDescent="0.25">
      <c r="A539">
        <v>792.02001953125</v>
      </c>
      <c r="B539">
        <v>326.5</v>
      </c>
    </row>
    <row r="540" spans="1:2" x14ac:dyDescent="0.25">
      <c r="A540">
        <v>792.03302001953125</v>
      </c>
      <c r="B540">
        <v>288.20001220703125</v>
      </c>
    </row>
    <row r="541" spans="1:2" x14ac:dyDescent="0.25">
      <c r="A541">
        <v>792.04498291015625</v>
      </c>
      <c r="B541">
        <v>182.69999694824219</v>
      </c>
    </row>
    <row r="542" spans="1:2" x14ac:dyDescent="0.25">
      <c r="A542">
        <v>792.0570068359375</v>
      </c>
      <c r="B542">
        <v>90.25</v>
      </c>
    </row>
    <row r="543" spans="1:2" x14ac:dyDescent="0.25">
      <c r="A543">
        <v>792.0689697265625</v>
      </c>
      <c r="B543">
        <v>135.30000305175781</v>
      </c>
    </row>
    <row r="544" spans="1:2" x14ac:dyDescent="0.25">
      <c r="A544">
        <v>792.08197021484375</v>
      </c>
      <c r="B544">
        <v>231.5</v>
      </c>
    </row>
    <row r="545" spans="1:2" x14ac:dyDescent="0.25">
      <c r="A545">
        <v>792.093994140625</v>
      </c>
      <c r="B545">
        <v>245.5</v>
      </c>
    </row>
    <row r="546" spans="1:2" x14ac:dyDescent="0.25">
      <c r="A546">
        <v>792.10601806640625</v>
      </c>
      <c r="B546">
        <v>243.80000305175781</v>
      </c>
    </row>
    <row r="547" spans="1:2" x14ac:dyDescent="0.25">
      <c r="A547">
        <v>792.1190185546875</v>
      </c>
      <c r="B547">
        <v>267.20001220703125</v>
      </c>
    </row>
    <row r="548" spans="1:2" x14ac:dyDescent="0.25">
      <c r="A548">
        <v>792.1309814453125</v>
      </c>
      <c r="B548">
        <v>305.79998779296875</v>
      </c>
    </row>
    <row r="549" spans="1:2" x14ac:dyDescent="0.25">
      <c r="A549">
        <v>792.14300537109375</v>
      </c>
      <c r="B549">
        <v>310</v>
      </c>
    </row>
    <row r="550" spans="1:2" x14ac:dyDescent="0.25">
      <c r="A550">
        <v>792.155029296875</v>
      </c>
      <c r="B550">
        <v>224.30000305175781</v>
      </c>
    </row>
    <row r="551" spans="1:2" x14ac:dyDescent="0.25">
      <c r="A551">
        <v>792.16802978515625</v>
      </c>
      <c r="B551">
        <v>154</v>
      </c>
    </row>
    <row r="552" spans="1:2" x14ac:dyDescent="0.25">
      <c r="A552">
        <v>792.17999267578125</v>
      </c>
      <c r="B552">
        <v>201.5</v>
      </c>
    </row>
    <row r="553" spans="1:2" x14ac:dyDescent="0.25">
      <c r="A553">
        <v>792.1920166015625</v>
      </c>
      <c r="B553">
        <v>247.30000305175781</v>
      </c>
    </row>
    <row r="554" spans="1:2" x14ac:dyDescent="0.25">
      <c r="A554">
        <v>792.20501708984375</v>
      </c>
      <c r="B554">
        <v>245.80000305175781</v>
      </c>
    </row>
    <row r="555" spans="1:2" x14ac:dyDescent="0.25">
      <c r="A555">
        <v>792.21697998046875</v>
      </c>
      <c r="B555">
        <v>298</v>
      </c>
    </row>
    <row r="556" spans="1:2" x14ac:dyDescent="0.25">
      <c r="A556">
        <v>792.22900390625</v>
      </c>
      <c r="B556">
        <v>323.5</v>
      </c>
    </row>
    <row r="557" spans="1:2" x14ac:dyDescent="0.25">
      <c r="A557">
        <v>792.24102783203125</v>
      </c>
      <c r="B557">
        <v>315.20001220703125</v>
      </c>
    </row>
    <row r="558" spans="1:2" x14ac:dyDescent="0.25">
      <c r="A558">
        <v>792.2540283203125</v>
      </c>
      <c r="B558">
        <v>352.5</v>
      </c>
    </row>
    <row r="559" spans="1:2" x14ac:dyDescent="0.25">
      <c r="A559">
        <v>792.2659912109375</v>
      </c>
      <c r="B559">
        <v>352.70001220703125</v>
      </c>
    </row>
    <row r="560" spans="1:2" x14ac:dyDescent="0.25">
      <c r="A560">
        <v>792.27801513671875</v>
      </c>
      <c r="B560">
        <v>360.5</v>
      </c>
    </row>
    <row r="561" spans="1:2" x14ac:dyDescent="0.25">
      <c r="A561">
        <v>792.291015625</v>
      </c>
      <c r="B561">
        <v>485.70001220703125</v>
      </c>
    </row>
    <row r="562" spans="1:2" x14ac:dyDescent="0.25">
      <c r="A562">
        <v>792.302978515625</v>
      </c>
      <c r="B562">
        <v>520</v>
      </c>
    </row>
    <row r="563" spans="1:2" x14ac:dyDescent="0.25">
      <c r="A563">
        <v>792.31500244140625</v>
      </c>
      <c r="B563">
        <v>475.5</v>
      </c>
    </row>
    <row r="564" spans="1:2" x14ac:dyDescent="0.25">
      <c r="A564">
        <v>792.3270263671875</v>
      </c>
      <c r="B564">
        <v>856.29998779296875</v>
      </c>
    </row>
    <row r="565" spans="1:2" x14ac:dyDescent="0.25">
      <c r="A565">
        <v>792.34002685546875</v>
      </c>
      <c r="B565">
        <v>3264</v>
      </c>
    </row>
    <row r="566" spans="1:2" x14ac:dyDescent="0.25">
      <c r="A566">
        <v>792.35198974609375</v>
      </c>
      <c r="B566">
        <v>14730</v>
      </c>
    </row>
    <row r="567" spans="1:2" x14ac:dyDescent="0.25">
      <c r="A567">
        <v>792.364013671875</v>
      </c>
      <c r="B567">
        <v>41290</v>
      </c>
    </row>
    <row r="568" spans="1:2" x14ac:dyDescent="0.25">
      <c r="A568">
        <v>792.37701416015625</v>
      </c>
      <c r="B568">
        <v>62430</v>
      </c>
    </row>
    <row r="569" spans="1:2" x14ac:dyDescent="0.25">
      <c r="A569">
        <v>792.38897705078125</v>
      </c>
      <c r="B569">
        <v>51530</v>
      </c>
    </row>
    <row r="570" spans="1:2" x14ac:dyDescent="0.25">
      <c r="A570">
        <v>792.4010009765625</v>
      </c>
      <c r="B570">
        <v>23740</v>
      </c>
    </row>
    <row r="571" spans="1:2" x14ac:dyDescent="0.25">
      <c r="A571">
        <v>792.41302490234375</v>
      </c>
      <c r="B571">
        <v>6721</v>
      </c>
    </row>
    <row r="572" spans="1:2" x14ac:dyDescent="0.25">
      <c r="A572">
        <v>792.426025390625</v>
      </c>
      <c r="B572">
        <v>1654</v>
      </c>
    </row>
    <row r="573" spans="1:2" x14ac:dyDescent="0.25">
      <c r="A573">
        <v>792.43798828125</v>
      </c>
      <c r="B573">
        <v>612.20001220703125</v>
      </c>
    </row>
    <row r="574" spans="1:2" x14ac:dyDescent="0.25">
      <c r="A574">
        <v>792.45001220703125</v>
      </c>
      <c r="B574">
        <v>501.5</v>
      </c>
    </row>
    <row r="575" spans="1:2" x14ac:dyDescent="0.25">
      <c r="A575">
        <v>792.4630126953125</v>
      </c>
      <c r="B575">
        <v>462.5</v>
      </c>
    </row>
    <row r="576" spans="1:2" x14ac:dyDescent="0.25">
      <c r="A576">
        <v>792.4749755859375</v>
      </c>
      <c r="B576">
        <v>322.5</v>
      </c>
    </row>
    <row r="577" spans="1:2" x14ac:dyDescent="0.25">
      <c r="A577">
        <v>792.48699951171875</v>
      </c>
      <c r="B577">
        <v>212.30000305175781</v>
      </c>
    </row>
    <row r="578" spans="1:2" x14ac:dyDescent="0.25">
      <c r="A578">
        <v>792.4990234375</v>
      </c>
      <c r="B578">
        <v>180.5</v>
      </c>
    </row>
    <row r="579" spans="1:2" x14ac:dyDescent="0.25">
      <c r="A579">
        <v>792.51202392578125</v>
      </c>
      <c r="B579">
        <v>172</v>
      </c>
    </row>
    <row r="580" spans="1:2" x14ac:dyDescent="0.25">
      <c r="A580">
        <v>792.52398681640625</v>
      </c>
      <c r="B580">
        <v>183.5</v>
      </c>
    </row>
    <row r="581" spans="1:2" x14ac:dyDescent="0.25">
      <c r="A581">
        <v>792.5360107421875</v>
      </c>
      <c r="B581">
        <v>208.30000305175781</v>
      </c>
    </row>
    <row r="582" spans="1:2" x14ac:dyDescent="0.25">
      <c r="A582">
        <v>792.54901123046875</v>
      </c>
      <c r="B582">
        <v>185.5</v>
      </c>
    </row>
    <row r="583" spans="1:2" x14ac:dyDescent="0.25">
      <c r="A583">
        <v>792.56097412109375</v>
      </c>
      <c r="B583">
        <v>133.30000305175781</v>
      </c>
    </row>
    <row r="584" spans="1:2" x14ac:dyDescent="0.25">
      <c r="A584">
        <v>792.572998046875</v>
      </c>
      <c r="B584">
        <v>113.30000305175781</v>
      </c>
    </row>
    <row r="585" spans="1:2" x14ac:dyDescent="0.25">
      <c r="A585">
        <v>792.58599853515625</v>
      </c>
      <c r="B585">
        <v>123.19999694824219</v>
      </c>
    </row>
    <row r="586" spans="1:2" x14ac:dyDescent="0.25">
      <c r="A586">
        <v>792.5980224609375</v>
      </c>
      <c r="B586">
        <v>154.80000305175781</v>
      </c>
    </row>
    <row r="587" spans="1:2" x14ac:dyDescent="0.25">
      <c r="A587">
        <v>792.6099853515625</v>
      </c>
      <c r="B587">
        <v>192.80000305175781</v>
      </c>
    </row>
    <row r="588" spans="1:2" x14ac:dyDescent="0.25">
      <c r="A588">
        <v>792.62200927734375</v>
      </c>
      <c r="B588">
        <v>211.5</v>
      </c>
    </row>
    <row r="589" spans="1:2" x14ac:dyDescent="0.25">
      <c r="A589">
        <v>792.635009765625</v>
      </c>
      <c r="B589">
        <v>225.19999694824219</v>
      </c>
    </row>
    <row r="590" spans="1:2" x14ac:dyDescent="0.25">
      <c r="A590">
        <v>792.64697265625</v>
      </c>
      <c r="B590">
        <v>243.80000305175781</v>
      </c>
    </row>
    <row r="591" spans="1:2" x14ac:dyDescent="0.25">
      <c r="A591">
        <v>792.65899658203125</v>
      </c>
      <c r="B591">
        <v>208.69999694824219</v>
      </c>
    </row>
    <row r="592" spans="1:2" x14ac:dyDescent="0.25">
      <c r="A592">
        <v>792.6719970703125</v>
      </c>
      <c r="B592">
        <v>161.5</v>
      </c>
    </row>
    <row r="593" spans="1:2" x14ac:dyDescent="0.25">
      <c r="A593">
        <v>792.68402099609375</v>
      </c>
      <c r="B593">
        <v>172.5</v>
      </c>
    </row>
    <row r="594" spans="1:2" x14ac:dyDescent="0.25">
      <c r="A594">
        <v>792.69598388671875</v>
      </c>
      <c r="B594">
        <v>191.30000305175781</v>
      </c>
    </row>
    <row r="595" spans="1:2" x14ac:dyDescent="0.25">
      <c r="A595">
        <v>792.7080078125</v>
      </c>
      <c r="B595">
        <v>193</v>
      </c>
    </row>
    <row r="596" spans="1:2" x14ac:dyDescent="0.25">
      <c r="A596">
        <v>792.72100830078125</v>
      </c>
      <c r="B596">
        <v>207.19999694824219</v>
      </c>
    </row>
    <row r="597" spans="1:2" x14ac:dyDescent="0.25">
      <c r="A597">
        <v>792.73297119140625</v>
      </c>
      <c r="B597">
        <v>229.5</v>
      </c>
    </row>
    <row r="598" spans="1:2" x14ac:dyDescent="0.25">
      <c r="A598">
        <v>792.7449951171875</v>
      </c>
      <c r="B598">
        <v>244.19999694824219</v>
      </c>
    </row>
    <row r="599" spans="1:2" x14ac:dyDescent="0.25">
      <c r="A599">
        <v>792.75799560546875</v>
      </c>
      <c r="B599">
        <v>272.79998779296875</v>
      </c>
    </row>
    <row r="600" spans="1:2" x14ac:dyDescent="0.25">
      <c r="A600">
        <v>792.77001953125</v>
      </c>
      <c r="B600">
        <v>283.5</v>
      </c>
    </row>
    <row r="601" spans="1:2" x14ac:dyDescent="0.25">
      <c r="A601">
        <v>792.781982421875</v>
      </c>
      <c r="B601">
        <v>258.5</v>
      </c>
    </row>
    <row r="602" spans="1:2" x14ac:dyDescent="0.25">
      <c r="A602">
        <v>792.79400634765625</v>
      </c>
      <c r="B602">
        <v>308.5</v>
      </c>
    </row>
    <row r="603" spans="1:2" x14ac:dyDescent="0.25">
      <c r="A603">
        <v>792.8070068359375</v>
      </c>
      <c r="B603">
        <v>447</v>
      </c>
    </row>
    <row r="604" spans="1:2" x14ac:dyDescent="0.25">
      <c r="A604">
        <v>792.8189697265625</v>
      </c>
      <c r="B604">
        <v>578</v>
      </c>
    </row>
    <row r="605" spans="1:2" x14ac:dyDescent="0.25">
      <c r="A605">
        <v>792.83099365234375</v>
      </c>
      <c r="B605">
        <v>933.5</v>
      </c>
    </row>
    <row r="606" spans="1:2" x14ac:dyDescent="0.25">
      <c r="A606">
        <v>792.843994140625</v>
      </c>
      <c r="B606">
        <v>2639</v>
      </c>
    </row>
    <row r="607" spans="1:2" x14ac:dyDescent="0.25">
      <c r="A607">
        <v>792.85601806640625</v>
      </c>
      <c r="B607">
        <v>8988</v>
      </c>
    </row>
    <row r="608" spans="1:2" x14ac:dyDescent="0.25">
      <c r="A608">
        <v>792.86798095703125</v>
      </c>
      <c r="B608">
        <v>20290</v>
      </c>
    </row>
    <row r="609" spans="1:2" x14ac:dyDescent="0.25">
      <c r="A609">
        <v>792.8809814453125</v>
      </c>
      <c r="B609">
        <v>26960</v>
      </c>
    </row>
    <row r="610" spans="1:2" x14ac:dyDescent="0.25">
      <c r="A610">
        <v>792.89300537109375</v>
      </c>
      <c r="B610">
        <v>21800</v>
      </c>
    </row>
    <row r="611" spans="1:2" x14ac:dyDescent="0.25">
      <c r="A611">
        <v>792.905029296875</v>
      </c>
      <c r="B611">
        <v>11480</v>
      </c>
    </row>
    <row r="612" spans="1:2" x14ac:dyDescent="0.25">
      <c r="A612">
        <v>792.9169921875</v>
      </c>
      <c r="B612">
        <v>4295</v>
      </c>
    </row>
    <row r="613" spans="1:2" x14ac:dyDescent="0.25">
      <c r="A613">
        <v>792.92999267578125</v>
      </c>
      <c r="B613">
        <v>1164</v>
      </c>
    </row>
    <row r="614" spans="1:2" x14ac:dyDescent="0.25">
      <c r="A614">
        <v>792.9420166015625</v>
      </c>
      <c r="B614">
        <v>312.29998779296875</v>
      </c>
    </row>
    <row r="615" spans="1:2" x14ac:dyDescent="0.25">
      <c r="A615">
        <v>792.9539794921875</v>
      </c>
      <c r="B615">
        <v>245.80000305175781</v>
      </c>
    </row>
    <row r="616" spans="1:2" x14ac:dyDescent="0.25">
      <c r="A616">
        <v>792.96697998046875</v>
      </c>
      <c r="B616">
        <v>248</v>
      </c>
    </row>
    <row r="617" spans="1:2" x14ac:dyDescent="0.25">
      <c r="A617">
        <v>792.97900390625</v>
      </c>
      <c r="B617">
        <v>241.30000305175781</v>
      </c>
    </row>
    <row r="618" spans="1:2" x14ac:dyDescent="0.25">
      <c r="A618">
        <v>792.99102783203125</v>
      </c>
      <c r="B618">
        <v>169.80000305175781</v>
      </c>
    </row>
    <row r="619" spans="1:2" x14ac:dyDescent="0.25">
      <c r="A619">
        <v>793.00299072265625</v>
      </c>
      <c r="B619">
        <v>95.25</v>
      </c>
    </row>
    <row r="620" spans="1:2" x14ac:dyDescent="0.25">
      <c r="A620">
        <v>793.0159912109375</v>
      </c>
      <c r="B620">
        <v>110.69999694824219</v>
      </c>
    </row>
    <row r="621" spans="1:2" x14ac:dyDescent="0.25">
      <c r="A621">
        <v>793.02801513671875</v>
      </c>
      <c r="B621">
        <v>141</v>
      </c>
    </row>
    <row r="622" spans="1:2" x14ac:dyDescent="0.25">
      <c r="A622">
        <v>793.03997802734375</v>
      </c>
      <c r="B622">
        <v>115.5</v>
      </c>
    </row>
    <row r="623" spans="1:2" x14ac:dyDescent="0.25">
      <c r="A623">
        <v>793.052978515625</v>
      </c>
      <c r="B623">
        <v>99.5</v>
      </c>
    </row>
    <row r="624" spans="1:2" x14ac:dyDescent="0.25">
      <c r="A624">
        <v>793.06500244140625</v>
      </c>
      <c r="B624">
        <v>87</v>
      </c>
    </row>
    <row r="625" spans="1:2" x14ac:dyDescent="0.25">
      <c r="A625">
        <v>793.0770263671875</v>
      </c>
      <c r="B625">
        <v>57.25</v>
      </c>
    </row>
    <row r="626" spans="1:2" x14ac:dyDescent="0.25">
      <c r="A626">
        <v>793.09002685546875</v>
      </c>
      <c r="B626">
        <v>80</v>
      </c>
    </row>
    <row r="627" spans="1:2" x14ac:dyDescent="0.25">
      <c r="A627">
        <v>793.10198974609375</v>
      </c>
      <c r="B627">
        <v>105</v>
      </c>
    </row>
    <row r="628" spans="1:2" x14ac:dyDescent="0.25">
      <c r="A628">
        <v>793.114013671875</v>
      </c>
      <c r="B628">
        <v>80.5</v>
      </c>
    </row>
    <row r="629" spans="1:2" x14ac:dyDescent="0.25">
      <c r="A629">
        <v>793.1259765625</v>
      </c>
      <c r="B629">
        <v>83.25</v>
      </c>
    </row>
    <row r="630" spans="1:2" x14ac:dyDescent="0.25">
      <c r="A630">
        <v>793.13897705078125</v>
      </c>
      <c r="B630">
        <v>133</v>
      </c>
    </row>
    <row r="631" spans="1:2" x14ac:dyDescent="0.25">
      <c r="A631">
        <v>793.1510009765625</v>
      </c>
      <c r="B631">
        <v>147.80000305175781</v>
      </c>
    </row>
    <row r="632" spans="1:2" x14ac:dyDescent="0.25">
      <c r="A632">
        <v>793.16302490234375</v>
      </c>
      <c r="B632">
        <v>111</v>
      </c>
    </row>
    <row r="633" spans="1:2" x14ac:dyDescent="0.25">
      <c r="A633">
        <v>793.176025390625</v>
      </c>
      <c r="B633">
        <v>77.75</v>
      </c>
    </row>
    <row r="634" spans="1:2" x14ac:dyDescent="0.25">
      <c r="A634">
        <v>793.18798828125</v>
      </c>
      <c r="B634">
        <v>77</v>
      </c>
    </row>
    <row r="635" spans="1:2" x14ac:dyDescent="0.25">
      <c r="A635">
        <v>793.20001220703125</v>
      </c>
      <c r="B635">
        <v>103</v>
      </c>
    </row>
    <row r="636" spans="1:2" x14ac:dyDescent="0.25">
      <c r="A636">
        <v>793.21197509765625</v>
      </c>
      <c r="B636">
        <v>120.80000305175781</v>
      </c>
    </row>
    <row r="637" spans="1:2" x14ac:dyDescent="0.25">
      <c r="A637">
        <v>793.2249755859375</v>
      </c>
      <c r="B637">
        <v>130</v>
      </c>
    </row>
    <row r="638" spans="1:2" x14ac:dyDescent="0.25">
      <c r="A638">
        <v>793.23699951171875</v>
      </c>
      <c r="B638">
        <v>107.69999694824219</v>
      </c>
    </row>
    <row r="639" spans="1:2" x14ac:dyDescent="0.25">
      <c r="A639">
        <v>793.2490234375</v>
      </c>
      <c r="B639">
        <v>72.75</v>
      </c>
    </row>
    <row r="640" spans="1:2" x14ac:dyDescent="0.25">
      <c r="A640">
        <v>793.26202392578125</v>
      </c>
      <c r="B640">
        <v>77.5</v>
      </c>
    </row>
    <row r="641" spans="1:2" x14ac:dyDescent="0.25">
      <c r="A641">
        <v>793.27398681640625</v>
      </c>
      <c r="B641">
        <v>103.5</v>
      </c>
    </row>
    <row r="642" spans="1:2" x14ac:dyDescent="0.25">
      <c r="A642">
        <v>793.2860107421875</v>
      </c>
      <c r="B642">
        <v>123.19999694824219</v>
      </c>
    </row>
    <row r="643" spans="1:2" x14ac:dyDescent="0.25">
      <c r="A643">
        <v>793.29901123046875</v>
      </c>
      <c r="B643">
        <v>129.5</v>
      </c>
    </row>
    <row r="644" spans="1:2" x14ac:dyDescent="0.25">
      <c r="A644">
        <v>793.31097412109375</v>
      </c>
      <c r="B644">
        <v>163.80000305175781</v>
      </c>
    </row>
    <row r="645" spans="1:2" x14ac:dyDescent="0.25">
      <c r="A645">
        <v>793.322998046875</v>
      </c>
      <c r="B645">
        <v>257.79998779296875</v>
      </c>
    </row>
    <row r="646" spans="1:2" x14ac:dyDescent="0.25">
      <c r="A646">
        <v>793.33502197265625</v>
      </c>
      <c r="B646">
        <v>631</v>
      </c>
    </row>
    <row r="647" spans="1:2" x14ac:dyDescent="0.25">
      <c r="A647">
        <v>793.3480224609375</v>
      </c>
      <c r="B647">
        <v>2024</v>
      </c>
    </row>
    <row r="648" spans="1:2" x14ac:dyDescent="0.25">
      <c r="A648">
        <v>793.3599853515625</v>
      </c>
      <c r="B648">
        <v>5248</v>
      </c>
    </row>
    <row r="649" spans="1:2" x14ac:dyDescent="0.25">
      <c r="A649">
        <v>793.37200927734375</v>
      </c>
      <c r="B649">
        <v>8652</v>
      </c>
    </row>
    <row r="650" spans="1:2" x14ac:dyDescent="0.25">
      <c r="A650">
        <v>793.385009765625</v>
      </c>
      <c r="B650">
        <v>9482</v>
      </c>
    </row>
    <row r="651" spans="1:2" x14ac:dyDescent="0.25">
      <c r="A651">
        <v>793.39697265625</v>
      </c>
      <c r="B651">
        <v>7572</v>
      </c>
    </row>
    <row r="652" spans="1:2" x14ac:dyDescent="0.25">
      <c r="A652">
        <v>793.40899658203125</v>
      </c>
      <c r="B652">
        <v>4348</v>
      </c>
    </row>
    <row r="653" spans="1:2" x14ac:dyDescent="0.25">
      <c r="A653">
        <v>793.4219970703125</v>
      </c>
      <c r="B653">
        <v>1737</v>
      </c>
    </row>
    <row r="654" spans="1:2" x14ac:dyDescent="0.25">
      <c r="A654">
        <v>793.43402099609375</v>
      </c>
      <c r="B654">
        <v>600.5</v>
      </c>
    </row>
    <row r="655" spans="1:2" x14ac:dyDescent="0.25">
      <c r="A655">
        <v>793.44598388671875</v>
      </c>
      <c r="B655">
        <v>252.69999694824219</v>
      </c>
    </row>
    <row r="656" spans="1:2" x14ac:dyDescent="0.25">
      <c r="A656">
        <v>793.4580078125</v>
      </c>
      <c r="B656">
        <v>143.5</v>
      </c>
    </row>
    <row r="657" spans="1:2" x14ac:dyDescent="0.25">
      <c r="A657">
        <v>793.47100830078125</v>
      </c>
      <c r="B657">
        <v>101.80000305175781</v>
      </c>
    </row>
    <row r="658" spans="1:2" x14ac:dyDescent="0.25">
      <c r="A658">
        <v>793.48297119140625</v>
      </c>
      <c r="B658">
        <v>108.30000305175781</v>
      </c>
    </row>
    <row r="659" spans="1:2" x14ac:dyDescent="0.25">
      <c r="A659">
        <v>793.4949951171875</v>
      </c>
      <c r="B659">
        <v>101</v>
      </c>
    </row>
    <row r="660" spans="1:2" x14ac:dyDescent="0.25">
      <c r="A660">
        <v>793.50799560546875</v>
      </c>
      <c r="B660">
        <v>46.25</v>
      </c>
    </row>
    <row r="661" spans="1:2" x14ac:dyDescent="0.25">
      <c r="A661">
        <v>793.52001953125</v>
      </c>
      <c r="B661">
        <v>37.5</v>
      </c>
    </row>
    <row r="662" spans="1:2" x14ac:dyDescent="0.25">
      <c r="A662">
        <v>793.531982421875</v>
      </c>
      <c r="B662">
        <v>78.75</v>
      </c>
    </row>
    <row r="663" spans="1:2" x14ac:dyDescent="0.25">
      <c r="A663">
        <v>793.54400634765625</v>
      </c>
      <c r="B663">
        <v>87.75</v>
      </c>
    </row>
    <row r="664" spans="1:2" x14ac:dyDescent="0.25">
      <c r="A664">
        <v>793.5570068359375</v>
      </c>
      <c r="B664">
        <v>104</v>
      </c>
    </row>
    <row r="665" spans="1:2" x14ac:dyDescent="0.25">
      <c r="A665">
        <v>793.5689697265625</v>
      </c>
      <c r="B665">
        <v>135.30000305175781</v>
      </c>
    </row>
    <row r="666" spans="1:2" x14ac:dyDescent="0.25">
      <c r="A666">
        <v>793.58099365234375</v>
      </c>
      <c r="B666">
        <v>120</v>
      </c>
    </row>
    <row r="667" spans="1:2" x14ac:dyDescent="0.25">
      <c r="A667">
        <v>793.593994140625</v>
      </c>
      <c r="B667">
        <v>71.75</v>
      </c>
    </row>
    <row r="668" spans="1:2" x14ac:dyDescent="0.25">
      <c r="A668">
        <v>793.60601806640625</v>
      </c>
      <c r="B668">
        <v>43</v>
      </c>
    </row>
    <row r="669" spans="1:2" x14ac:dyDescent="0.25">
      <c r="A669">
        <v>793.61798095703125</v>
      </c>
      <c r="B669">
        <v>65.5</v>
      </c>
    </row>
    <row r="670" spans="1:2" x14ac:dyDescent="0.25">
      <c r="A670">
        <v>793.6309814453125</v>
      </c>
      <c r="B670">
        <v>102.30000305175781</v>
      </c>
    </row>
    <row r="671" spans="1:2" x14ac:dyDescent="0.25">
      <c r="A671">
        <v>793.64300537109375</v>
      </c>
      <c r="B671">
        <v>90.5</v>
      </c>
    </row>
    <row r="672" spans="1:2" x14ac:dyDescent="0.25">
      <c r="A672">
        <v>793.655029296875</v>
      </c>
      <c r="B672">
        <v>53</v>
      </c>
    </row>
    <row r="673" spans="1:2" x14ac:dyDescent="0.25">
      <c r="A673">
        <v>793.6669921875</v>
      </c>
      <c r="B673">
        <v>56.75</v>
      </c>
    </row>
    <row r="674" spans="1:2" x14ac:dyDescent="0.25">
      <c r="A674">
        <v>793.67999267578125</v>
      </c>
      <c r="B674">
        <v>95.5</v>
      </c>
    </row>
    <row r="675" spans="1:2" x14ac:dyDescent="0.25">
      <c r="A675">
        <v>793.6920166015625</v>
      </c>
      <c r="B675">
        <v>95.75</v>
      </c>
    </row>
    <row r="676" spans="1:2" x14ac:dyDescent="0.25">
      <c r="A676">
        <v>793.7039794921875</v>
      </c>
      <c r="B676">
        <v>70.75</v>
      </c>
    </row>
    <row r="677" spans="1:2" x14ac:dyDescent="0.25">
      <c r="A677">
        <v>793.71697998046875</v>
      </c>
      <c r="B677">
        <v>59.75</v>
      </c>
    </row>
    <row r="678" spans="1:2" x14ac:dyDescent="0.25">
      <c r="A678">
        <v>793.72900390625</v>
      </c>
      <c r="B678">
        <v>59.5</v>
      </c>
    </row>
    <row r="679" spans="1:2" x14ac:dyDescent="0.25">
      <c r="A679">
        <v>793.74102783203125</v>
      </c>
      <c r="B679">
        <v>91.25</v>
      </c>
    </row>
    <row r="680" spans="1:2" x14ac:dyDescent="0.25">
      <c r="A680">
        <v>793.7540283203125</v>
      </c>
      <c r="B680">
        <v>115.30000305175781</v>
      </c>
    </row>
    <row r="681" spans="1:2" x14ac:dyDescent="0.25">
      <c r="A681">
        <v>793.7659912109375</v>
      </c>
      <c r="B681">
        <v>135.69999694824219</v>
      </c>
    </row>
    <row r="682" spans="1:2" x14ac:dyDescent="0.25">
      <c r="A682">
        <v>793.77801513671875</v>
      </c>
      <c r="B682">
        <v>159</v>
      </c>
    </row>
    <row r="683" spans="1:2" x14ac:dyDescent="0.25">
      <c r="A683">
        <v>793.78997802734375</v>
      </c>
      <c r="B683">
        <v>143.5</v>
      </c>
    </row>
    <row r="684" spans="1:2" x14ac:dyDescent="0.25">
      <c r="A684">
        <v>793.802978515625</v>
      </c>
      <c r="B684">
        <v>139</v>
      </c>
    </row>
    <row r="685" spans="1:2" x14ac:dyDescent="0.25">
      <c r="A685">
        <v>793.81500244140625</v>
      </c>
      <c r="B685">
        <v>152.5</v>
      </c>
    </row>
    <row r="686" spans="1:2" x14ac:dyDescent="0.25">
      <c r="A686">
        <v>793.8270263671875</v>
      </c>
      <c r="B686">
        <v>175.5</v>
      </c>
    </row>
    <row r="687" spans="1:2" x14ac:dyDescent="0.25">
      <c r="A687">
        <v>793.84002685546875</v>
      </c>
      <c r="B687">
        <v>416.20001220703125</v>
      </c>
    </row>
    <row r="688" spans="1:2" x14ac:dyDescent="0.25">
      <c r="A688">
        <v>793.85198974609375</v>
      </c>
      <c r="B688">
        <v>1148</v>
      </c>
    </row>
    <row r="689" spans="1:2" x14ac:dyDescent="0.25">
      <c r="A689">
        <v>793.864013671875</v>
      </c>
      <c r="B689">
        <v>2231</v>
      </c>
    </row>
    <row r="690" spans="1:2" x14ac:dyDescent="0.25">
      <c r="A690">
        <v>793.87701416015625</v>
      </c>
      <c r="B690">
        <v>3244</v>
      </c>
    </row>
    <row r="691" spans="1:2" x14ac:dyDescent="0.25">
      <c r="A691">
        <v>793.88897705078125</v>
      </c>
      <c r="B691">
        <v>3550</v>
      </c>
    </row>
    <row r="692" spans="1:2" x14ac:dyDescent="0.25">
      <c r="A692">
        <v>793.9010009765625</v>
      </c>
      <c r="B692">
        <v>2648</v>
      </c>
    </row>
    <row r="693" spans="1:2" x14ac:dyDescent="0.25">
      <c r="A693">
        <v>793.91302490234375</v>
      </c>
      <c r="B693">
        <v>1294</v>
      </c>
    </row>
    <row r="694" spans="1:2" x14ac:dyDescent="0.25">
      <c r="A694">
        <v>793.926025390625</v>
      </c>
      <c r="B694">
        <v>488.5</v>
      </c>
    </row>
    <row r="695" spans="1:2" x14ac:dyDescent="0.25">
      <c r="A695">
        <v>793.93798828125</v>
      </c>
      <c r="B695">
        <v>190.80000305175781</v>
      </c>
    </row>
    <row r="696" spans="1:2" x14ac:dyDescent="0.25">
      <c r="A696">
        <v>793.95001220703125</v>
      </c>
      <c r="B696">
        <v>90</v>
      </c>
    </row>
    <row r="697" spans="1:2" x14ac:dyDescent="0.25">
      <c r="A697">
        <v>793.9630126953125</v>
      </c>
      <c r="B697">
        <v>60.5</v>
      </c>
    </row>
    <row r="698" spans="1:2" x14ac:dyDescent="0.25">
      <c r="A698">
        <v>793.9749755859375</v>
      </c>
      <c r="B698">
        <v>78.25</v>
      </c>
    </row>
    <row r="699" spans="1:2" x14ac:dyDescent="0.25">
      <c r="A699">
        <v>793.98699951171875</v>
      </c>
      <c r="B699">
        <v>95.25</v>
      </c>
    </row>
    <row r="700" spans="1:2" x14ac:dyDescent="0.25">
      <c r="A700">
        <v>794</v>
      </c>
      <c r="B700">
        <v>59</v>
      </c>
    </row>
    <row r="701" spans="1:2" x14ac:dyDescent="0.25">
      <c r="A701">
        <v>794.01202392578125</v>
      </c>
      <c r="B701">
        <v>36.25</v>
      </c>
    </row>
    <row r="702" spans="1:2" x14ac:dyDescent="0.25">
      <c r="A702">
        <v>794.02398681640625</v>
      </c>
      <c r="B702">
        <v>36</v>
      </c>
    </row>
    <row r="703" spans="1:2" x14ac:dyDescent="0.25">
      <c r="A703">
        <v>794.0360107421875</v>
      </c>
      <c r="B703">
        <v>45.5</v>
      </c>
    </row>
    <row r="704" spans="1:2" x14ac:dyDescent="0.25">
      <c r="A704">
        <v>794.04901123046875</v>
      </c>
      <c r="B704">
        <v>75.75</v>
      </c>
    </row>
    <row r="705" spans="1:2" x14ac:dyDescent="0.25">
      <c r="A705">
        <v>794.06097412109375</v>
      </c>
      <c r="B705">
        <v>68.25</v>
      </c>
    </row>
    <row r="706" spans="1:2" x14ac:dyDescent="0.25">
      <c r="A706">
        <v>794.072998046875</v>
      </c>
      <c r="B706">
        <v>29</v>
      </c>
    </row>
    <row r="707" spans="1:2" x14ac:dyDescent="0.25">
      <c r="A707">
        <v>794.08599853515625</v>
      </c>
      <c r="B707">
        <v>21</v>
      </c>
    </row>
    <row r="708" spans="1:2" x14ac:dyDescent="0.25">
      <c r="A708">
        <v>794.0980224609375</v>
      </c>
      <c r="B708">
        <v>33</v>
      </c>
    </row>
    <row r="709" spans="1:2" x14ac:dyDescent="0.25">
      <c r="A709">
        <v>794.1099853515625</v>
      </c>
      <c r="B709">
        <v>40.25</v>
      </c>
    </row>
    <row r="710" spans="1:2" x14ac:dyDescent="0.25">
      <c r="A710">
        <v>794.12298583984375</v>
      </c>
      <c r="B710">
        <v>45</v>
      </c>
    </row>
    <row r="711" spans="1:2" x14ac:dyDescent="0.25">
      <c r="A711">
        <v>794.135009765625</v>
      </c>
      <c r="B711">
        <v>44.25</v>
      </c>
    </row>
    <row r="712" spans="1:2" x14ac:dyDescent="0.25">
      <c r="A712">
        <v>794.14697265625</v>
      </c>
      <c r="B712">
        <v>48.5</v>
      </c>
    </row>
    <row r="713" spans="1:2" x14ac:dyDescent="0.25">
      <c r="A713">
        <v>794.15899658203125</v>
      </c>
      <c r="B713">
        <v>71.25</v>
      </c>
    </row>
    <row r="714" spans="1:2" x14ac:dyDescent="0.25">
      <c r="A714">
        <v>794.1719970703125</v>
      </c>
      <c r="B714">
        <v>93.25</v>
      </c>
    </row>
    <row r="715" spans="1:2" x14ac:dyDescent="0.25">
      <c r="A715">
        <v>794.18402099609375</v>
      </c>
      <c r="B715">
        <v>98.75</v>
      </c>
    </row>
    <row r="716" spans="1:2" x14ac:dyDescent="0.25">
      <c r="A716">
        <v>794.19598388671875</v>
      </c>
      <c r="B716">
        <v>88.25</v>
      </c>
    </row>
    <row r="717" spans="1:2" x14ac:dyDescent="0.25">
      <c r="A717">
        <v>794.208984375</v>
      </c>
      <c r="B717">
        <v>61.25</v>
      </c>
    </row>
    <row r="718" spans="1:2" x14ac:dyDescent="0.25">
      <c r="A718">
        <v>794.22100830078125</v>
      </c>
      <c r="B718">
        <v>40.25</v>
      </c>
    </row>
    <row r="719" spans="1:2" x14ac:dyDescent="0.25">
      <c r="A719">
        <v>794.23297119140625</v>
      </c>
      <c r="B719">
        <v>43.25</v>
      </c>
    </row>
    <row r="720" spans="1:2" x14ac:dyDescent="0.25">
      <c r="A720">
        <v>794.2459716796875</v>
      </c>
      <c r="B720">
        <v>76.5</v>
      </c>
    </row>
    <row r="721" spans="1:2" x14ac:dyDescent="0.25">
      <c r="A721">
        <v>794.25799560546875</v>
      </c>
      <c r="B721">
        <v>108</v>
      </c>
    </row>
    <row r="722" spans="1:2" x14ac:dyDescent="0.25">
      <c r="A722">
        <v>794.27001953125</v>
      </c>
      <c r="B722">
        <v>88.75</v>
      </c>
    </row>
    <row r="723" spans="1:2" x14ac:dyDescent="0.25">
      <c r="A723">
        <v>794.28302001953125</v>
      </c>
      <c r="B723">
        <v>69.25</v>
      </c>
    </row>
    <row r="724" spans="1:2" x14ac:dyDescent="0.25">
      <c r="A724">
        <v>794.29498291015625</v>
      </c>
      <c r="B724">
        <v>79.25</v>
      </c>
    </row>
    <row r="725" spans="1:2" x14ac:dyDescent="0.25">
      <c r="A725">
        <v>794.3070068359375</v>
      </c>
      <c r="B725">
        <v>116.5</v>
      </c>
    </row>
    <row r="726" spans="1:2" x14ac:dyDescent="0.25">
      <c r="A726">
        <v>794.3189697265625</v>
      </c>
      <c r="B726">
        <v>143.30000305175781</v>
      </c>
    </row>
    <row r="727" spans="1:2" x14ac:dyDescent="0.25">
      <c r="A727">
        <v>794.33197021484375</v>
      </c>
      <c r="B727">
        <v>150</v>
      </c>
    </row>
    <row r="728" spans="1:2" x14ac:dyDescent="0.25">
      <c r="A728">
        <v>794.343994140625</v>
      </c>
      <c r="B728">
        <v>243.30000305175781</v>
      </c>
    </row>
    <row r="729" spans="1:2" x14ac:dyDescent="0.25">
      <c r="A729">
        <v>794.35601806640625</v>
      </c>
      <c r="B729">
        <v>420.5</v>
      </c>
    </row>
    <row r="730" spans="1:2" x14ac:dyDescent="0.25">
      <c r="A730">
        <v>794.3690185546875</v>
      </c>
      <c r="B730">
        <v>682.20001220703125</v>
      </c>
    </row>
    <row r="731" spans="1:2" x14ac:dyDescent="0.25">
      <c r="A731">
        <v>794.3809814453125</v>
      </c>
      <c r="B731">
        <v>953.5</v>
      </c>
    </row>
    <row r="732" spans="1:2" x14ac:dyDescent="0.25">
      <c r="A732">
        <v>794.39300537109375</v>
      </c>
      <c r="B732">
        <v>1032</v>
      </c>
    </row>
    <row r="733" spans="1:2" x14ac:dyDescent="0.25">
      <c r="A733">
        <v>794.406005859375</v>
      </c>
      <c r="B733">
        <v>841.5</v>
      </c>
    </row>
    <row r="734" spans="1:2" x14ac:dyDescent="0.25">
      <c r="A734">
        <v>794.41802978515625</v>
      </c>
      <c r="B734">
        <v>472.5</v>
      </c>
    </row>
    <row r="735" spans="1:2" x14ac:dyDescent="0.25">
      <c r="A735">
        <v>794.42999267578125</v>
      </c>
      <c r="B735">
        <v>200.5</v>
      </c>
    </row>
    <row r="736" spans="1:2" x14ac:dyDescent="0.25">
      <c r="A736">
        <v>794.4429931640625</v>
      </c>
      <c r="B736">
        <v>114.5</v>
      </c>
    </row>
    <row r="737" spans="1:2" x14ac:dyDescent="0.25">
      <c r="A737">
        <v>794.45501708984375</v>
      </c>
      <c r="B737">
        <v>72.5</v>
      </c>
    </row>
    <row r="738" spans="1:2" x14ac:dyDescent="0.25">
      <c r="A738">
        <v>794.46697998046875</v>
      </c>
      <c r="B738">
        <v>60.5</v>
      </c>
    </row>
    <row r="739" spans="1:2" x14ac:dyDescent="0.25">
      <c r="A739">
        <v>794.47900390625</v>
      </c>
      <c r="B739">
        <v>92.75</v>
      </c>
    </row>
    <row r="740" spans="1:2" x14ac:dyDescent="0.25">
      <c r="A740">
        <v>794.49200439453125</v>
      </c>
      <c r="B740">
        <v>95.25</v>
      </c>
    </row>
    <row r="741" spans="1:2" x14ac:dyDescent="0.25">
      <c r="A741">
        <v>794.5040283203125</v>
      </c>
      <c r="B741">
        <v>53.75</v>
      </c>
    </row>
    <row r="742" spans="1:2" x14ac:dyDescent="0.25">
      <c r="A742">
        <v>794.5159912109375</v>
      </c>
      <c r="B742">
        <v>42</v>
      </c>
    </row>
    <row r="743" spans="1:2" x14ac:dyDescent="0.25">
      <c r="A743">
        <v>794.52899169921875</v>
      </c>
      <c r="B743">
        <v>46.75</v>
      </c>
    </row>
    <row r="744" spans="1:2" x14ac:dyDescent="0.25">
      <c r="A744">
        <v>794.541015625</v>
      </c>
      <c r="B744">
        <v>31.5</v>
      </c>
    </row>
    <row r="745" spans="1:2" x14ac:dyDescent="0.25">
      <c r="A745">
        <v>794.552978515625</v>
      </c>
      <c r="B745">
        <v>18</v>
      </c>
    </row>
    <row r="746" spans="1:2" x14ac:dyDescent="0.25">
      <c r="A746">
        <v>794.56597900390625</v>
      </c>
      <c r="B746">
        <v>19</v>
      </c>
    </row>
    <row r="747" spans="1:2" x14ac:dyDescent="0.25">
      <c r="A747">
        <v>794.5780029296875</v>
      </c>
      <c r="B747">
        <v>20</v>
      </c>
    </row>
    <row r="748" spans="1:2" x14ac:dyDescent="0.25">
      <c r="A748">
        <v>794.59002685546875</v>
      </c>
      <c r="B748">
        <v>27.25</v>
      </c>
    </row>
    <row r="749" spans="1:2" x14ac:dyDescent="0.25">
      <c r="A749">
        <v>794.60198974609375</v>
      </c>
      <c r="B749">
        <v>45.25</v>
      </c>
    </row>
    <row r="750" spans="1:2" x14ac:dyDescent="0.25">
      <c r="A750">
        <v>794.614990234375</v>
      </c>
      <c r="B750">
        <v>36</v>
      </c>
    </row>
    <row r="751" spans="1:2" x14ac:dyDescent="0.25">
      <c r="A751">
        <v>794.62701416015625</v>
      </c>
      <c r="B751">
        <v>32.25</v>
      </c>
    </row>
    <row r="752" spans="1:2" x14ac:dyDescent="0.25">
      <c r="A752">
        <v>794.63897705078125</v>
      </c>
      <c r="B752">
        <v>48.25</v>
      </c>
    </row>
    <row r="753" spans="1:2" x14ac:dyDescent="0.25">
      <c r="A753">
        <v>794.6519775390625</v>
      </c>
      <c r="B753">
        <v>57.25</v>
      </c>
    </row>
    <row r="754" spans="1:2" x14ac:dyDescent="0.25">
      <c r="A754">
        <v>794.66400146484375</v>
      </c>
      <c r="B754">
        <v>94</v>
      </c>
    </row>
    <row r="755" spans="1:2" x14ac:dyDescent="0.25">
      <c r="A755">
        <v>794.676025390625</v>
      </c>
      <c r="B755">
        <v>123.5</v>
      </c>
    </row>
    <row r="756" spans="1:2" x14ac:dyDescent="0.25">
      <c r="A756">
        <v>794.68902587890625</v>
      </c>
      <c r="B756">
        <v>101.80000305175781</v>
      </c>
    </row>
    <row r="757" spans="1:2" x14ac:dyDescent="0.25">
      <c r="A757">
        <v>794.70098876953125</v>
      </c>
      <c r="B757">
        <v>96</v>
      </c>
    </row>
    <row r="758" spans="1:2" x14ac:dyDescent="0.25">
      <c r="A758">
        <v>794.7130126953125</v>
      </c>
      <c r="B758">
        <v>118.30000305175781</v>
      </c>
    </row>
    <row r="759" spans="1:2" x14ac:dyDescent="0.25">
      <c r="A759">
        <v>794.72601318359375</v>
      </c>
      <c r="B759">
        <v>102.30000305175781</v>
      </c>
    </row>
    <row r="760" spans="1:2" x14ac:dyDescent="0.25">
      <c r="A760">
        <v>794.73797607421875</v>
      </c>
      <c r="B760">
        <v>72.25</v>
      </c>
    </row>
    <row r="761" spans="1:2" x14ac:dyDescent="0.25">
      <c r="A761">
        <v>794.75</v>
      </c>
      <c r="B761">
        <v>73.75</v>
      </c>
    </row>
    <row r="762" spans="1:2" x14ac:dyDescent="0.25">
      <c r="A762">
        <v>794.76202392578125</v>
      </c>
      <c r="B762">
        <v>77.75</v>
      </c>
    </row>
    <row r="763" spans="1:2" x14ac:dyDescent="0.25">
      <c r="A763">
        <v>794.7750244140625</v>
      </c>
      <c r="B763">
        <v>63.75</v>
      </c>
    </row>
    <row r="764" spans="1:2" x14ac:dyDescent="0.25">
      <c r="A764">
        <v>794.7869873046875</v>
      </c>
      <c r="B764">
        <v>43.25</v>
      </c>
    </row>
    <row r="765" spans="1:2" x14ac:dyDescent="0.25">
      <c r="A765">
        <v>794.79901123046875</v>
      </c>
      <c r="B765">
        <v>41.75</v>
      </c>
    </row>
    <row r="766" spans="1:2" x14ac:dyDescent="0.25">
      <c r="A766">
        <v>794.81201171875</v>
      </c>
      <c r="B766">
        <v>81.5</v>
      </c>
    </row>
    <row r="767" spans="1:2" x14ac:dyDescent="0.25">
      <c r="A767">
        <v>794.823974609375</v>
      </c>
      <c r="B767">
        <v>130.30000305175781</v>
      </c>
    </row>
    <row r="768" spans="1:2" x14ac:dyDescent="0.25">
      <c r="A768">
        <v>794.83599853515625</v>
      </c>
      <c r="B768">
        <v>185.5</v>
      </c>
    </row>
    <row r="769" spans="1:2" x14ac:dyDescent="0.25">
      <c r="A769">
        <v>794.8489990234375</v>
      </c>
      <c r="B769">
        <v>312.5</v>
      </c>
    </row>
    <row r="770" spans="1:2" x14ac:dyDescent="0.25">
      <c r="A770">
        <v>794.86102294921875</v>
      </c>
      <c r="B770">
        <v>433.79998779296875</v>
      </c>
    </row>
    <row r="771" spans="1:2" x14ac:dyDescent="0.25">
      <c r="A771">
        <v>794.87298583984375</v>
      </c>
      <c r="B771">
        <v>446.79998779296875</v>
      </c>
    </row>
    <row r="772" spans="1:2" x14ac:dyDescent="0.25">
      <c r="A772">
        <v>794.885986328125</v>
      </c>
      <c r="B772">
        <v>424.20001220703125</v>
      </c>
    </row>
    <row r="773" spans="1:2" x14ac:dyDescent="0.25">
      <c r="A773">
        <v>794.89801025390625</v>
      </c>
      <c r="B773">
        <v>361.5</v>
      </c>
    </row>
    <row r="774" spans="1:2" x14ac:dyDescent="0.25">
      <c r="A774">
        <v>794.90997314453125</v>
      </c>
      <c r="B774">
        <v>238.80000305175781</v>
      </c>
    </row>
    <row r="775" spans="1:2" x14ac:dyDescent="0.25">
      <c r="A775">
        <v>794.9219970703125</v>
      </c>
      <c r="B775">
        <v>144</v>
      </c>
    </row>
    <row r="776" spans="1:2" x14ac:dyDescent="0.25">
      <c r="A776">
        <v>794.93499755859375</v>
      </c>
      <c r="B776">
        <v>90.5</v>
      </c>
    </row>
    <row r="777" spans="1:2" x14ac:dyDescent="0.25">
      <c r="A777">
        <v>794.947021484375</v>
      </c>
      <c r="B777">
        <v>83</v>
      </c>
    </row>
    <row r="778" spans="1:2" x14ac:dyDescent="0.25">
      <c r="A778">
        <v>794.958984375</v>
      </c>
      <c r="B778">
        <v>118.30000305175781</v>
      </c>
    </row>
    <row r="779" spans="1:2" x14ac:dyDescent="0.25">
      <c r="A779">
        <v>794.97198486328125</v>
      </c>
      <c r="B779">
        <v>105.80000305175781</v>
      </c>
    </row>
    <row r="780" spans="1:2" x14ac:dyDescent="0.25">
      <c r="A780">
        <v>794.9840087890625</v>
      </c>
      <c r="B780">
        <v>52.75</v>
      </c>
    </row>
    <row r="781" spans="1:2" x14ac:dyDescent="0.25">
      <c r="A781">
        <v>794.9959716796875</v>
      </c>
      <c r="B781">
        <v>31</v>
      </c>
    </row>
    <row r="782" spans="1:2" x14ac:dyDescent="0.25">
      <c r="A782">
        <v>795.00897216796875</v>
      </c>
      <c r="B782">
        <v>15.25</v>
      </c>
    </row>
    <row r="783" spans="1:2" x14ac:dyDescent="0.25">
      <c r="A783">
        <v>795.02099609375</v>
      </c>
      <c r="B783">
        <v>13.5</v>
      </c>
    </row>
    <row r="784" spans="1:2" x14ac:dyDescent="0.25">
      <c r="A784">
        <v>795.03302001953125</v>
      </c>
      <c r="B784">
        <v>44</v>
      </c>
    </row>
    <row r="785" spans="1:2" x14ac:dyDescent="0.25">
      <c r="A785">
        <v>795.0460205078125</v>
      </c>
      <c r="B785">
        <v>62.5</v>
      </c>
    </row>
    <row r="786" spans="1:2" x14ac:dyDescent="0.25">
      <c r="A786">
        <v>795.0579833984375</v>
      </c>
      <c r="B786">
        <v>47</v>
      </c>
    </row>
    <row r="787" spans="1:2" x14ac:dyDescent="0.25">
      <c r="A787">
        <v>795.07000732421875</v>
      </c>
      <c r="B787">
        <v>17.75</v>
      </c>
    </row>
    <row r="788" spans="1:2" x14ac:dyDescent="0.25">
      <c r="A788">
        <v>795.08197021484375</v>
      </c>
      <c r="B788">
        <v>6.25</v>
      </c>
    </row>
    <row r="789" spans="1:2" x14ac:dyDescent="0.25">
      <c r="A789">
        <v>795.094970703125</v>
      </c>
      <c r="B789">
        <v>10.25</v>
      </c>
    </row>
    <row r="790" spans="1:2" x14ac:dyDescent="0.25">
      <c r="A790">
        <v>795.10699462890625</v>
      </c>
      <c r="B790">
        <v>11.5</v>
      </c>
    </row>
    <row r="791" spans="1:2" x14ac:dyDescent="0.25">
      <c r="A791">
        <v>795.1190185546875</v>
      </c>
      <c r="B791">
        <v>14.5</v>
      </c>
    </row>
    <row r="792" spans="1:2" x14ac:dyDescent="0.25">
      <c r="A792">
        <v>795.13201904296875</v>
      </c>
      <c r="B792">
        <v>26</v>
      </c>
    </row>
    <row r="793" spans="1:2" x14ac:dyDescent="0.25">
      <c r="A793">
        <v>795.14398193359375</v>
      </c>
      <c r="B793">
        <v>30</v>
      </c>
    </row>
    <row r="794" spans="1:2" x14ac:dyDescent="0.25">
      <c r="A794">
        <v>795.156005859375</v>
      </c>
      <c r="B794">
        <v>31.75</v>
      </c>
    </row>
    <row r="795" spans="1:2" x14ac:dyDescent="0.25">
      <c r="A795">
        <v>795.16900634765625</v>
      </c>
      <c r="B795">
        <v>39</v>
      </c>
    </row>
    <row r="796" spans="1:2" x14ac:dyDescent="0.25">
      <c r="A796">
        <v>795.1810302734375</v>
      </c>
      <c r="B796">
        <v>35.75</v>
      </c>
    </row>
    <row r="797" spans="1:2" x14ac:dyDescent="0.25">
      <c r="A797">
        <v>795.1929931640625</v>
      </c>
      <c r="B797">
        <v>36.5</v>
      </c>
    </row>
    <row r="798" spans="1:2" x14ac:dyDescent="0.25">
      <c r="A798">
        <v>795.20599365234375</v>
      </c>
      <c r="B798">
        <v>39</v>
      </c>
    </row>
    <row r="799" spans="1:2" x14ac:dyDescent="0.25">
      <c r="A799">
        <v>795.218017578125</v>
      </c>
      <c r="B799">
        <v>37.5</v>
      </c>
    </row>
    <row r="800" spans="1:2" x14ac:dyDescent="0.25">
      <c r="A800">
        <v>795.22998046875</v>
      </c>
      <c r="B800">
        <v>48.5</v>
      </c>
    </row>
    <row r="801" spans="1:2" x14ac:dyDescent="0.25">
      <c r="A801">
        <v>795.24298095703125</v>
      </c>
      <c r="B801">
        <v>69.5</v>
      </c>
    </row>
    <row r="802" spans="1:2" x14ac:dyDescent="0.25">
      <c r="A802">
        <v>795.2550048828125</v>
      </c>
      <c r="B802">
        <v>87</v>
      </c>
    </row>
    <row r="803" spans="1:2" x14ac:dyDescent="0.25">
      <c r="A803">
        <v>795.26702880859375</v>
      </c>
      <c r="B803">
        <v>78.75</v>
      </c>
    </row>
    <row r="804" spans="1:2" x14ac:dyDescent="0.25">
      <c r="A804">
        <v>795.27899169921875</v>
      </c>
      <c r="B804">
        <v>84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166.5</v>
      </c>
      <c r="C1" s="2" t="s">
        <v>18</v>
      </c>
      <c r="D1">
        <v>785.84002685546875</v>
      </c>
      <c r="E1">
        <v>5319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1.7206672980162655E-2</v>
      </c>
      <c r="M1">
        <f>I$7*(L$1*J1) + $I$4</f>
        <v>5445.7610016554936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5445.7610016554936</v>
      </c>
      <c r="Q1">
        <f>IF(ISNUMBER(P1),P1-E1,"")</f>
        <v>126.7610016554936</v>
      </c>
      <c r="R1">
        <f>IF(ISNUMBER(P1),Q1*Q1,"")</f>
        <v>16068.351540704052</v>
      </c>
      <c r="S1">
        <f>IF(ISNUMBER(P1),((IF(P1&gt;E1,I$5*(P1-E1),P1-E1)))^2,"")</f>
        <v>16068.351540704052</v>
      </c>
      <c r="T1">
        <f>IF(ISNUMBER(P1),(M1*D1),"")</f>
        <v>4279496.9717894178</v>
      </c>
    </row>
    <row r="2" spans="1:20" ht="15.75" thickTop="1" x14ac:dyDescent="0.25">
      <c r="A2">
        <v>785.43597412109375</v>
      </c>
      <c r="B2">
        <v>122</v>
      </c>
      <c r="C2" s="2" t="s">
        <v>19</v>
      </c>
      <c r="D2">
        <v>786.34197998046875</v>
      </c>
      <c r="E2">
        <v>27430</v>
      </c>
      <c r="F2" s="3" t="s">
        <v>22</v>
      </c>
      <c r="G2" s="4">
        <v>6.4833984375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7.6390260775478738E-2</v>
      </c>
      <c r="M2">
        <f>I$7*((L$1*J2)+(L$2*J1)) + $I$4</f>
        <v>28552.223032596103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28552.223032596103</v>
      </c>
      <c r="Q2">
        <f t="shared" ref="Q2:Q30" si="4">IF(ISNUMBER(P2),P2-E2,"")</f>
        <v>1122.2230325961027</v>
      </c>
      <c r="R2">
        <f t="shared" ref="R2:R30" si="5">IF(ISNUMBER(P2),Q2*Q2,"")</f>
        <v>1259384.5348891935</v>
      </c>
      <c r="S2">
        <f t="shared" ref="S2:S30" si="6">IF(ISNUMBER(P2),((IF(P2&gt;E2,I$5*(P2-E2),P2-E2)))^2,"")</f>
        <v>1259384.5348891935</v>
      </c>
      <c r="T2">
        <f t="shared" ref="T2:T30" si="7">IF(ISNUMBER(P2),(M2*D2),"")</f>
        <v>22451811.592295565</v>
      </c>
    </row>
    <row r="3" spans="1:20" x14ac:dyDescent="0.25">
      <c r="A3">
        <v>785.447998046875</v>
      </c>
      <c r="B3">
        <v>111.69999694824219</v>
      </c>
      <c r="D3">
        <v>786.843994140625</v>
      </c>
      <c r="E3">
        <v>77070</v>
      </c>
      <c r="F3" s="7" t="s">
        <v>16</v>
      </c>
      <c r="G3" s="8">
        <f>IF(ISBLANK(G2),"",$G$2*$G$6)</f>
        <v>12.966796875</v>
      </c>
      <c r="H3" t="s">
        <v>432</v>
      </c>
      <c r="I3">
        <v>23.215589531249861</v>
      </c>
      <c r="J3">
        <f>'hidden params'!J3</f>
        <v>0.37217999724675188</v>
      </c>
      <c r="K3">
        <f t="shared" si="0"/>
        <v>2</v>
      </c>
      <c r="L3">
        <f t="shared" si="1"/>
        <v>0.16226588049127991</v>
      </c>
      <c r="M3">
        <f>I$7*((L$1*J3)+(L$2*J2)+(L$3*J1)) + $I$4</f>
        <v>72807.325964713207</v>
      </c>
      <c r="N3">
        <f t="shared" si="2"/>
        <v>0</v>
      </c>
      <c r="O3">
        <f>I$10*((N$1*J3)+(N$2*J2)+(N$3*J1)) + $I$4</f>
        <v>0</v>
      </c>
      <c r="P3">
        <f t="shared" si="3"/>
        <v>72807.325964713207</v>
      </c>
      <c r="Q3">
        <f t="shared" si="4"/>
        <v>-4262.6740352867928</v>
      </c>
      <c r="R3">
        <f t="shared" si="5"/>
        <v>18170389.931108188</v>
      </c>
      <c r="S3">
        <f t="shared" si="6"/>
        <v>18170389.931108188</v>
      </c>
      <c r="T3">
        <f t="shared" si="7"/>
        <v>57288007.164773375</v>
      </c>
    </row>
    <row r="4" spans="1:20" x14ac:dyDescent="0.25">
      <c r="A4">
        <v>785.46099853515625</v>
      </c>
      <c r="B4">
        <v>70.75</v>
      </c>
      <c r="D4">
        <v>787.34600830078125</v>
      </c>
      <c r="E4">
        <v>125100</v>
      </c>
      <c r="F4" s="5" t="s">
        <v>23</v>
      </c>
      <c r="G4" s="6">
        <v>788.74078369140625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0.2194433535171183</v>
      </c>
      <c r="M4">
        <f>I$7*((L$1*J4)+(L$2*J3)+(L$3*J2)+(L$4*J1)) + $I$4</f>
        <v>120398.70537183047</v>
      </c>
      <c r="N4">
        <f t="shared" si="2"/>
        <v>0</v>
      </c>
      <c r="O4">
        <f>I$10*((N$1*J4)+(N$2*J3)+(N$3*J2)+(N$4*J1)) + $I$4</f>
        <v>0</v>
      </c>
      <c r="P4">
        <f t="shared" si="3"/>
        <v>120398.70537183047</v>
      </c>
      <c r="Q4">
        <f t="shared" si="4"/>
        <v>-4701.2946281695331</v>
      </c>
      <c r="R4">
        <f t="shared" si="5"/>
        <v>22102171.18085571</v>
      </c>
      <c r="S4">
        <f t="shared" si="6"/>
        <v>22102171.18085571</v>
      </c>
      <c r="T4">
        <f t="shared" si="7"/>
        <v>94795440.079092547</v>
      </c>
    </row>
    <row r="5" spans="1:20" ht="15.75" thickBot="1" x14ac:dyDescent="0.3">
      <c r="A5">
        <v>785.4730224609375</v>
      </c>
      <c r="B5">
        <v>29.5</v>
      </c>
      <c r="D5">
        <v>787.8480224609375</v>
      </c>
      <c r="E5">
        <v>146700</v>
      </c>
      <c r="F5" s="9" t="s">
        <v>24</v>
      </c>
      <c r="G5" s="10">
        <f>($G$4-1.00794)*$G$6</f>
        <v>1575.4656873828126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0.21208513122746858</v>
      </c>
      <c r="M5">
        <f>I$7*((L$1*J5)+(L$2*J4)+(L$3*J3)+(L$4*J2)+(L$5*J1)) + $I$4</f>
        <v>145275.8684831055</v>
      </c>
      <c r="N5">
        <f t="shared" si="2"/>
        <v>0</v>
      </c>
      <c r="O5">
        <f>I$10*((N$1*J5)+(N$2*J4)+(N$3*J3)+(N$4*J2)+(N$5*J1)) + $I$4</f>
        <v>0</v>
      </c>
      <c r="P5">
        <f t="shared" si="3"/>
        <v>145275.8684831055</v>
      </c>
      <c r="Q5">
        <f t="shared" si="4"/>
        <v>-1424.1315168945002</v>
      </c>
      <c r="R5">
        <f t="shared" si="5"/>
        <v>2028150.5774122302</v>
      </c>
      <c r="S5">
        <f t="shared" si="6"/>
        <v>2028150.5774122302</v>
      </c>
      <c r="T5">
        <f t="shared" si="7"/>
        <v>114455305.6957099</v>
      </c>
    </row>
    <row r="6" spans="1:20" ht="15.75" thickTop="1" x14ac:dyDescent="0.25">
      <c r="A6">
        <v>785.4849853515625</v>
      </c>
      <c r="B6">
        <v>19</v>
      </c>
      <c r="D6">
        <v>788.35101318359375</v>
      </c>
      <c r="E6">
        <v>131300</v>
      </c>
      <c r="F6" t="s">
        <v>25</v>
      </c>
      <c r="G6">
        <v>2</v>
      </c>
      <c r="H6" t="s">
        <v>434</v>
      </c>
      <c r="I6">
        <f>SUM(S1:S30)</f>
        <v>4595790178.2967062</v>
      </c>
      <c r="J6">
        <f>'hidden params'!J6</f>
        <v>8.0089009138998458E-3</v>
      </c>
      <c r="K6">
        <f t="shared" si="0"/>
        <v>5</v>
      </c>
      <c r="L6">
        <f t="shared" si="1"/>
        <v>0.15586740401255642</v>
      </c>
      <c r="M6">
        <f>I$7*((L$1*J6)+(L$2*J5)+(L$3*J4)+(L$4*J3)+(L$5*J2)+(L$6*J1)) + $I$4</f>
        <v>136466.50850432098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136466.50850432098</v>
      </c>
      <c r="Q6">
        <f t="shared" si="4"/>
        <v>5166.5085043209838</v>
      </c>
      <c r="R6">
        <f t="shared" si="5"/>
        <v>26692810.125221048</v>
      </c>
      <c r="S6">
        <f t="shared" si="6"/>
        <v>26692810.125221048</v>
      </c>
      <c r="T6">
        <f t="shared" si="7"/>
        <v>107583510.24500896</v>
      </c>
    </row>
    <row r="7" spans="1:20" x14ac:dyDescent="0.25">
      <c r="A7">
        <v>785.49700927734375</v>
      </c>
      <c r="B7">
        <v>28.5</v>
      </c>
      <c r="D7">
        <v>788.85400390625</v>
      </c>
      <c r="E7">
        <v>95040</v>
      </c>
      <c r="F7" t="s">
        <v>26</v>
      </c>
      <c r="G7" s="11">
        <v>0.10000000149011612</v>
      </c>
      <c r="H7" t="s">
        <v>435</v>
      </c>
      <c r="I7">
        <v>316491.22453444888</v>
      </c>
      <c r="J7">
        <f>'hidden params'!J7</f>
        <v>1.6289556013377802E-3</v>
      </c>
      <c r="K7">
        <f t="shared" si="0"/>
        <v>6</v>
      </c>
      <c r="L7">
        <f t="shared" si="1"/>
        <v>9.0491680706085584E-2</v>
      </c>
      <c r="M7">
        <f>I$7*((L$1*J7)+(L$2*J6)+(L$3*J5)+(L$4*J4)+(L$5*J3)+(L$6*J2)+(L$7*J1)) + $I$4</f>
        <v>103993.51754986346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103993.51754986346</v>
      </c>
      <c r="Q7">
        <f t="shared" si="4"/>
        <v>8953.5175498634635</v>
      </c>
      <c r="R7">
        <f t="shared" si="5"/>
        <v>80165476.515713036</v>
      </c>
      <c r="S7">
        <f t="shared" si="6"/>
        <v>80165476.515713036</v>
      </c>
      <c r="T7">
        <f t="shared" si="7"/>
        <v>82035702.699504673</v>
      </c>
    </row>
    <row r="8" spans="1:20" x14ac:dyDescent="0.25">
      <c r="A8">
        <v>785.510009765625</v>
      </c>
      <c r="B8">
        <v>31</v>
      </c>
      <c r="D8">
        <v>789.35601806640625</v>
      </c>
      <c r="E8">
        <v>60810</v>
      </c>
      <c r="F8" t="s">
        <v>27</v>
      </c>
      <c r="G8" s="11">
        <v>2.9999999329447746E-2</v>
      </c>
      <c r="H8" t="s">
        <v>436</v>
      </c>
      <c r="I8">
        <v>0.16053321035058818</v>
      </c>
      <c r="J8">
        <f>'hidden params'!J8</f>
        <v>2.9654445356787595E-4</v>
      </c>
      <c r="K8">
        <f t="shared" si="0"/>
        <v>7</v>
      </c>
      <c r="L8">
        <f t="shared" si="1"/>
        <v>4.2559242059351965E-2</v>
      </c>
      <c r="M8">
        <f>I$7*((L$1*J8)+(L$2*J7)+(L$3*J6)+(L$4*J5)+(L$5*J4)+(L$6*J3)+(L$7*J2)+(L$8*J1)) + $I$4</f>
        <v>66157.667560640926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66157.667560640926</v>
      </c>
      <c r="Q8">
        <f t="shared" si="4"/>
        <v>5347.6675606409262</v>
      </c>
      <c r="R8">
        <f t="shared" si="5"/>
        <v>28597548.339131273</v>
      </c>
      <c r="S8">
        <f t="shared" si="6"/>
        <v>28597548.339131273</v>
      </c>
      <c r="T8">
        <f t="shared" si="7"/>
        <v>52221953.030228578</v>
      </c>
    </row>
    <row r="9" spans="1:20" x14ac:dyDescent="0.25">
      <c r="A9">
        <v>785.52197265625</v>
      </c>
      <c r="B9">
        <v>40</v>
      </c>
      <c r="D9">
        <v>789.8590087890625</v>
      </c>
      <c r="E9">
        <v>40440</v>
      </c>
      <c r="F9" t="s">
        <v>28</v>
      </c>
      <c r="G9">
        <v>6</v>
      </c>
      <c r="H9" t="s">
        <v>441</v>
      </c>
      <c r="I9">
        <f>I3*I8</f>
        <v>3.7268731176330467</v>
      </c>
      <c r="J9">
        <f>'hidden params'!J9</f>
        <v>4.9062092495307995E-5</v>
      </c>
      <c r="K9">
        <f t="shared" si="0"/>
        <v>8</v>
      </c>
      <c r="L9">
        <f t="shared" si="1"/>
        <v>1.6496735516925015E-2</v>
      </c>
      <c r="M9">
        <f>I$7*((L$1*J9)+(L$2*J8)+(L$3*J7)+(L$4*J6)+(L$5*J5)+(L$6*J4)+(L$7*J3)+(L$8*J2)+(L$9*J1)) + $I$4</f>
        <v>35889.714571012912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35889.714571012912</v>
      </c>
      <c r="Q9">
        <f t="shared" si="4"/>
        <v>-4550.2854289870884</v>
      </c>
      <c r="R9">
        <f t="shared" si="5"/>
        <v>20705097.485252213</v>
      </c>
      <c r="S9">
        <f t="shared" si="6"/>
        <v>20705097.485252213</v>
      </c>
      <c r="T9">
        <f t="shared" si="7"/>
        <v>28347814.376782633</v>
      </c>
    </row>
    <row r="10" spans="1:20" x14ac:dyDescent="0.25">
      <c r="A10">
        <v>785.53399658203125</v>
      </c>
      <c r="B10">
        <v>60</v>
      </c>
      <c r="D10">
        <v>790.36199951171875</v>
      </c>
      <c r="E10">
        <v>40860</v>
      </c>
      <c r="F10" s="2" t="s">
        <v>19</v>
      </c>
      <c r="G10">
        <v>786.05230712890625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5.333418429792942E-3</v>
      </c>
      <c r="M10">
        <f>I$7*((L1*J$10)+(L2*J$9)+(L3*J$8)+(L4*J$7)+(L5*J$6)+(L6*J$5)+(L7*J$4)+(L8*J$3)+(L9*J$2)+(L10*J$1)) + $I$4</f>
        <v>16878.669288128534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16878.669288128534</v>
      </c>
      <c r="Q10">
        <f t="shared" si="4"/>
        <v>-23981.330711871466</v>
      </c>
      <c r="R10">
        <f t="shared" si="5"/>
        <v>575104222.71214962</v>
      </c>
      <c r="S10">
        <f t="shared" si="6"/>
        <v>575104222.71214962</v>
      </c>
      <c r="T10">
        <f t="shared" si="7"/>
        <v>13340258.807662306</v>
      </c>
    </row>
    <row r="11" spans="1:20" x14ac:dyDescent="0.25">
      <c r="A11">
        <v>785.5460205078125</v>
      </c>
      <c r="B11">
        <v>57.5</v>
      </c>
      <c r="D11">
        <v>790.87799072265625</v>
      </c>
      <c r="E11">
        <v>42660</v>
      </c>
      <c r="F11" s="2" t="s">
        <v>29</v>
      </c>
      <c r="G11">
        <v>792.53570556640625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1.4498794802910802E-3</v>
      </c>
      <c r="M11">
        <f t="shared" ref="M11:M30" si="8">I$7*((L2*J$10)+(L3*J$9)+(L4*J$8)+(L5*J$7)+(L6*J$6)+(L7*J$5)+(L8*J$4)+(L9*J$3)+(L10*J$2)+(L11*J$1)) + $I$4</f>
        <v>6973.5866604437933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6973.5866604437933</v>
      </c>
      <c r="Q11">
        <f t="shared" si="4"/>
        <v>-35686.413339556209</v>
      </c>
      <c r="R11">
        <f t="shared" si="5"/>
        <v>1273520097.0416553</v>
      </c>
      <c r="S11">
        <f t="shared" si="6"/>
        <v>1273520097.0416553</v>
      </c>
      <c r="T11">
        <f t="shared" si="7"/>
        <v>5515256.2061421061</v>
      </c>
    </row>
    <row r="12" spans="1:20" x14ac:dyDescent="0.25">
      <c r="A12">
        <v>785.55902099609375</v>
      </c>
      <c r="B12">
        <v>35.5</v>
      </c>
      <c r="D12">
        <v>791.3690185546875</v>
      </c>
      <c r="E12">
        <v>38840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3.3310958606599451E-4</v>
      </c>
      <c r="M12">
        <f t="shared" si="8"/>
        <v>2559.2429328293269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2559.2429328293269</v>
      </c>
      <c r="Q12">
        <f t="shared" si="4"/>
        <v>-36280.757067170671</v>
      </c>
      <c r="R12">
        <f t="shared" si="5"/>
        <v>1316293333.3670545</v>
      </c>
      <c r="S12">
        <f t="shared" si="6"/>
        <v>1316293333.3670545</v>
      </c>
      <c r="T12">
        <f t="shared" si="7"/>
        <v>2025305.5679961646</v>
      </c>
    </row>
    <row r="13" spans="1:20" x14ac:dyDescent="0.25">
      <c r="A13">
        <v>785.57098388671875</v>
      </c>
      <c r="B13">
        <v>28.75</v>
      </c>
      <c r="D13">
        <v>791.87298583984375</v>
      </c>
      <c r="E13">
        <v>30210</v>
      </c>
      <c r="F13">
        <v>14670</v>
      </c>
      <c r="J13">
        <f>'hidden params'!J13</f>
        <v>1.7100403136067916E-8</v>
      </c>
      <c r="K13">
        <f t="shared" si="0"/>
        <v>12</v>
      </c>
      <c r="L13">
        <f t="shared" si="1"/>
        <v>6.4845775302698594E-5</v>
      </c>
      <c r="M13">
        <f t="shared" si="8"/>
        <v>842.09219658292136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842.09219658292136</v>
      </c>
      <c r="Q13">
        <f t="shared" si="4"/>
        <v>-29367.907803417078</v>
      </c>
      <c r="R13">
        <f t="shared" si="5"/>
        <v>862474008.75000572</v>
      </c>
      <c r="S13">
        <f t="shared" si="6"/>
        <v>862474008.75000572</v>
      </c>
      <c r="T13">
        <f t="shared" si="7"/>
        <v>666830.06206055055</v>
      </c>
    </row>
    <row r="14" spans="1:20" x14ac:dyDescent="0.25">
      <c r="A14">
        <v>785.5830078125</v>
      </c>
      <c r="B14">
        <v>31.25</v>
      </c>
      <c r="D14">
        <v>792.37701416015625</v>
      </c>
      <c r="E14">
        <v>17640</v>
      </c>
      <c r="F14">
        <v>14670</v>
      </c>
      <c r="J14">
        <f>'hidden params'!J14</f>
        <v>2.001917954263115E-9</v>
      </c>
      <c r="K14">
        <f t="shared" si="0"/>
        <v>13</v>
      </c>
      <c r="L14">
        <f t="shared" si="1"/>
        <v>1.069847343420673E-5</v>
      </c>
      <c r="M14">
        <f t="shared" si="8"/>
        <v>250.41822930501624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250.41822930501624</v>
      </c>
      <c r="Q14">
        <f t="shared" si="4"/>
        <v>-17389.581770694982</v>
      </c>
      <c r="R14">
        <f t="shared" si="5"/>
        <v>302397554.15968722</v>
      </c>
      <c r="S14">
        <f t="shared" si="6"/>
        <v>302397554.15968722</v>
      </c>
      <c r="T14">
        <f t="shared" si="7"/>
        <v>198425.64882798211</v>
      </c>
    </row>
    <row r="15" spans="1:20" x14ac:dyDescent="0.25">
      <c r="A15">
        <v>785.594970703125</v>
      </c>
      <c r="B15">
        <v>20</v>
      </c>
      <c r="D15">
        <v>792.8809814453125</v>
      </c>
      <c r="E15">
        <v>8208</v>
      </c>
      <c r="J15">
        <f>'hidden params'!J15</f>
        <v>0</v>
      </c>
      <c r="K15">
        <f t="shared" si="0"/>
        <v>14</v>
      </c>
      <c r="L15">
        <f t="shared" si="1"/>
        <v>1.4928582844674885E-6</v>
      </c>
      <c r="M15">
        <f t="shared" si="8"/>
        <v>67.756216677910899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67.756216677910899</v>
      </c>
      <c r="Q15">
        <f t="shared" si="4"/>
        <v>-8140.2437833220893</v>
      </c>
      <c r="R15">
        <f t="shared" si="5"/>
        <v>66263568.851913922</v>
      </c>
      <c r="S15">
        <f t="shared" si="6"/>
        <v>66263568.851913922</v>
      </c>
      <c r="T15">
        <f t="shared" si="7"/>
        <v>53722.615578603247</v>
      </c>
    </row>
    <row r="16" spans="1:20" x14ac:dyDescent="0.25">
      <c r="A16">
        <v>785.60699462890625</v>
      </c>
      <c r="B16">
        <v>25</v>
      </c>
      <c r="D16">
        <f>D15 + (1/$G$6)</f>
        <v>793.3809814453125</v>
      </c>
      <c r="E16">
        <v>0</v>
      </c>
      <c r="F16">
        <v>19552401.555841759</v>
      </c>
      <c r="J16">
        <f>'hidden params'!J16</f>
        <v>0</v>
      </c>
      <c r="K16">
        <f t="shared" si="0"/>
        <v>15</v>
      </c>
      <c r="L16">
        <f t="shared" si="1"/>
        <v>1.753928226816057E-7</v>
      </c>
      <c r="M16">
        <f t="shared" si="8"/>
        <v>16.769666566098213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16.769666566098213</v>
      </c>
      <c r="Q16">
        <f t="shared" si="4"/>
        <v>16.769666566098213</v>
      </c>
      <c r="R16">
        <f t="shared" si="5"/>
        <v>281.22171673811221</v>
      </c>
      <c r="S16">
        <f t="shared" si="6"/>
        <v>281.22171673811221</v>
      </c>
      <c r="T16">
        <f t="shared" si="7"/>
        <v>13304.734518721643</v>
      </c>
    </row>
    <row r="17" spans="1:20" x14ac:dyDescent="0.25">
      <c r="A17">
        <v>785.6199951171875</v>
      </c>
      <c r="B17">
        <v>73.75</v>
      </c>
      <c r="D17">
        <f>D16 + (1/$G$6)</f>
        <v>793.8809814453125</v>
      </c>
      <c r="E17">
        <v>0</v>
      </c>
      <c r="F17">
        <v>19552401.555841807</v>
      </c>
      <c r="J17">
        <f>'hidden params'!J17</f>
        <v>0</v>
      </c>
      <c r="K17">
        <f t="shared" si="0"/>
        <v>16</v>
      </c>
      <c r="L17">
        <f t="shared" si="1"/>
        <v>1.7222331281229047E-8</v>
      </c>
      <c r="M17">
        <f t="shared" si="8"/>
        <v>3.8102482442496157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3.8102482442496157</v>
      </c>
      <c r="Q17">
        <f t="shared" si="4"/>
        <v>3.8102482442496157</v>
      </c>
      <c r="R17">
        <f t="shared" si="5"/>
        <v>14.517991682807279</v>
      </c>
      <c r="S17">
        <f t="shared" si="6"/>
        <v>14.517991682807279</v>
      </c>
      <c r="T17">
        <f t="shared" si="7"/>
        <v>3024.8836156951638</v>
      </c>
    </row>
    <row r="18" spans="1:20" x14ac:dyDescent="0.25">
      <c r="A18">
        <v>785.63201904296875</v>
      </c>
      <c r="B18">
        <v>111</v>
      </c>
      <c r="D18">
        <f>D17 + (1/$G$6)</f>
        <v>794.3809814453125</v>
      </c>
      <c r="E18">
        <v>0</v>
      </c>
      <c r="F18">
        <v>19552401.555841599</v>
      </c>
      <c r="J18">
        <f>'hidden params'!J18</f>
        <v>0</v>
      </c>
      <c r="K18">
        <f t="shared" si="0"/>
        <v>17</v>
      </c>
      <c r="L18">
        <f t="shared" si="1"/>
        <v>1.397900333612668E-9</v>
      </c>
      <c r="M18">
        <f t="shared" si="8"/>
        <v>0.79586932387640785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0.79586932387640785</v>
      </c>
      <c r="Q18">
        <f t="shared" si="4"/>
        <v>0.79586932387640785</v>
      </c>
      <c r="R18">
        <f t="shared" si="5"/>
        <v>0.6334079806874906</v>
      </c>
      <c r="S18">
        <f t="shared" si="6"/>
        <v>0.6334079806874906</v>
      </c>
      <c r="T18">
        <f t="shared" si="7"/>
        <v>632.22345460315819</v>
      </c>
    </row>
    <row r="19" spans="1:20" x14ac:dyDescent="0.25">
      <c r="A19">
        <v>785.64398193359375</v>
      </c>
      <c r="B19">
        <v>110.5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0.15261059788577294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88.5</v>
      </c>
      <c r="E20">
        <v>0</v>
      </c>
      <c r="F20">
        <v>0.2606936527965128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2.6749696850985216E-2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54</v>
      </c>
      <c r="E21">
        <v>0</v>
      </c>
      <c r="F21">
        <v>0.71402296723219805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4.2557743937111283E-3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52.5</v>
      </c>
      <c r="E22">
        <v>0</v>
      </c>
      <c r="F22">
        <v>297007.24150026869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6.0871638881890592E-4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77.25</v>
      </c>
      <c r="E23">
        <v>0</v>
      </c>
      <c r="F23">
        <v>13.356460282800894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7.7329968550087075E-5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86.5</v>
      </c>
      <c r="E24">
        <v>0</v>
      </c>
      <c r="F24">
        <v>13.417983685630082</v>
      </c>
      <c r="H24" t="s">
        <v>442</v>
      </c>
      <c r="I24">
        <v>4595790178.2967062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8.5860802767549654E-6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94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8.1283265089353043E-7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113.5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6.2378784119067398E-8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116.30000305175781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3.3013073346884894E-9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143.80000305175781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333.70001220703125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631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834.20001220703125</v>
      </c>
      <c r="J31">
        <f>'hidden params'!J31</f>
        <v>0</v>
      </c>
    </row>
    <row r="32" spans="1:20" x14ac:dyDescent="0.25">
      <c r="A32">
        <v>785.802978515625</v>
      </c>
      <c r="B32">
        <v>1165</v>
      </c>
      <c r="J32">
        <f>'hidden params'!J32</f>
        <v>0</v>
      </c>
    </row>
    <row r="33" spans="1:20" x14ac:dyDescent="0.25">
      <c r="A33">
        <v>785.81597900390625</v>
      </c>
      <c r="B33">
        <v>2409</v>
      </c>
    </row>
    <row r="34" spans="1:20" x14ac:dyDescent="0.25">
      <c r="A34">
        <v>785.8280029296875</v>
      </c>
      <c r="B34">
        <v>4334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5319</v>
      </c>
      <c r="L35">
        <v>0.99974279907259023</v>
      </c>
      <c r="M35">
        <v>0.99915732807600033</v>
      </c>
      <c r="N35">
        <v>0.9999215129189053</v>
      </c>
      <c r="O35">
        <v>0.99948566429749752</v>
      </c>
      <c r="P35">
        <v>0.99927135775478815</v>
      </c>
    </row>
    <row r="36" spans="1:20" x14ac:dyDescent="0.25">
      <c r="A36">
        <v>785.85198974609375</v>
      </c>
      <c r="B36">
        <v>4719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3247</v>
      </c>
      <c r="J37">
        <v>13.356460282800894</v>
      </c>
      <c r="K37">
        <v>1.0391867837058966</v>
      </c>
      <c r="L37">
        <v>12.852800374509908</v>
      </c>
      <c r="M37">
        <v>2.1788128296672284</v>
      </c>
      <c r="N37">
        <v>11.092266786041863</v>
      </c>
      <c r="O37">
        <v>15.620653779559925</v>
      </c>
      <c r="P37">
        <v>2.2423153655176544E-8</v>
      </c>
      <c r="Q37" t="s">
        <v>463</v>
      </c>
      <c r="R37">
        <v>7.7804055992593844</v>
      </c>
      <c r="S37">
        <v>2.3968269854036468E-6</v>
      </c>
      <c r="T37" t="s">
        <v>463</v>
      </c>
    </row>
    <row r="38" spans="1:20" x14ac:dyDescent="0.25">
      <c r="A38">
        <v>785.87701416015625</v>
      </c>
      <c r="B38">
        <v>1797</v>
      </c>
      <c r="J38">
        <v>0.2606936527965128</v>
      </c>
      <c r="K38">
        <v>1.908357400952241E-2</v>
      </c>
      <c r="L38">
        <v>13.660630480770042</v>
      </c>
      <c r="M38">
        <v>2.1788128296672284</v>
      </c>
      <c r="N38">
        <v>0.21911411690866131</v>
      </c>
      <c r="O38">
        <v>0.30227318868436431</v>
      </c>
      <c r="P38">
        <v>1.1269717396287142E-8</v>
      </c>
      <c r="Q38" t="s">
        <v>463</v>
      </c>
      <c r="R38">
        <v>7.3203063460920914</v>
      </c>
      <c r="S38">
        <v>1.2247286335788707E-6</v>
      </c>
      <c r="T38" t="s">
        <v>463</v>
      </c>
    </row>
    <row r="39" spans="1:20" x14ac:dyDescent="0.25">
      <c r="A39">
        <v>785.88897705078125</v>
      </c>
      <c r="B39">
        <v>993.79998779296875</v>
      </c>
      <c r="J39">
        <v>297007.24150026869</v>
      </c>
      <c r="K39">
        <v>2629.1361182593341</v>
      </c>
      <c r="L39">
        <v>112.96761679152145</v>
      </c>
      <c r="M39">
        <v>2.1788128296672284</v>
      </c>
      <c r="N39">
        <v>291278.84599486378</v>
      </c>
      <c r="O39">
        <v>302735.63700567361</v>
      </c>
      <c r="P39">
        <v>1.5512354934821143E-19</v>
      </c>
      <c r="Q39" t="s">
        <v>463</v>
      </c>
      <c r="R39">
        <v>0.88520943293463628</v>
      </c>
      <c r="S39">
        <v>1.9215386690560844E-17</v>
      </c>
      <c r="T39" t="s">
        <v>463</v>
      </c>
    </row>
    <row r="40" spans="1:20" x14ac:dyDescent="0.25">
      <c r="A40">
        <v>785.9010009765625</v>
      </c>
      <c r="B40">
        <v>712</v>
      </c>
      <c r="J40">
        <v>13.417983685630082</v>
      </c>
      <c r="K40">
        <v>0.42330282191165097</v>
      </c>
      <c r="L40">
        <v>31.698309085287878</v>
      </c>
      <c r="M40">
        <v>2.1788128296672284</v>
      </c>
      <c r="N40">
        <v>12.495686066414635</v>
      </c>
      <c r="O40">
        <v>14.340281304845529</v>
      </c>
      <c r="P40">
        <v>6.1268682941001566E-13</v>
      </c>
      <c r="Q40" t="s">
        <v>463</v>
      </c>
      <c r="R40">
        <v>3.1547424101058108</v>
      </c>
      <c r="S40">
        <v>7.4138871402754101E-11</v>
      </c>
      <c r="T40" t="s">
        <v>463</v>
      </c>
    </row>
    <row r="41" spans="1:20" x14ac:dyDescent="0.25">
      <c r="A41">
        <v>785.91302490234375</v>
      </c>
      <c r="B41">
        <v>486.70001220703125</v>
      </c>
      <c r="I41" t="s">
        <v>459</v>
      </c>
      <c r="J41">
        <v>0.71402296723219805</v>
      </c>
      <c r="K41">
        <v>2.4692022804374915E-2</v>
      </c>
      <c r="L41">
        <v>28.917151619740444</v>
      </c>
      <c r="M41">
        <v>2.1788128296672284</v>
      </c>
      <c r="N41">
        <v>0.66022367115559022</v>
      </c>
      <c r="O41">
        <v>0.76782226330880587</v>
      </c>
      <c r="P41">
        <v>1.8199298137650465E-12</v>
      </c>
      <c r="Q41" t="s">
        <v>463</v>
      </c>
      <c r="R41">
        <v>3.4581552607600008</v>
      </c>
      <c r="S41">
        <v>2.191062891386713E-10</v>
      </c>
      <c r="T41" t="s">
        <v>463</v>
      </c>
    </row>
    <row r="42" spans="1:20" x14ac:dyDescent="0.25">
      <c r="A42">
        <v>785.926025390625</v>
      </c>
      <c r="B42">
        <v>311.20001220703125</v>
      </c>
      <c r="I42" t="s">
        <v>460</v>
      </c>
      <c r="J42">
        <v>82544.337357715078</v>
      </c>
      <c r="K42">
        <v>2648.8928530388634</v>
      </c>
      <c r="L42">
        <v>31.161825689936286</v>
      </c>
      <c r="M42">
        <v>2.1788128296672284</v>
      </c>
      <c r="N42">
        <v>76772.89562510018</v>
      </c>
      <c r="O42">
        <v>88315.779090329976</v>
      </c>
      <c r="P42">
        <v>7.5024885610149433E-13</v>
      </c>
      <c r="Q42" t="s">
        <v>463</v>
      </c>
      <c r="R42">
        <v>3.2090545976032145</v>
      </c>
      <c r="S42">
        <v>9.0705185779465108E-11</v>
      </c>
      <c r="T42" t="s">
        <v>463</v>
      </c>
    </row>
    <row r="43" spans="1:20" x14ac:dyDescent="0.25">
      <c r="A43">
        <v>785.93798828125</v>
      </c>
      <c r="B43">
        <v>239.5</v>
      </c>
      <c r="F43">
        <v>80.318050720360858</v>
      </c>
    </row>
    <row r="44" spans="1:20" x14ac:dyDescent="0.25">
      <c r="A44">
        <v>785.95001220703125</v>
      </c>
      <c r="B44">
        <v>151.80000305175781</v>
      </c>
      <c r="F44">
        <f xml:space="preserve"> $F$51 / 2</f>
        <v>80.318050720360858</v>
      </c>
    </row>
    <row r="45" spans="1:20" x14ac:dyDescent="0.25">
      <c r="A45">
        <v>785.96197509765625</v>
      </c>
      <c r="B45">
        <v>68</v>
      </c>
    </row>
    <row r="46" spans="1:20" x14ac:dyDescent="0.25">
      <c r="A46">
        <v>785.9749755859375</v>
      </c>
      <c r="B46">
        <v>35</v>
      </c>
    </row>
    <row r="47" spans="1:20" x14ac:dyDescent="0.25">
      <c r="A47">
        <v>785.98699951171875</v>
      </c>
      <c r="B47">
        <v>36.25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56.75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75.5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77</v>
      </c>
      <c r="E50" t="s">
        <v>437</v>
      </c>
      <c r="F50">
        <f>MEDIAN(F54:F73)</f>
        <v>113.80000305175781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89.5</v>
      </c>
      <c r="E51" t="s">
        <v>438</v>
      </c>
      <c r="F51">
        <f>AVERAGE(F54:F73)</f>
        <v>160.63610144072172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96</v>
      </c>
      <c r="E52" t="s">
        <v>439</v>
      </c>
      <c r="F52">
        <f>SUM(E$1:E$17)</f>
        <v>887627</v>
      </c>
    </row>
    <row r="53" spans="1:11" x14ac:dyDescent="0.25">
      <c r="A53">
        <v>786.05999755859375</v>
      </c>
      <c r="B53">
        <v>67.5</v>
      </c>
      <c r="E53" t="s">
        <v>440</v>
      </c>
      <c r="F53">
        <f>ABS(F52/F50)</f>
        <v>7799.8855553307412</v>
      </c>
    </row>
    <row r="54" spans="1:11" x14ac:dyDescent="0.25">
      <c r="A54">
        <v>786.072998046875</v>
      </c>
      <c r="B54">
        <v>53.75</v>
      </c>
      <c r="F54">
        <f>AVERAGE(B1:B10)</f>
        <v>67.894999694824222</v>
      </c>
    </row>
    <row r="55" spans="1:11" x14ac:dyDescent="0.25">
      <c r="A55">
        <v>786.08502197265625</v>
      </c>
      <c r="B55">
        <v>113.80000305175781</v>
      </c>
      <c r="F55">
        <v>113.80000305175781</v>
      </c>
    </row>
    <row r="56" spans="1:11" x14ac:dyDescent="0.25">
      <c r="A56">
        <v>786.09698486328125</v>
      </c>
      <c r="B56">
        <v>164.80000305175781</v>
      </c>
      <c r="F56">
        <v>121.80000305175781</v>
      </c>
    </row>
    <row r="57" spans="1:11" x14ac:dyDescent="0.25">
      <c r="A57">
        <v>786.1090087890625</v>
      </c>
      <c r="B57">
        <v>121.19999694824219</v>
      </c>
      <c r="F57">
        <v>354</v>
      </c>
    </row>
    <row r="58" spans="1:11" x14ac:dyDescent="0.25">
      <c r="A58">
        <v>786.12200927734375</v>
      </c>
      <c r="B58">
        <v>69.5</v>
      </c>
      <c r="F58">
        <v>349.5</v>
      </c>
    </row>
    <row r="59" spans="1:11" x14ac:dyDescent="0.25">
      <c r="A59">
        <v>786.13397216796875</v>
      </c>
      <c r="B59">
        <v>61.25</v>
      </c>
      <c r="F59">
        <v>452.70001220703125</v>
      </c>
    </row>
    <row r="60" spans="1:11" x14ac:dyDescent="0.25">
      <c r="A60">
        <v>786.14599609375</v>
      </c>
      <c r="B60">
        <v>110</v>
      </c>
      <c r="F60">
        <v>347</v>
      </c>
    </row>
    <row r="61" spans="1:11" x14ac:dyDescent="0.25">
      <c r="A61">
        <v>786.15802001953125</v>
      </c>
      <c r="B61">
        <v>171.5</v>
      </c>
      <c r="F61">
        <v>217.19999694824219</v>
      </c>
    </row>
    <row r="62" spans="1:11" x14ac:dyDescent="0.25">
      <c r="A62">
        <v>786.1710205078125</v>
      </c>
      <c r="B62">
        <v>186.5</v>
      </c>
      <c r="F62">
        <v>105</v>
      </c>
    </row>
    <row r="63" spans="1:11" x14ac:dyDescent="0.25">
      <c r="A63">
        <v>786.1829833984375</v>
      </c>
      <c r="B63">
        <v>191.80000305175781</v>
      </c>
      <c r="F63">
        <v>139.30000305175781</v>
      </c>
    </row>
    <row r="64" spans="1:11" x14ac:dyDescent="0.25">
      <c r="A64">
        <v>786.19500732421875</v>
      </c>
      <c r="B64">
        <v>165.80000305175781</v>
      </c>
      <c r="F64">
        <v>96.25</v>
      </c>
    </row>
    <row r="65" spans="1:6" x14ac:dyDescent="0.25">
      <c r="A65">
        <v>786.20697021484375</v>
      </c>
      <c r="B65">
        <v>148</v>
      </c>
      <c r="F65">
        <v>89.75</v>
      </c>
    </row>
    <row r="66" spans="1:6" x14ac:dyDescent="0.25">
      <c r="A66">
        <v>786.218994140625</v>
      </c>
      <c r="B66">
        <v>182.69999694824219</v>
      </c>
      <c r="F66">
        <v>92.25</v>
      </c>
    </row>
    <row r="67" spans="1:6" x14ac:dyDescent="0.25">
      <c r="A67">
        <v>786.23199462890625</v>
      </c>
      <c r="B67">
        <v>236.80000305175781</v>
      </c>
      <c r="F67">
        <v>124.19999694824219</v>
      </c>
    </row>
    <row r="68" spans="1:6" x14ac:dyDescent="0.25">
      <c r="A68">
        <v>786.2440185546875</v>
      </c>
      <c r="B68">
        <v>272.29998779296875</v>
      </c>
      <c r="F68">
        <v>155.80000305175781</v>
      </c>
    </row>
    <row r="69" spans="1:6" x14ac:dyDescent="0.25">
      <c r="A69">
        <v>786.2559814453125</v>
      </c>
      <c r="B69">
        <v>279</v>
      </c>
      <c r="F69">
        <v>64.5</v>
      </c>
    </row>
    <row r="70" spans="1:6" x14ac:dyDescent="0.25">
      <c r="A70">
        <v>786.26800537109375</v>
      </c>
      <c r="B70">
        <v>400.29998779296875</v>
      </c>
      <c r="F70">
        <v>54.5</v>
      </c>
    </row>
    <row r="71" spans="1:6" x14ac:dyDescent="0.25">
      <c r="A71">
        <v>786.281005859375</v>
      </c>
      <c r="B71">
        <v>688</v>
      </c>
      <c r="F71">
        <v>51</v>
      </c>
    </row>
    <row r="72" spans="1:6" x14ac:dyDescent="0.25">
      <c r="A72">
        <v>786.29302978515625</v>
      </c>
      <c r="B72">
        <v>1327</v>
      </c>
      <c r="F72">
        <f>AVERAGE(B$794:B$804)</f>
        <v>55.640909368341617</v>
      </c>
    </row>
    <row r="73" spans="1:6" x14ac:dyDescent="0.25">
      <c r="A73">
        <v>786.30499267578125</v>
      </c>
      <c r="B73">
        <v>3371</v>
      </c>
    </row>
    <row r="74" spans="1:6" x14ac:dyDescent="0.25">
      <c r="A74">
        <v>786.3170166015625</v>
      </c>
      <c r="B74">
        <v>9438</v>
      </c>
    </row>
    <row r="75" spans="1:6" x14ac:dyDescent="0.25">
      <c r="A75">
        <v>786.33001708984375</v>
      </c>
      <c r="B75">
        <v>20310</v>
      </c>
    </row>
    <row r="76" spans="1:6" x14ac:dyDescent="0.25">
      <c r="A76">
        <v>786.34197998046875</v>
      </c>
      <c r="B76">
        <v>27430</v>
      </c>
    </row>
    <row r="77" spans="1:6" x14ac:dyDescent="0.25">
      <c r="A77">
        <v>786.35400390625</v>
      </c>
      <c r="B77">
        <v>22630</v>
      </c>
    </row>
    <row r="78" spans="1:6" x14ac:dyDescent="0.25">
      <c r="A78">
        <v>786.36602783203125</v>
      </c>
      <c r="B78">
        <v>12220</v>
      </c>
    </row>
    <row r="79" spans="1:6" x14ac:dyDescent="0.25">
      <c r="A79">
        <v>786.3790283203125</v>
      </c>
      <c r="B79">
        <v>5072</v>
      </c>
    </row>
    <row r="80" spans="1:6" x14ac:dyDescent="0.25">
      <c r="A80">
        <v>786.3909912109375</v>
      </c>
      <c r="B80">
        <v>2011</v>
      </c>
    </row>
    <row r="81" spans="1:2" x14ac:dyDescent="0.25">
      <c r="A81">
        <v>786.40301513671875</v>
      </c>
      <c r="B81">
        <v>968.20001220703125</v>
      </c>
    </row>
    <row r="82" spans="1:2" x14ac:dyDescent="0.25">
      <c r="A82">
        <v>786.41497802734375</v>
      </c>
      <c r="B82">
        <v>488.5</v>
      </c>
    </row>
    <row r="83" spans="1:2" x14ac:dyDescent="0.25">
      <c r="A83">
        <v>786.427978515625</v>
      </c>
      <c r="B83">
        <v>228.30000305175781</v>
      </c>
    </row>
    <row r="84" spans="1:2" x14ac:dyDescent="0.25">
      <c r="A84">
        <v>786.44000244140625</v>
      </c>
      <c r="B84">
        <v>139.5</v>
      </c>
    </row>
    <row r="85" spans="1:2" x14ac:dyDescent="0.25">
      <c r="A85">
        <v>786.4520263671875</v>
      </c>
      <c r="B85">
        <v>94.75</v>
      </c>
    </row>
    <row r="86" spans="1:2" x14ac:dyDescent="0.25">
      <c r="A86">
        <v>786.4639892578125</v>
      </c>
      <c r="B86">
        <v>132.5</v>
      </c>
    </row>
    <row r="87" spans="1:2" x14ac:dyDescent="0.25">
      <c r="A87">
        <v>786.47698974609375</v>
      </c>
      <c r="B87">
        <v>157.30000305175781</v>
      </c>
    </row>
    <row r="88" spans="1:2" x14ac:dyDescent="0.25">
      <c r="A88">
        <v>786.489013671875</v>
      </c>
      <c r="B88">
        <v>84</v>
      </c>
    </row>
    <row r="89" spans="1:2" x14ac:dyDescent="0.25">
      <c r="A89">
        <v>786.5009765625</v>
      </c>
      <c r="B89">
        <v>54.75</v>
      </c>
    </row>
    <row r="90" spans="1:2" x14ac:dyDescent="0.25">
      <c r="A90">
        <v>786.51300048828125</v>
      </c>
      <c r="B90">
        <v>100</v>
      </c>
    </row>
    <row r="91" spans="1:2" x14ac:dyDescent="0.25">
      <c r="A91">
        <v>786.5260009765625</v>
      </c>
      <c r="B91">
        <v>117</v>
      </c>
    </row>
    <row r="92" spans="1:2" x14ac:dyDescent="0.25">
      <c r="A92">
        <v>786.53802490234375</v>
      </c>
      <c r="B92">
        <v>101.80000305175781</v>
      </c>
    </row>
    <row r="93" spans="1:2" x14ac:dyDescent="0.25">
      <c r="A93">
        <v>786.54998779296875</v>
      </c>
      <c r="B93">
        <v>134.5</v>
      </c>
    </row>
    <row r="94" spans="1:2" x14ac:dyDescent="0.25">
      <c r="A94">
        <v>786.56201171875</v>
      </c>
      <c r="B94">
        <v>198.5</v>
      </c>
    </row>
    <row r="95" spans="1:2" x14ac:dyDescent="0.25">
      <c r="A95">
        <v>786.57501220703125</v>
      </c>
      <c r="B95">
        <v>190</v>
      </c>
    </row>
    <row r="96" spans="1:2" x14ac:dyDescent="0.25">
      <c r="A96">
        <v>786.58697509765625</v>
      </c>
      <c r="B96">
        <v>121.80000305175781</v>
      </c>
    </row>
    <row r="97" spans="1:19" x14ac:dyDescent="0.25">
      <c r="A97">
        <v>786.5989990234375</v>
      </c>
      <c r="B97">
        <v>86.5</v>
      </c>
      <c r="J97" t="s">
        <v>453</v>
      </c>
      <c r="K97">
        <f>AVERAGE(K101:K120)</f>
        <v>3.4682448302686559</v>
      </c>
      <c r="L97">
        <f t="shared" ref="L97:P97" si="9">AVERAGE(L101:L120)</f>
        <v>289390.9978644083</v>
      </c>
      <c r="M97">
        <f t="shared" si="9"/>
        <v>9.5193364758525654</v>
      </c>
      <c r="N97">
        <f t="shared" si="9"/>
        <v>83767.453327838637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111.30000305175781</v>
      </c>
      <c r="J98" t="s">
        <v>454</v>
      </c>
      <c r="K98">
        <f>K99/AVERAGE(K101:K120)</f>
        <v>1.8562165976372471E-2</v>
      </c>
      <c r="L98">
        <f t="shared" ref="L98:P98" si="10">L99/AVERAGE(L101:L120)</f>
        <v>3.0510690768885011E-2</v>
      </c>
      <c r="M98">
        <f t="shared" si="10"/>
        <v>1.4163576012915628E-2</v>
      </c>
      <c r="N98">
        <f t="shared" si="10"/>
        <v>4.7977386008603934E-2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159</v>
      </c>
      <c r="J99" t="s">
        <v>445</v>
      </c>
      <c r="K99">
        <f>STDEV(K101:K120)</f>
        <v>6.4378136186142562E-2</v>
      </c>
      <c r="L99">
        <f t="shared" ref="L99:P99" si="11">STDEV(L101:L120)</f>
        <v>8829.5192471400242</v>
      </c>
      <c r="M99">
        <f t="shared" si="11"/>
        <v>0.13482784576825818</v>
      </c>
      <c r="N99">
        <f t="shared" si="11"/>
        <v>4018.9434432674284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185.69999694824219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184.30000305175781</v>
      </c>
      <c r="J101">
        <v>1</v>
      </c>
      <c r="K101">
        <v>3.4717841252168862</v>
      </c>
      <c r="L101">
        <v>288157.23854395602</v>
      </c>
      <c r="M101">
        <v>9.5029065889472815</v>
      </c>
      <c r="N101">
        <v>84609.001004903985</v>
      </c>
      <c r="Q101">
        <f>L101/SUM(P101,N101,L101)</f>
        <v>0.77302397044511872</v>
      </c>
      <c r="R101">
        <f>N101/SUM(P101,N101,L101)</f>
        <v>0.22697602955488122</v>
      </c>
      <c r="S101">
        <f>P101/SUM(P101,N101,L101)</f>
        <v>0</v>
      </c>
    </row>
    <row r="102" spans="1:19" x14ac:dyDescent="0.25">
      <c r="A102">
        <v>786.65997314453125</v>
      </c>
      <c r="B102">
        <v>157.30000305175781</v>
      </c>
      <c r="J102">
        <v>2</v>
      </c>
      <c r="K102">
        <v>3.5396839696721711</v>
      </c>
      <c r="L102">
        <v>298774.54772486922</v>
      </c>
      <c r="M102">
        <v>9.6516509023673649</v>
      </c>
      <c r="N102">
        <v>74981.350842972301</v>
      </c>
      <c r="Q102">
        <f t="shared" ref="Q102:Q110" si="12">L102/SUM(P102,N102,L102)</f>
        <v>0.79938416723244787</v>
      </c>
      <c r="R102">
        <f t="shared" ref="R102:R110" si="13">N102/SUM(P102,N102,L102)</f>
        <v>0.20061583276755221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150.80000305175781</v>
      </c>
      <c r="J103">
        <v>3</v>
      </c>
      <c r="K103">
        <v>3.5483646269784965</v>
      </c>
      <c r="L103">
        <v>288803.29438386916</v>
      </c>
      <c r="M103">
        <v>9.6133074695965881</v>
      </c>
      <c r="N103">
        <v>79895.439705147553</v>
      </c>
      <c r="Q103">
        <f t="shared" si="12"/>
        <v>0.78330427441647255</v>
      </c>
      <c r="R103">
        <f t="shared" si="13"/>
        <v>0.21669572558352754</v>
      </c>
      <c r="S103">
        <f t="shared" si="14"/>
        <v>0</v>
      </c>
    </row>
    <row r="104" spans="1:19" x14ac:dyDescent="0.25">
      <c r="A104">
        <v>786.68499755859375</v>
      </c>
      <c r="B104">
        <v>190</v>
      </c>
      <c r="J104">
        <v>4</v>
      </c>
      <c r="K104">
        <v>3.3994690403362173</v>
      </c>
      <c r="L104">
        <v>285738.09112976625</v>
      </c>
      <c r="M104">
        <v>9.3929029332156642</v>
      </c>
      <c r="N104">
        <v>87652.662886322156</v>
      </c>
      <c r="Q104">
        <f t="shared" si="12"/>
        <v>0.76525218703582187</v>
      </c>
      <c r="R104">
        <f t="shared" si="13"/>
        <v>0.2347478129641781</v>
      </c>
      <c r="S104">
        <f t="shared" si="14"/>
        <v>0</v>
      </c>
    </row>
    <row r="105" spans="1:19" x14ac:dyDescent="0.25">
      <c r="A105">
        <v>786.697021484375</v>
      </c>
      <c r="B105">
        <v>219</v>
      </c>
      <c r="J105">
        <v>5</v>
      </c>
      <c r="K105">
        <v>3.3798401543711734</v>
      </c>
      <c r="L105">
        <v>278597.27844423585</v>
      </c>
      <c r="M105">
        <v>9.5367074964048975</v>
      </c>
      <c r="N105">
        <v>83355.367848258</v>
      </c>
      <c r="Q105">
        <f t="shared" si="12"/>
        <v>0.76970642789306054</v>
      </c>
      <c r="R105">
        <f t="shared" si="13"/>
        <v>0.23029357210693949</v>
      </c>
      <c r="S105">
        <f t="shared" si="14"/>
        <v>0</v>
      </c>
    </row>
    <row r="106" spans="1:19" x14ac:dyDescent="0.25">
      <c r="A106">
        <v>786.708984375</v>
      </c>
      <c r="B106">
        <v>214.30000305175781</v>
      </c>
      <c r="J106">
        <v>6</v>
      </c>
      <c r="K106">
        <v>3.3968992916771952</v>
      </c>
      <c r="L106">
        <v>276645.21188572806</v>
      </c>
      <c r="M106">
        <v>9.2531705742587231</v>
      </c>
      <c r="N106">
        <v>86370.351723005399</v>
      </c>
      <c r="Q106">
        <f t="shared" si="12"/>
        <v>0.76207534777738239</v>
      </c>
      <c r="R106">
        <f t="shared" si="13"/>
        <v>0.23792465222261752</v>
      </c>
      <c r="S106">
        <f t="shared" si="14"/>
        <v>0</v>
      </c>
    </row>
    <row r="107" spans="1:19" x14ac:dyDescent="0.25">
      <c r="A107">
        <v>786.72100830078125</v>
      </c>
      <c r="B107">
        <v>271.20001220703125</v>
      </c>
      <c r="J107">
        <v>7</v>
      </c>
      <c r="K107">
        <v>3.4170097125412084</v>
      </c>
      <c r="L107">
        <v>302188.50662121479</v>
      </c>
      <c r="M107">
        <v>9.4136994747563172</v>
      </c>
      <c r="N107">
        <v>87728.202638915696</v>
      </c>
      <c r="Q107">
        <f t="shared" si="12"/>
        <v>0.77500783999387834</v>
      </c>
      <c r="R107">
        <f t="shared" si="13"/>
        <v>0.22499216000612166</v>
      </c>
      <c r="S107">
        <f t="shared" si="14"/>
        <v>0</v>
      </c>
    </row>
    <row r="108" spans="1:19" x14ac:dyDescent="0.25">
      <c r="A108">
        <v>786.7340087890625</v>
      </c>
      <c r="B108">
        <v>395</v>
      </c>
      <c r="J108">
        <v>8</v>
      </c>
      <c r="K108">
        <v>3.5620953831345048</v>
      </c>
      <c r="L108">
        <v>300167.54077310005</v>
      </c>
      <c r="M108">
        <v>9.7473894246514714</v>
      </c>
      <c r="N108">
        <v>81358.732190814437</v>
      </c>
      <c r="Q108">
        <f t="shared" si="12"/>
        <v>0.78675457509446667</v>
      </c>
      <c r="R108">
        <f t="shared" si="13"/>
        <v>0.21324542490553333</v>
      </c>
      <c r="S108">
        <f t="shared" si="14"/>
        <v>0</v>
      </c>
    </row>
    <row r="109" spans="1:19" x14ac:dyDescent="0.25">
      <c r="A109">
        <v>786.7459716796875</v>
      </c>
      <c r="B109">
        <v>445.70001220703125</v>
      </c>
      <c r="J109">
        <v>9</v>
      </c>
      <c r="K109">
        <v>3.4152810972343444</v>
      </c>
      <c r="L109">
        <v>287081.52161031647</v>
      </c>
      <c r="M109">
        <v>9.5445788625592662</v>
      </c>
      <c r="N109">
        <v>82568.40034385043</v>
      </c>
      <c r="Q109">
        <f t="shared" si="12"/>
        <v>0.77663081894526109</v>
      </c>
      <c r="R109">
        <f t="shared" si="13"/>
        <v>0.22336918105473896</v>
      </c>
      <c r="S109">
        <f t="shared" si="14"/>
        <v>0</v>
      </c>
    </row>
    <row r="110" spans="1:19" x14ac:dyDescent="0.25">
      <c r="A110">
        <v>786.75799560546875</v>
      </c>
      <c r="B110">
        <v>458</v>
      </c>
      <c r="J110">
        <v>10</v>
      </c>
      <c r="K110">
        <v>3.477541969435582</v>
      </c>
      <c r="L110">
        <v>284569.13025557366</v>
      </c>
      <c r="M110">
        <v>9.5610340792219031</v>
      </c>
      <c r="N110">
        <v>81561.063870393089</v>
      </c>
      <c r="Q110">
        <f t="shared" si="12"/>
        <v>0.77723480559941993</v>
      </c>
      <c r="R110">
        <f t="shared" si="13"/>
        <v>0.22276519440058004</v>
      </c>
      <c r="S110">
        <f t="shared" si="14"/>
        <v>0</v>
      </c>
    </row>
    <row r="111" spans="1:19" x14ac:dyDescent="0.25">
      <c r="A111">
        <v>786.77001953125</v>
      </c>
      <c r="B111">
        <v>622.29998779296875</v>
      </c>
      <c r="J111">
        <v>11</v>
      </c>
      <c r="K111">
        <v>3.4423897932131755</v>
      </c>
      <c r="L111">
        <v>292440.28155725164</v>
      </c>
      <c r="M111">
        <v>9.379530061781276</v>
      </c>
      <c r="N111">
        <v>88033.707144566317</v>
      </c>
    </row>
    <row r="112" spans="1:19" x14ac:dyDescent="0.25">
      <c r="A112">
        <v>786.78302001953125</v>
      </c>
      <c r="B112">
        <v>942.79998779296875</v>
      </c>
      <c r="J112">
        <v>12</v>
      </c>
      <c r="K112">
        <v>3.4304309179365315</v>
      </c>
      <c r="L112">
        <v>286041.43421567342</v>
      </c>
      <c r="M112">
        <v>9.5484092612857072</v>
      </c>
      <c r="N112">
        <v>84782.429771632684</v>
      </c>
    </row>
    <row r="113" spans="1:14" x14ac:dyDescent="0.25">
      <c r="A113">
        <v>786.79498291015625</v>
      </c>
      <c r="B113">
        <v>1531</v>
      </c>
      <c r="J113">
        <v>13</v>
      </c>
      <c r="K113">
        <v>3.5570116055806476</v>
      </c>
      <c r="L113">
        <v>293545.57788046246</v>
      </c>
      <c r="M113">
        <v>9.6508323990277276</v>
      </c>
      <c r="N113">
        <v>80027.98667336964</v>
      </c>
    </row>
    <row r="114" spans="1:14" x14ac:dyDescent="0.25">
      <c r="A114">
        <v>786.8070068359375</v>
      </c>
      <c r="B114">
        <v>4278</v>
      </c>
      <c r="J114">
        <v>14</v>
      </c>
      <c r="K114">
        <v>3.4231004209323905</v>
      </c>
      <c r="L114">
        <v>282294.71406980453</v>
      </c>
      <c r="M114">
        <v>9.5629109609236025</v>
      </c>
      <c r="N114">
        <v>88478.327848609377</v>
      </c>
    </row>
    <row r="115" spans="1:14" x14ac:dyDescent="0.25">
      <c r="A115">
        <v>786.8189697265625</v>
      </c>
      <c r="B115">
        <v>16640</v>
      </c>
      <c r="J115">
        <v>15</v>
      </c>
      <c r="K115">
        <v>3.3576035170466048</v>
      </c>
      <c r="L115">
        <v>269453.09389907873</v>
      </c>
      <c r="M115">
        <v>9.2243356881098197</v>
      </c>
      <c r="N115">
        <v>90668.469008341577</v>
      </c>
    </row>
    <row r="116" spans="1:14" x14ac:dyDescent="0.25">
      <c r="A116">
        <v>786.83197021484375</v>
      </c>
      <c r="B116">
        <v>47420</v>
      </c>
      <c r="J116">
        <v>16</v>
      </c>
      <c r="K116">
        <v>3.489219472140705</v>
      </c>
      <c r="L116">
        <v>300918.69810078805</v>
      </c>
      <c r="M116">
        <v>9.6444567810194979</v>
      </c>
      <c r="N116">
        <v>78929.987934483113</v>
      </c>
    </row>
    <row r="117" spans="1:14" x14ac:dyDescent="0.25">
      <c r="A117">
        <v>786.843994140625</v>
      </c>
      <c r="B117">
        <v>77070</v>
      </c>
      <c r="J117">
        <v>17</v>
      </c>
      <c r="K117">
        <v>3.5039171566823213</v>
      </c>
      <c r="L117">
        <v>284380.58896540734</v>
      </c>
      <c r="M117">
        <v>9.5076296778477563</v>
      </c>
      <c r="N117">
        <v>87300.776685036049</v>
      </c>
    </row>
    <row r="118" spans="1:14" x14ac:dyDescent="0.25">
      <c r="A118">
        <v>786.85601806640625</v>
      </c>
      <c r="B118">
        <v>68390</v>
      </c>
      <c r="J118">
        <v>18</v>
      </c>
      <c r="K118">
        <v>3.5372409139143191</v>
      </c>
      <c r="L118">
        <v>292858.25495354005</v>
      </c>
      <c r="M118">
        <v>9.4366925237008594</v>
      </c>
      <c r="N118">
        <v>85345.138668762389</v>
      </c>
    </row>
    <row r="119" spans="1:14" x14ac:dyDescent="0.25">
      <c r="A119">
        <v>786.86798095703125</v>
      </c>
      <c r="B119">
        <v>32460</v>
      </c>
      <c r="J119">
        <v>19</v>
      </c>
      <c r="K119">
        <v>3.534069017773743</v>
      </c>
      <c r="L119">
        <v>298157.71077326249</v>
      </c>
      <c r="M119">
        <v>9.6338358318887867</v>
      </c>
      <c r="N119">
        <v>79157.332409673298</v>
      </c>
    </row>
    <row r="120" spans="1:14" x14ac:dyDescent="0.25">
      <c r="A120">
        <v>786.8809814453125</v>
      </c>
      <c r="B120">
        <v>8759</v>
      </c>
      <c r="J120">
        <v>20</v>
      </c>
      <c r="K120">
        <v>3.4819444195549094</v>
      </c>
      <c r="L120">
        <v>297007.24150026869</v>
      </c>
      <c r="M120">
        <v>9.5807485254868165</v>
      </c>
      <c r="N120">
        <v>82544.337357715078</v>
      </c>
    </row>
    <row r="121" spans="1:14" x14ac:dyDescent="0.25">
      <c r="A121">
        <v>786.89300537109375</v>
      </c>
      <c r="B121">
        <v>2344</v>
      </c>
    </row>
    <row r="122" spans="1:14" x14ac:dyDescent="0.25">
      <c r="A122">
        <v>786.905029296875</v>
      </c>
      <c r="B122">
        <v>1089</v>
      </c>
    </row>
    <row r="123" spans="1:14" x14ac:dyDescent="0.25">
      <c r="A123">
        <v>786.9169921875</v>
      </c>
      <c r="B123">
        <v>836.70001220703125</v>
      </c>
    </row>
    <row r="124" spans="1:14" x14ac:dyDescent="0.25">
      <c r="A124">
        <v>786.92999267578125</v>
      </c>
      <c r="B124">
        <v>700.79998779296875</v>
      </c>
    </row>
    <row r="125" spans="1:14" x14ac:dyDescent="0.25">
      <c r="A125">
        <v>786.9420166015625</v>
      </c>
      <c r="B125">
        <v>540</v>
      </c>
    </row>
    <row r="126" spans="1:14" x14ac:dyDescent="0.25">
      <c r="A126">
        <v>786.9539794921875</v>
      </c>
      <c r="B126">
        <v>390.20001220703125</v>
      </c>
    </row>
    <row r="127" spans="1:14" x14ac:dyDescent="0.25">
      <c r="A127">
        <v>786.96600341796875</v>
      </c>
      <c r="B127">
        <v>291.29998779296875</v>
      </c>
    </row>
    <row r="128" spans="1:14" x14ac:dyDescent="0.25">
      <c r="A128">
        <v>786.97900390625</v>
      </c>
      <c r="B128">
        <v>290.5</v>
      </c>
    </row>
    <row r="129" spans="1:2" x14ac:dyDescent="0.25">
      <c r="A129">
        <v>786.99102783203125</v>
      </c>
      <c r="B129">
        <v>263</v>
      </c>
    </row>
    <row r="130" spans="1:2" x14ac:dyDescent="0.25">
      <c r="A130">
        <v>787.00299072265625</v>
      </c>
      <c r="B130">
        <v>185.30000305175781</v>
      </c>
    </row>
    <row r="131" spans="1:2" x14ac:dyDescent="0.25">
      <c r="A131">
        <v>787.0150146484375</v>
      </c>
      <c r="B131">
        <v>140.30000305175781</v>
      </c>
    </row>
    <row r="132" spans="1:2" x14ac:dyDescent="0.25">
      <c r="A132">
        <v>787.02801513671875</v>
      </c>
      <c r="B132">
        <v>122</v>
      </c>
    </row>
    <row r="133" spans="1:2" x14ac:dyDescent="0.25">
      <c r="A133">
        <v>787.03997802734375</v>
      </c>
      <c r="B133">
        <v>125</v>
      </c>
    </row>
    <row r="134" spans="1:2" x14ac:dyDescent="0.25">
      <c r="A134">
        <v>787.052001953125</v>
      </c>
      <c r="B134">
        <v>138.5</v>
      </c>
    </row>
    <row r="135" spans="1:2" x14ac:dyDescent="0.25">
      <c r="A135">
        <v>787.06402587890625</v>
      </c>
      <c r="B135">
        <v>202.30000305175781</v>
      </c>
    </row>
    <row r="136" spans="1:2" x14ac:dyDescent="0.25">
      <c r="A136">
        <v>787.0770263671875</v>
      </c>
      <c r="B136">
        <v>308</v>
      </c>
    </row>
    <row r="137" spans="1:2" x14ac:dyDescent="0.25">
      <c r="A137">
        <v>787.0889892578125</v>
      </c>
      <c r="B137">
        <v>354</v>
      </c>
    </row>
    <row r="138" spans="1:2" x14ac:dyDescent="0.25">
      <c r="A138">
        <v>787.10101318359375</v>
      </c>
      <c r="B138">
        <v>307</v>
      </c>
    </row>
    <row r="139" spans="1:2" x14ac:dyDescent="0.25">
      <c r="A139">
        <v>787.11297607421875</v>
      </c>
      <c r="B139">
        <v>261.5</v>
      </c>
    </row>
    <row r="140" spans="1:2" x14ac:dyDescent="0.25">
      <c r="A140">
        <v>787.1259765625</v>
      </c>
      <c r="B140">
        <v>239.5</v>
      </c>
    </row>
    <row r="141" spans="1:2" x14ac:dyDescent="0.25">
      <c r="A141">
        <v>787.13800048828125</v>
      </c>
      <c r="B141">
        <v>214</v>
      </c>
    </row>
    <row r="142" spans="1:2" x14ac:dyDescent="0.25">
      <c r="A142">
        <v>787.1500244140625</v>
      </c>
      <c r="B142">
        <v>206.69999694824219</v>
      </c>
    </row>
    <row r="143" spans="1:2" x14ac:dyDescent="0.25">
      <c r="A143">
        <v>787.1619873046875</v>
      </c>
      <c r="B143">
        <v>191.5</v>
      </c>
    </row>
    <row r="144" spans="1:2" x14ac:dyDescent="0.25">
      <c r="A144">
        <v>787.17498779296875</v>
      </c>
      <c r="B144">
        <v>196</v>
      </c>
    </row>
    <row r="145" spans="1:2" x14ac:dyDescent="0.25">
      <c r="A145">
        <v>787.18701171875</v>
      </c>
      <c r="B145">
        <v>235.30000305175781</v>
      </c>
    </row>
    <row r="146" spans="1:2" x14ac:dyDescent="0.25">
      <c r="A146">
        <v>787.198974609375</v>
      </c>
      <c r="B146">
        <v>289</v>
      </c>
    </row>
    <row r="147" spans="1:2" x14ac:dyDescent="0.25">
      <c r="A147">
        <v>787.21099853515625</v>
      </c>
      <c r="B147">
        <v>359</v>
      </c>
    </row>
    <row r="148" spans="1:2" x14ac:dyDescent="0.25">
      <c r="A148">
        <v>787.2239990234375</v>
      </c>
      <c r="B148">
        <v>378.5</v>
      </c>
    </row>
    <row r="149" spans="1:2" x14ac:dyDescent="0.25">
      <c r="A149">
        <v>787.23602294921875</v>
      </c>
      <c r="B149">
        <v>369.5</v>
      </c>
    </row>
    <row r="150" spans="1:2" x14ac:dyDescent="0.25">
      <c r="A150">
        <v>787.24798583984375</v>
      </c>
      <c r="B150">
        <v>443.79998779296875</v>
      </c>
    </row>
    <row r="151" spans="1:2" x14ac:dyDescent="0.25">
      <c r="A151">
        <v>787.260009765625</v>
      </c>
      <c r="B151">
        <v>557.70001220703125</v>
      </c>
    </row>
    <row r="152" spans="1:2" x14ac:dyDescent="0.25">
      <c r="A152">
        <v>787.27301025390625</v>
      </c>
      <c r="B152">
        <v>656.70001220703125</v>
      </c>
    </row>
    <row r="153" spans="1:2" x14ac:dyDescent="0.25">
      <c r="A153">
        <v>787.28497314453125</v>
      </c>
      <c r="B153">
        <v>749.70001220703125</v>
      </c>
    </row>
    <row r="154" spans="1:2" x14ac:dyDescent="0.25">
      <c r="A154">
        <v>787.2969970703125</v>
      </c>
      <c r="B154">
        <v>1256</v>
      </c>
    </row>
    <row r="155" spans="1:2" x14ac:dyDescent="0.25">
      <c r="A155">
        <v>787.30902099609375</v>
      </c>
      <c r="B155">
        <v>3892</v>
      </c>
    </row>
    <row r="156" spans="1:2" x14ac:dyDescent="0.25">
      <c r="A156">
        <v>787.322021484375</v>
      </c>
      <c r="B156">
        <v>18860</v>
      </c>
    </row>
    <row r="157" spans="1:2" x14ac:dyDescent="0.25">
      <c r="A157">
        <v>787.333984375</v>
      </c>
      <c r="B157">
        <v>67570</v>
      </c>
    </row>
    <row r="158" spans="1:2" x14ac:dyDescent="0.25">
      <c r="A158">
        <v>787.34600830078125</v>
      </c>
      <c r="B158">
        <v>125100</v>
      </c>
    </row>
    <row r="159" spans="1:2" x14ac:dyDescent="0.25">
      <c r="A159">
        <v>787.35797119140625</v>
      </c>
      <c r="B159">
        <v>118000</v>
      </c>
    </row>
    <row r="160" spans="1:2" x14ac:dyDescent="0.25">
      <c r="A160">
        <v>787.3709716796875</v>
      </c>
      <c r="B160">
        <v>55920</v>
      </c>
    </row>
    <row r="161" spans="1:2" x14ac:dyDescent="0.25">
      <c r="A161">
        <v>787.38299560546875</v>
      </c>
      <c r="B161">
        <v>13430</v>
      </c>
    </row>
    <row r="162" spans="1:2" x14ac:dyDescent="0.25">
      <c r="A162">
        <v>787.39501953125</v>
      </c>
      <c r="B162">
        <v>2728</v>
      </c>
    </row>
    <row r="163" spans="1:2" x14ac:dyDescent="0.25">
      <c r="A163">
        <v>787.406982421875</v>
      </c>
      <c r="B163">
        <v>1019</v>
      </c>
    </row>
    <row r="164" spans="1:2" x14ac:dyDescent="0.25">
      <c r="A164">
        <v>787.41998291015625</v>
      </c>
      <c r="B164">
        <v>857.20001220703125</v>
      </c>
    </row>
    <row r="165" spans="1:2" x14ac:dyDescent="0.25">
      <c r="A165">
        <v>787.4320068359375</v>
      </c>
      <c r="B165">
        <v>882.79998779296875</v>
      </c>
    </row>
    <row r="166" spans="1:2" x14ac:dyDescent="0.25">
      <c r="A166">
        <v>787.4439697265625</v>
      </c>
      <c r="B166">
        <v>772.29998779296875</v>
      </c>
    </row>
    <row r="167" spans="1:2" x14ac:dyDescent="0.25">
      <c r="A167">
        <v>787.45599365234375</v>
      </c>
      <c r="B167">
        <v>502</v>
      </c>
    </row>
    <row r="168" spans="1:2" x14ac:dyDescent="0.25">
      <c r="A168">
        <v>787.468994140625</v>
      </c>
      <c r="B168">
        <v>320.29998779296875</v>
      </c>
    </row>
    <row r="169" spans="1:2" x14ac:dyDescent="0.25">
      <c r="A169">
        <v>787.48101806640625</v>
      </c>
      <c r="B169">
        <v>357</v>
      </c>
    </row>
    <row r="170" spans="1:2" x14ac:dyDescent="0.25">
      <c r="A170">
        <v>787.49298095703125</v>
      </c>
      <c r="B170">
        <v>472.29998779296875</v>
      </c>
    </row>
    <row r="171" spans="1:2" x14ac:dyDescent="0.25">
      <c r="A171">
        <v>787.5050048828125</v>
      </c>
      <c r="B171">
        <v>489.5</v>
      </c>
    </row>
    <row r="172" spans="1:2" x14ac:dyDescent="0.25">
      <c r="A172">
        <v>787.51800537109375</v>
      </c>
      <c r="B172">
        <v>403.5</v>
      </c>
    </row>
    <row r="173" spans="1:2" x14ac:dyDescent="0.25">
      <c r="A173">
        <v>787.530029296875</v>
      </c>
      <c r="B173">
        <v>273.20001220703125</v>
      </c>
    </row>
    <row r="174" spans="1:2" x14ac:dyDescent="0.25">
      <c r="A174">
        <v>787.5419921875</v>
      </c>
      <c r="B174">
        <v>199</v>
      </c>
    </row>
    <row r="175" spans="1:2" x14ac:dyDescent="0.25">
      <c r="A175">
        <v>787.55401611328125</v>
      </c>
      <c r="B175">
        <v>265</v>
      </c>
    </row>
    <row r="176" spans="1:2" x14ac:dyDescent="0.25">
      <c r="A176">
        <v>787.5670166015625</v>
      </c>
      <c r="B176">
        <v>354.70001220703125</v>
      </c>
    </row>
    <row r="177" spans="1:2" x14ac:dyDescent="0.25">
      <c r="A177">
        <v>787.5789794921875</v>
      </c>
      <c r="B177">
        <v>364.5</v>
      </c>
    </row>
    <row r="178" spans="1:2" x14ac:dyDescent="0.25">
      <c r="A178">
        <v>787.59100341796875</v>
      </c>
      <c r="B178">
        <v>349.5</v>
      </c>
    </row>
    <row r="179" spans="1:2" x14ac:dyDescent="0.25">
      <c r="A179">
        <v>787.60302734375</v>
      </c>
      <c r="B179">
        <v>313.20001220703125</v>
      </c>
    </row>
    <row r="180" spans="1:2" x14ac:dyDescent="0.25">
      <c r="A180">
        <v>787.61602783203125</v>
      </c>
      <c r="B180">
        <v>242.80000305175781</v>
      </c>
    </row>
    <row r="181" spans="1:2" x14ac:dyDescent="0.25">
      <c r="A181">
        <v>787.62799072265625</v>
      </c>
      <c r="B181">
        <v>182.5</v>
      </c>
    </row>
    <row r="182" spans="1:2" x14ac:dyDescent="0.25">
      <c r="A182">
        <v>787.6400146484375</v>
      </c>
      <c r="B182">
        <v>191.30000305175781</v>
      </c>
    </row>
    <row r="183" spans="1:2" x14ac:dyDescent="0.25">
      <c r="A183">
        <v>787.6519775390625</v>
      </c>
      <c r="B183">
        <v>300.5</v>
      </c>
    </row>
    <row r="184" spans="1:2" x14ac:dyDescent="0.25">
      <c r="A184">
        <v>787.66497802734375</v>
      </c>
      <c r="B184">
        <v>363.20001220703125</v>
      </c>
    </row>
    <row r="185" spans="1:2" x14ac:dyDescent="0.25">
      <c r="A185">
        <v>787.677001953125</v>
      </c>
      <c r="B185">
        <v>330.29998779296875</v>
      </c>
    </row>
    <row r="186" spans="1:2" x14ac:dyDescent="0.25">
      <c r="A186">
        <v>787.68902587890625</v>
      </c>
      <c r="B186">
        <v>325</v>
      </c>
    </row>
    <row r="187" spans="1:2" x14ac:dyDescent="0.25">
      <c r="A187">
        <v>787.70098876953125</v>
      </c>
      <c r="B187">
        <v>297.79998779296875</v>
      </c>
    </row>
    <row r="188" spans="1:2" x14ac:dyDescent="0.25">
      <c r="A188">
        <v>787.7139892578125</v>
      </c>
      <c r="B188">
        <v>299.29998779296875</v>
      </c>
    </row>
    <row r="189" spans="1:2" x14ac:dyDescent="0.25">
      <c r="A189">
        <v>787.72601318359375</v>
      </c>
      <c r="B189">
        <v>443</v>
      </c>
    </row>
    <row r="190" spans="1:2" x14ac:dyDescent="0.25">
      <c r="A190">
        <v>787.73797607421875</v>
      </c>
      <c r="B190">
        <v>589.79998779296875</v>
      </c>
    </row>
    <row r="191" spans="1:2" x14ac:dyDescent="0.25">
      <c r="A191">
        <v>787.75</v>
      </c>
      <c r="B191">
        <v>616</v>
      </c>
    </row>
    <row r="192" spans="1:2" x14ac:dyDescent="0.25">
      <c r="A192">
        <v>787.76300048828125</v>
      </c>
      <c r="B192">
        <v>621.29998779296875</v>
      </c>
    </row>
    <row r="193" spans="1:2" x14ac:dyDescent="0.25">
      <c r="A193">
        <v>787.7750244140625</v>
      </c>
      <c r="B193">
        <v>737</v>
      </c>
    </row>
    <row r="194" spans="1:2" x14ac:dyDescent="0.25">
      <c r="A194">
        <v>787.7869873046875</v>
      </c>
      <c r="B194">
        <v>886</v>
      </c>
    </row>
    <row r="195" spans="1:2" x14ac:dyDescent="0.25">
      <c r="A195">
        <v>787.79901123046875</v>
      </c>
      <c r="B195">
        <v>1172</v>
      </c>
    </row>
    <row r="196" spans="1:2" x14ac:dyDescent="0.25">
      <c r="A196">
        <v>787.81201171875</v>
      </c>
      <c r="B196">
        <v>3528</v>
      </c>
    </row>
    <row r="197" spans="1:2" x14ac:dyDescent="0.25">
      <c r="A197">
        <v>787.823974609375</v>
      </c>
      <c r="B197">
        <v>21360</v>
      </c>
    </row>
    <row r="198" spans="1:2" x14ac:dyDescent="0.25">
      <c r="A198">
        <v>787.83599853515625</v>
      </c>
      <c r="B198">
        <v>80410</v>
      </c>
    </row>
    <row r="199" spans="1:2" x14ac:dyDescent="0.25">
      <c r="A199">
        <v>787.8480224609375</v>
      </c>
      <c r="B199">
        <v>146700</v>
      </c>
    </row>
    <row r="200" spans="1:2" x14ac:dyDescent="0.25">
      <c r="A200">
        <v>787.86102294921875</v>
      </c>
      <c r="B200">
        <v>135100</v>
      </c>
    </row>
    <row r="201" spans="1:2" x14ac:dyDescent="0.25">
      <c r="A201">
        <v>787.87298583984375</v>
      </c>
      <c r="B201">
        <v>63550</v>
      </c>
    </row>
    <row r="202" spans="1:2" x14ac:dyDescent="0.25">
      <c r="A202">
        <v>787.885009765625</v>
      </c>
      <c r="B202">
        <v>15690</v>
      </c>
    </row>
    <row r="203" spans="1:2" x14ac:dyDescent="0.25">
      <c r="A203">
        <v>787.89697265625</v>
      </c>
      <c r="B203">
        <v>3186</v>
      </c>
    </row>
    <row r="204" spans="1:2" x14ac:dyDescent="0.25">
      <c r="A204">
        <v>787.90997314453125</v>
      </c>
      <c r="B204">
        <v>1264</v>
      </c>
    </row>
    <row r="205" spans="1:2" x14ac:dyDescent="0.25">
      <c r="A205">
        <v>787.9219970703125</v>
      </c>
      <c r="B205">
        <v>1147</v>
      </c>
    </row>
    <row r="206" spans="1:2" x14ac:dyDescent="0.25">
      <c r="A206">
        <v>787.93402099609375</v>
      </c>
      <c r="B206">
        <v>1122</v>
      </c>
    </row>
    <row r="207" spans="1:2" x14ac:dyDescent="0.25">
      <c r="A207">
        <v>787.94598388671875</v>
      </c>
      <c r="B207">
        <v>813</v>
      </c>
    </row>
    <row r="208" spans="1:2" x14ac:dyDescent="0.25">
      <c r="A208">
        <v>787.958984375</v>
      </c>
      <c r="B208">
        <v>498.70001220703125</v>
      </c>
    </row>
    <row r="209" spans="1:2" x14ac:dyDescent="0.25">
      <c r="A209">
        <v>787.97100830078125</v>
      </c>
      <c r="B209">
        <v>387</v>
      </c>
    </row>
    <row r="210" spans="1:2" x14ac:dyDescent="0.25">
      <c r="A210">
        <v>787.98297119140625</v>
      </c>
      <c r="B210">
        <v>426.5</v>
      </c>
    </row>
    <row r="211" spans="1:2" x14ac:dyDescent="0.25">
      <c r="A211">
        <v>787.9949951171875</v>
      </c>
      <c r="B211">
        <v>460</v>
      </c>
    </row>
    <row r="212" spans="1:2" x14ac:dyDescent="0.25">
      <c r="A212">
        <v>788.00799560546875</v>
      </c>
      <c r="B212">
        <v>407</v>
      </c>
    </row>
    <row r="213" spans="1:2" x14ac:dyDescent="0.25">
      <c r="A213">
        <v>788.02001953125</v>
      </c>
      <c r="B213">
        <v>356.5</v>
      </c>
    </row>
    <row r="214" spans="1:2" x14ac:dyDescent="0.25">
      <c r="A214">
        <v>788.031982421875</v>
      </c>
      <c r="B214">
        <v>324.29998779296875</v>
      </c>
    </row>
    <row r="215" spans="1:2" x14ac:dyDescent="0.25">
      <c r="A215">
        <v>788.04400634765625</v>
      </c>
      <c r="B215">
        <v>348.5</v>
      </c>
    </row>
    <row r="216" spans="1:2" x14ac:dyDescent="0.25">
      <c r="A216">
        <v>788.0570068359375</v>
      </c>
      <c r="B216">
        <v>403.70001220703125</v>
      </c>
    </row>
    <row r="217" spans="1:2" x14ac:dyDescent="0.25">
      <c r="A217">
        <v>788.0689697265625</v>
      </c>
      <c r="B217">
        <v>387.29998779296875</v>
      </c>
    </row>
    <row r="218" spans="1:2" x14ac:dyDescent="0.25">
      <c r="A218">
        <v>788.08099365234375</v>
      </c>
      <c r="B218">
        <v>371</v>
      </c>
    </row>
    <row r="219" spans="1:2" x14ac:dyDescent="0.25">
      <c r="A219">
        <v>788.093994140625</v>
      </c>
      <c r="B219">
        <v>452.70001220703125</v>
      </c>
    </row>
    <row r="220" spans="1:2" x14ac:dyDescent="0.25">
      <c r="A220">
        <v>788.10601806640625</v>
      </c>
      <c r="B220">
        <v>488.79998779296875</v>
      </c>
    </row>
    <row r="221" spans="1:2" x14ac:dyDescent="0.25">
      <c r="A221">
        <v>788.11798095703125</v>
      </c>
      <c r="B221">
        <v>399.29998779296875</v>
      </c>
    </row>
    <row r="222" spans="1:2" x14ac:dyDescent="0.25">
      <c r="A222">
        <v>788.1300048828125</v>
      </c>
      <c r="B222">
        <v>305.79998779296875</v>
      </c>
    </row>
    <row r="223" spans="1:2" x14ac:dyDescent="0.25">
      <c r="A223">
        <v>788.14300537109375</v>
      </c>
      <c r="B223">
        <v>329.70001220703125</v>
      </c>
    </row>
    <row r="224" spans="1:2" x14ac:dyDescent="0.25">
      <c r="A224">
        <v>788.155029296875</v>
      </c>
      <c r="B224">
        <v>429.29998779296875</v>
      </c>
    </row>
    <row r="225" spans="1:2" x14ac:dyDescent="0.25">
      <c r="A225">
        <v>788.1669921875</v>
      </c>
      <c r="B225">
        <v>411.20001220703125</v>
      </c>
    </row>
    <row r="226" spans="1:2" x14ac:dyDescent="0.25">
      <c r="A226">
        <v>788.17901611328125</v>
      </c>
      <c r="B226">
        <v>355.29998779296875</v>
      </c>
    </row>
    <row r="227" spans="1:2" x14ac:dyDescent="0.25">
      <c r="A227">
        <v>788.1920166015625</v>
      </c>
      <c r="B227">
        <v>419.5</v>
      </c>
    </row>
    <row r="228" spans="1:2" x14ac:dyDescent="0.25">
      <c r="A228">
        <v>788.2039794921875</v>
      </c>
      <c r="B228">
        <v>457.70001220703125</v>
      </c>
    </row>
    <row r="229" spans="1:2" x14ac:dyDescent="0.25">
      <c r="A229">
        <v>788.21600341796875</v>
      </c>
      <c r="B229">
        <v>428</v>
      </c>
    </row>
    <row r="230" spans="1:2" x14ac:dyDescent="0.25">
      <c r="A230">
        <v>788.22802734375</v>
      </c>
      <c r="B230">
        <v>400.29998779296875</v>
      </c>
    </row>
    <row r="231" spans="1:2" x14ac:dyDescent="0.25">
      <c r="A231">
        <v>788.24102783203125</v>
      </c>
      <c r="B231">
        <v>316</v>
      </c>
    </row>
    <row r="232" spans="1:2" x14ac:dyDescent="0.25">
      <c r="A232">
        <v>788.25299072265625</v>
      </c>
      <c r="B232">
        <v>267.20001220703125</v>
      </c>
    </row>
    <row r="233" spans="1:2" x14ac:dyDescent="0.25">
      <c r="A233">
        <v>788.2650146484375</v>
      </c>
      <c r="B233">
        <v>357.20001220703125</v>
      </c>
    </row>
    <row r="234" spans="1:2" x14ac:dyDescent="0.25">
      <c r="A234">
        <v>788.2769775390625</v>
      </c>
      <c r="B234">
        <v>471</v>
      </c>
    </row>
    <row r="235" spans="1:2" x14ac:dyDescent="0.25">
      <c r="A235">
        <v>788.28997802734375</v>
      </c>
      <c r="B235">
        <v>536.70001220703125</v>
      </c>
    </row>
    <row r="236" spans="1:2" x14ac:dyDescent="0.25">
      <c r="A236">
        <v>788.302001953125</v>
      </c>
      <c r="B236">
        <v>1003</v>
      </c>
    </row>
    <row r="237" spans="1:2" x14ac:dyDescent="0.25">
      <c r="A237">
        <v>788.31402587890625</v>
      </c>
      <c r="B237">
        <v>3852</v>
      </c>
    </row>
    <row r="238" spans="1:2" x14ac:dyDescent="0.25">
      <c r="A238">
        <v>788.32598876953125</v>
      </c>
      <c r="B238">
        <v>19930</v>
      </c>
    </row>
    <row r="239" spans="1:2" x14ac:dyDescent="0.25">
      <c r="A239">
        <v>788.3389892578125</v>
      </c>
      <c r="B239">
        <v>71630</v>
      </c>
    </row>
    <row r="240" spans="1:2" x14ac:dyDescent="0.25">
      <c r="A240">
        <v>788.35101318359375</v>
      </c>
      <c r="B240">
        <v>131300</v>
      </c>
    </row>
    <row r="241" spans="1:2" x14ac:dyDescent="0.25">
      <c r="A241">
        <v>788.36297607421875</v>
      </c>
      <c r="B241">
        <v>123100</v>
      </c>
    </row>
    <row r="242" spans="1:2" x14ac:dyDescent="0.25">
      <c r="A242">
        <v>788.375</v>
      </c>
      <c r="B242">
        <v>59320</v>
      </c>
    </row>
    <row r="243" spans="1:2" x14ac:dyDescent="0.25">
      <c r="A243">
        <v>788.38800048828125</v>
      </c>
      <c r="B243">
        <v>15050</v>
      </c>
    </row>
    <row r="244" spans="1:2" x14ac:dyDescent="0.25">
      <c r="A244">
        <v>788.4000244140625</v>
      </c>
      <c r="B244">
        <v>2914</v>
      </c>
    </row>
    <row r="245" spans="1:2" x14ac:dyDescent="0.25">
      <c r="A245">
        <v>788.4119873046875</v>
      </c>
      <c r="B245">
        <v>1163</v>
      </c>
    </row>
    <row r="246" spans="1:2" x14ac:dyDescent="0.25">
      <c r="A246">
        <v>788.42401123046875</v>
      </c>
      <c r="B246">
        <v>1244</v>
      </c>
    </row>
    <row r="247" spans="1:2" x14ac:dyDescent="0.25">
      <c r="A247">
        <v>788.43701171875</v>
      </c>
      <c r="B247">
        <v>1094</v>
      </c>
    </row>
    <row r="248" spans="1:2" x14ac:dyDescent="0.25">
      <c r="A248">
        <v>788.448974609375</v>
      </c>
      <c r="B248">
        <v>732.20001220703125</v>
      </c>
    </row>
    <row r="249" spans="1:2" x14ac:dyDescent="0.25">
      <c r="A249">
        <v>788.46099853515625</v>
      </c>
      <c r="B249">
        <v>516</v>
      </c>
    </row>
    <row r="250" spans="1:2" x14ac:dyDescent="0.25">
      <c r="A250">
        <v>788.4739990234375</v>
      </c>
      <c r="B250">
        <v>387.5</v>
      </c>
    </row>
    <row r="251" spans="1:2" x14ac:dyDescent="0.25">
      <c r="A251">
        <v>788.48602294921875</v>
      </c>
      <c r="B251">
        <v>323</v>
      </c>
    </row>
    <row r="252" spans="1:2" x14ac:dyDescent="0.25">
      <c r="A252">
        <v>788.49798583984375</v>
      </c>
      <c r="B252">
        <v>350.20001220703125</v>
      </c>
    </row>
    <row r="253" spans="1:2" x14ac:dyDescent="0.25">
      <c r="A253">
        <v>788.510009765625</v>
      </c>
      <c r="B253">
        <v>381.5</v>
      </c>
    </row>
    <row r="254" spans="1:2" x14ac:dyDescent="0.25">
      <c r="A254">
        <v>788.52301025390625</v>
      </c>
      <c r="B254">
        <v>342.79998779296875</v>
      </c>
    </row>
    <row r="255" spans="1:2" x14ac:dyDescent="0.25">
      <c r="A255">
        <v>788.53497314453125</v>
      </c>
      <c r="B255">
        <v>275.70001220703125</v>
      </c>
    </row>
    <row r="256" spans="1:2" x14ac:dyDescent="0.25">
      <c r="A256">
        <v>788.5469970703125</v>
      </c>
      <c r="B256">
        <v>225.5</v>
      </c>
    </row>
    <row r="257" spans="1:2" x14ac:dyDescent="0.25">
      <c r="A257">
        <v>788.55902099609375</v>
      </c>
      <c r="B257">
        <v>206.5</v>
      </c>
    </row>
    <row r="258" spans="1:2" x14ac:dyDescent="0.25">
      <c r="A258">
        <v>788.572021484375</v>
      </c>
      <c r="B258">
        <v>219.19999694824219</v>
      </c>
    </row>
    <row r="259" spans="1:2" x14ac:dyDescent="0.25">
      <c r="A259">
        <v>788.583984375</v>
      </c>
      <c r="B259">
        <v>271.5</v>
      </c>
    </row>
    <row r="260" spans="1:2" x14ac:dyDescent="0.25">
      <c r="A260">
        <v>788.59600830078125</v>
      </c>
      <c r="B260">
        <v>347</v>
      </c>
    </row>
    <row r="261" spans="1:2" x14ac:dyDescent="0.25">
      <c r="A261">
        <v>788.60797119140625</v>
      </c>
      <c r="B261">
        <v>370</v>
      </c>
    </row>
    <row r="262" spans="1:2" x14ac:dyDescent="0.25">
      <c r="A262">
        <v>788.6209716796875</v>
      </c>
      <c r="B262">
        <v>360</v>
      </c>
    </row>
    <row r="263" spans="1:2" x14ac:dyDescent="0.25">
      <c r="A263">
        <v>788.63299560546875</v>
      </c>
      <c r="B263">
        <v>339</v>
      </c>
    </row>
    <row r="264" spans="1:2" x14ac:dyDescent="0.25">
      <c r="A264">
        <v>788.64501953125</v>
      </c>
      <c r="B264">
        <v>282.5</v>
      </c>
    </row>
    <row r="265" spans="1:2" x14ac:dyDescent="0.25">
      <c r="A265">
        <v>788.656982421875</v>
      </c>
      <c r="B265">
        <v>277.29998779296875</v>
      </c>
    </row>
    <row r="266" spans="1:2" x14ac:dyDescent="0.25">
      <c r="A266">
        <v>788.66998291015625</v>
      </c>
      <c r="B266">
        <v>336.5</v>
      </c>
    </row>
    <row r="267" spans="1:2" x14ac:dyDescent="0.25">
      <c r="A267">
        <v>788.6820068359375</v>
      </c>
      <c r="B267">
        <v>393</v>
      </c>
    </row>
    <row r="268" spans="1:2" x14ac:dyDescent="0.25">
      <c r="A268">
        <v>788.6939697265625</v>
      </c>
      <c r="B268">
        <v>429.29998779296875</v>
      </c>
    </row>
    <row r="269" spans="1:2" x14ac:dyDescent="0.25">
      <c r="A269">
        <v>788.70599365234375</v>
      </c>
      <c r="B269">
        <v>372.5</v>
      </c>
    </row>
    <row r="270" spans="1:2" x14ac:dyDescent="0.25">
      <c r="A270">
        <v>788.718994140625</v>
      </c>
      <c r="B270">
        <v>319</v>
      </c>
    </row>
    <row r="271" spans="1:2" x14ac:dyDescent="0.25">
      <c r="A271">
        <v>788.73101806640625</v>
      </c>
      <c r="B271">
        <v>350.70001220703125</v>
      </c>
    </row>
    <row r="272" spans="1:2" x14ac:dyDescent="0.25">
      <c r="A272">
        <v>788.74298095703125</v>
      </c>
      <c r="B272">
        <v>331.29998779296875</v>
      </c>
    </row>
    <row r="273" spans="1:2" x14ac:dyDescent="0.25">
      <c r="A273">
        <v>788.7550048828125</v>
      </c>
      <c r="B273">
        <v>284</v>
      </c>
    </row>
    <row r="274" spans="1:2" x14ac:dyDescent="0.25">
      <c r="A274">
        <v>788.76800537109375</v>
      </c>
      <c r="B274">
        <v>341</v>
      </c>
    </row>
    <row r="275" spans="1:2" x14ac:dyDescent="0.25">
      <c r="A275">
        <v>788.780029296875</v>
      </c>
      <c r="B275">
        <v>447.29998779296875</v>
      </c>
    </row>
    <row r="276" spans="1:2" x14ac:dyDescent="0.25">
      <c r="A276">
        <v>788.7919921875</v>
      </c>
      <c r="B276">
        <v>557.20001220703125</v>
      </c>
    </row>
    <row r="277" spans="1:2" x14ac:dyDescent="0.25">
      <c r="A277">
        <v>788.80499267578125</v>
      </c>
      <c r="B277">
        <v>1046</v>
      </c>
    </row>
    <row r="278" spans="1:2" x14ac:dyDescent="0.25">
      <c r="A278">
        <v>788.8170166015625</v>
      </c>
      <c r="B278">
        <v>3194</v>
      </c>
    </row>
    <row r="279" spans="1:2" x14ac:dyDescent="0.25">
      <c r="A279">
        <v>788.8289794921875</v>
      </c>
      <c r="B279">
        <v>15660</v>
      </c>
    </row>
    <row r="280" spans="1:2" x14ac:dyDescent="0.25">
      <c r="A280">
        <v>788.84100341796875</v>
      </c>
      <c r="B280">
        <v>53710</v>
      </c>
    </row>
    <row r="281" spans="1:2" x14ac:dyDescent="0.25">
      <c r="A281">
        <v>788.85400390625</v>
      </c>
      <c r="B281">
        <v>95040</v>
      </c>
    </row>
    <row r="282" spans="1:2" x14ac:dyDescent="0.25">
      <c r="A282">
        <v>788.86602783203125</v>
      </c>
      <c r="B282">
        <v>89440</v>
      </c>
    </row>
    <row r="283" spans="1:2" x14ac:dyDescent="0.25">
      <c r="A283">
        <v>788.87799072265625</v>
      </c>
      <c r="B283">
        <v>46380</v>
      </c>
    </row>
    <row r="284" spans="1:2" x14ac:dyDescent="0.25">
      <c r="A284">
        <v>788.8900146484375</v>
      </c>
      <c r="B284">
        <v>13830</v>
      </c>
    </row>
    <row r="285" spans="1:2" x14ac:dyDescent="0.25">
      <c r="A285">
        <v>788.90301513671875</v>
      </c>
      <c r="B285">
        <v>3105</v>
      </c>
    </row>
    <row r="286" spans="1:2" x14ac:dyDescent="0.25">
      <c r="A286">
        <v>788.91497802734375</v>
      </c>
      <c r="B286">
        <v>1179</v>
      </c>
    </row>
    <row r="287" spans="1:2" x14ac:dyDescent="0.25">
      <c r="A287">
        <v>788.927001953125</v>
      </c>
      <c r="B287">
        <v>810.5</v>
      </c>
    </row>
    <row r="288" spans="1:2" x14ac:dyDescent="0.25">
      <c r="A288">
        <v>788.93902587890625</v>
      </c>
      <c r="B288">
        <v>731.5</v>
      </c>
    </row>
    <row r="289" spans="1:2" x14ac:dyDescent="0.25">
      <c r="A289">
        <v>788.9520263671875</v>
      </c>
      <c r="B289">
        <v>624.20001220703125</v>
      </c>
    </row>
    <row r="290" spans="1:2" x14ac:dyDescent="0.25">
      <c r="A290">
        <v>788.9639892578125</v>
      </c>
      <c r="B290">
        <v>539</v>
      </c>
    </row>
    <row r="291" spans="1:2" x14ac:dyDescent="0.25">
      <c r="A291">
        <v>788.97601318359375</v>
      </c>
      <c r="B291">
        <v>498.5</v>
      </c>
    </row>
    <row r="292" spans="1:2" x14ac:dyDescent="0.25">
      <c r="A292">
        <v>788.98797607421875</v>
      </c>
      <c r="B292">
        <v>456.5</v>
      </c>
    </row>
    <row r="293" spans="1:2" x14ac:dyDescent="0.25">
      <c r="A293">
        <v>789.0009765625</v>
      </c>
      <c r="B293">
        <v>447.5</v>
      </c>
    </row>
    <row r="294" spans="1:2" x14ac:dyDescent="0.25">
      <c r="A294">
        <v>789.01300048828125</v>
      </c>
      <c r="B294">
        <v>413.79998779296875</v>
      </c>
    </row>
    <row r="295" spans="1:2" x14ac:dyDescent="0.25">
      <c r="A295">
        <v>789.0250244140625</v>
      </c>
      <c r="B295">
        <v>329.29998779296875</v>
      </c>
    </row>
    <row r="296" spans="1:2" x14ac:dyDescent="0.25">
      <c r="A296">
        <v>789.0369873046875</v>
      </c>
      <c r="B296">
        <v>230.80000305175781</v>
      </c>
    </row>
    <row r="297" spans="1:2" x14ac:dyDescent="0.25">
      <c r="A297">
        <v>789.04998779296875</v>
      </c>
      <c r="B297">
        <v>143</v>
      </c>
    </row>
    <row r="298" spans="1:2" x14ac:dyDescent="0.25">
      <c r="A298">
        <v>789.06201171875</v>
      </c>
      <c r="B298">
        <v>127.30000305175781</v>
      </c>
    </row>
    <row r="299" spans="1:2" x14ac:dyDescent="0.25">
      <c r="A299">
        <v>789.073974609375</v>
      </c>
      <c r="B299">
        <v>173</v>
      </c>
    </row>
    <row r="300" spans="1:2" x14ac:dyDescent="0.25">
      <c r="A300">
        <v>789.08599853515625</v>
      </c>
      <c r="B300">
        <v>219</v>
      </c>
    </row>
    <row r="301" spans="1:2" x14ac:dyDescent="0.25">
      <c r="A301">
        <v>789.0989990234375</v>
      </c>
      <c r="B301">
        <v>217.19999694824219</v>
      </c>
    </row>
    <row r="302" spans="1:2" x14ac:dyDescent="0.25">
      <c r="A302">
        <v>789.11102294921875</v>
      </c>
      <c r="B302">
        <v>198.5</v>
      </c>
    </row>
    <row r="303" spans="1:2" x14ac:dyDescent="0.25">
      <c r="A303">
        <v>789.12298583984375</v>
      </c>
      <c r="B303">
        <v>252.30000305175781</v>
      </c>
    </row>
    <row r="304" spans="1:2" x14ac:dyDescent="0.25">
      <c r="A304">
        <v>789.135986328125</v>
      </c>
      <c r="B304">
        <v>298.20001220703125</v>
      </c>
    </row>
    <row r="305" spans="1:2" x14ac:dyDescent="0.25">
      <c r="A305">
        <v>789.14801025390625</v>
      </c>
      <c r="B305">
        <v>266</v>
      </c>
    </row>
    <row r="306" spans="1:2" x14ac:dyDescent="0.25">
      <c r="A306">
        <v>789.15997314453125</v>
      </c>
      <c r="B306">
        <v>227</v>
      </c>
    </row>
    <row r="307" spans="1:2" x14ac:dyDescent="0.25">
      <c r="A307">
        <v>789.1719970703125</v>
      </c>
      <c r="B307">
        <v>205.80000305175781</v>
      </c>
    </row>
    <row r="308" spans="1:2" x14ac:dyDescent="0.25">
      <c r="A308">
        <v>789.18499755859375</v>
      </c>
      <c r="B308">
        <v>185.5</v>
      </c>
    </row>
    <row r="309" spans="1:2" x14ac:dyDescent="0.25">
      <c r="A309">
        <v>789.197021484375</v>
      </c>
      <c r="B309">
        <v>196.5</v>
      </c>
    </row>
    <row r="310" spans="1:2" x14ac:dyDescent="0.25">
      <c r="A310">
        <v>789.208984375</v>
      </c>
      <c r="B310">
        <v>289.29998779296875</v>
      </c>
    </row>
    <row r="311" spans="1:2" x14ac:dyDescent="0.25">
      <c r="A311">
        <v>789.22100830078125</v>
      </c>
      <c r="B311">
        <v>364.5</v>
      </c>
    </row>
    <row r="312" spans="1:2" x14ac:dyDescent="0.25">
      <c r="A312">
        <v>789.2340087890625</v>
      </c>
      <c r="B312">
        <v>300</v>
      </c>
    </row>
    <row r="313" spans="1:2" x14ac:dyDescent="0.25">
      <c r="A313">
        <v>789.2459716796875</v>
      </c>
      <c r="B313">
        <v>228</v>
      </c>
    </row>
    <row r="314" spans="1:2" x14ac:dyDescent="0.25">
      <c r="A314">
        <v>789.25799560546875</v>
      </c>
      <c r="B314">
        <v>258.29998779296875</v>
      </c>
    </row>
    <row r="315" spans="1:2" x14ac:dyDescent="0.25">
      <c r="A315">
        <v>789.27099609375</v>
      </c>
      <c r="B315">
        <v>316.79998779296875</v>
      </c>
    </row>
    <row r="316" spans="1:2" x14ac:dyDescent="0.25">
      <c r="A316">
        <v>789.28302001953125</v>
      </c>
      <c r="B316">
        <v>394.20001220703125</v>
      </c>
    </row>
    <row r="317" spans="1:2" x14ac:dyDescent="0.25">
      <c r="A317">
        <v>789.29498291015625</v>
      </c>
      <c r="B317">
        <v>580.5</v>
      </c>
    </row>
    <row r="318" spans="1:2" x14ac:dyDescent="0.25">
      <c r="A318">
        <v>789.3070068359375</v>
      </c>
      <c r="B318">
        <v>1050</v>
      </c>
    </row>
    <row r="319" spans="1:2" x14ac:dyDescent="0.25">
      <c r="A319">
        <v>789.32000732421875</v>
      </c>
      <c r="B319">
        <v>3088</v>
      </c>
    </row>
    <row r="320" spans="1:2" x14ac:dyDescent="0.25">
      <c r="A320">
        <v>789.33197021484375</v>
      </c>
      <c r="B320">
        <v>12450</v>
      </c>
    </row>
    <row r="321" spans="1:2" x14ac:dyDescent="0.25">
      <c r="A321">
        <v>789.343994140625</v>
      </c>
      <c r="B321">
        <v>36690</v>
      </c>
    </row>
    <row r="322" spans="1:2" x14ac:dyDescent="0.25">
      <c r="A322">
        <v>789.35601806640625</v>
      </c>
      <c r="B322">
        <v>60810</v>
      </c>
    </row>
    <row r="323" spans="1:2" x14ac:dyDescent="0.25">
      <c r="A323">
        <v>789.3690185546875</v>
      </c>
      <c r="B323">
        <v>55790</v>
      </c>
    </row>
    <row r="324" spans="1:2" x14ac:dyDescent="0.25">
      <c r="A324">
        <v>789.3809814453125</v>
      </c>
      <c r="B324">
        <v>29020</v>
      </c>
    </row>
    <row r="325" spans="1:2" x14ac:dyDescent="0.25">
      <c r="A325">
        <v>789.39300537109375</v>
      </c>
      <c r="B325">
        <v>9187</v>
      </c>
    </row>
    <row r="326" spans="1:2" x14ac:dyDescent="0.25">
      <c r="A326">
        <v>789.405029296875</v>
      </c>
      <c r="B326">
        <v>2365</v>
      </c>
    </row>
    <row r="327" spans="1:2" x14ac:dyDescent="0.25">
      <c r="A327">
        <v>789.41802978515625</v>
      </c>
      <c r="B327">
        <v>905.5</v>
      </c>
    </row>
    <row r="328" spans="1:2" x14ac:dyDescent="0.25">
      <c r="A328">
        <v>789.42999267578125</v>
      </c>
      <c r="B328">
        <v>590.20001220703125</v>
      </c>
    </row>
    <row r="329" spans="1:2" x14ac:dyDescent="0.25">
      <c r="A329">
        <v>789.4420166015625</v>
      </c>
      <c r="B329">
        <v>489.29998779296875</v>
      </c>
    </row>
    <row r="330" spans="1:2" x14ac:dyDescent="0.25">
      <c r="A330">
        <v>789.4539794921875</v>
      </c>
      <c r="B330">
        <v>404.29998779296875</v>
      </c>
    </row>
    <row r="331" spans="1:2" x14ac:dyDescent="0.25">
      <c r="A331">
        <v>789.46697998046875</v>
      </c>
      <c r="B331">
        <v>279.70001220703125</v>
      </c>
    </row>
    <row r="332" spans="1:2" x14ac:dyDescent="0.25">
      <c r="A332">
        <v>789.47900390625</v>
      </c>
      <c r="B332">
        <v>233.30000305175781</v>
      </c>
    </row>
    <row r="333" spans="1:2" x14ac:dyDescent="0.25">
      <c r="A333">
        <v>789.49102783203125</v>
      </c>
      <c r="B333">
        <v>246.69999694824219</v>
      </c>
    </row>
    <row r="334" spans="1:2" x14ac:dyDescent="0.25">
      <c r="A334">
        <v>789.5040283203125</v>
      </c>
      <c r="B334">
        <v>245</v>
      </c>
    </row>
    <row r="335" spans="1:2" x14ac:dyDescent="0.25">
      <c r="A335">
        <v>789.5159912109375</v>
      </c>
      <c r="B335">
        <v>232</v>
      </c>
    </row>
    <row r="336" spans="1:2" x14ac:dyDescent="0.25">
      <c r="A336">
        <v>789.52801513671875</v>
      </c>
      <c r="B336">
        <v>214.30000305175781</v>
      </c>
    </row>
    <row r="337" spans="1:2" x14ac:dyDescent="0.25">
      <c r="A337">
        <v>789.53997802734375</v>
      </c>
      <c r="B337">
        <v>182.5</v>
      </c>
    </row>
    <row r="338" spans="1:2" x14ac:dyDescent="0.25">
      <c r="A338">
        <v>789.552978515625</v>
      </c>
      <c r="B338">
        <v>133</v>
      </c>
    </row>
    <row r="339" spans="1:2" x14ac:dyDescent="0.25">
      <c r="A339">
        <v>789.56500244140625</v>
      </c>
      <c r="B339">
        <v>103.30000305175781</v>
      </c>
    </row>
    <row r="340" spans="1:2" x14ac:dyDescent="0.25">
      <c r="A340">
        <v>789.5770263671875</v>
      </c>
      <c r="B340">
        <v>80.75</v>
      </c>
    </row>
    <row r="341" spans="1:2" x14ac:dyDescent="0.25">
      <c r="A341">
        <v>789.5889892578125</v>
      </c>
      <c r="B341">
        <v>67</v>
      </c>
    </row>
    <row r="342" spans="1:2" x14ac:dyDescent="0.25">
      <c r="A342">
        <v>789.60198974609375</v>
      </c>
      <c r="B342">
        <v>105</v>
      </c>
    </row>
    <row r="343" spans="1:2" x14ac:dyDescent="0.25">
      <c r="A343">
        <v>789.614013671875</v>
      </c>
      <c r="B343">
        <v>135</v>
      </c>
    </row>
    <row r="344" spans="1:2" x14ac:dyDescent="0.25">
      <c r="A344">
        <v>789.6259765625</v>
      </c>
      <c r="B344">
        <v>147.5</v>
      </c>
    </row>
    <row r="345" spans="1:2" x14ac:dyDescent="0.25">
      <c r="A345">
        <v>789.63800048828125</v>
      </c>
      <c r="B345">
        <v>194</v>
      </c>
    </row>
    <row r="346" spans="1:2" x14ac:dyDescent="0.25">
      <c r="A346">
        <v>789.6510009765625</v>
      </c>
      <c r="B346">
        <v>233</v>
      </c>
    </row>
    <row r="347" spans="1:2" x14ac:dyDescent="0.25">
      <c r="A347">
        <v>789.66302490234375</v>
      </c>
      <c r="B347">
        <v>246.19999694824219</v>
      </c>
    </row>
    <row r="348" spans="1:2" x14ac:dyDescent="0.25">
      <c r="A348">
        <v>789.67498779296875</v>
      </c>
      <c r="B348">
        <v>244.19999694824219</v>
      </c>
    </row>
    <row r="349" spans="1:2" x14ac:dyDescent="0.25">
      <c r="A349">
        <v>789.68798828125</v>
      </c>
      <c r="B349">
        <v>235.69999694824219</v>
      </c>
    </row>
    <row r="350" spans="1:2" x14ac:dyDescent="0.25">
      <c r="A350">
        <v>789.70001220703125</v>
      </c>
      <c r="B350">
        <v>231</v>
      </c>
    </row>
    <row r="351" spans="1:2" x14ac:dyDescent="0.25">
      <c r="A351">
        <v>789.71197509765625</v>
      </c>
      <c r="B351">
        <v>230.80000305175781</v>
      </c>
    </row>
    <row r="352" spans="1:2" x14ac:dyDescent="0.25">
      <c r="A352">
        <v>789.7239990234375</v>
      </c>
      <c r="B352">
        <v>290.5</v>
      </c>
    </row>
    <row r="353" spans="1:2" x14ac:dyDescent="0.25">
      <c r="A353">
        <v>789.73699951171875</v>
      </c>
      <c r="B353">
        <v>379.5</v>
      </c>
    </row>
    <row r="354" spans="1:2" x14ac:dyDescent="0.25">
      <c r="A354">
        <v>789.7490234375</v>
      </c>
      <c r="B354">
        <v>345.79998779296875</v>
      </c>
    </row>
    <row r="355" spans="1:2" x14ac:dyDescent="0.25">
      <c r="A355">
        <v>789.760986328125</v>
      </c>
      <c r="B355">
        <v>240.19999694824219</v>
      </c>
    </row>
    <row r="356" spans="1:2" x14ac:dyDescent="0.25">
      <c r="A356">
        <v>789.77301025390625</v>
      </c>
      <c r="B356">
        <v>271.20001220703125</v>
      </c>
    </row>
    <row r="357" spans="1:2" x14ac:dyDescent="0.25">
      <c r="A357">
        <v>789.7860107421875</v>
      </c>
      <c r="B357">
        <v>493.5</v>
      </c>
    </row>
    <row r="358" spans="1:2" x14ac:dyDescent="0.25">
      <c r="A358">
        <v>789.7979736328125</v>
      </c>
      <c r="B358">
        <v>772.79998779296875</v>
      </c>
    </row>
    <row r="359" spans="1:2" x14ac:dyDescent="0.25">
      <c r="A359">
        <v>789.80999755859375</v>
      </c>
      <c r="B359">
        <v>1303</v>
      </c>
    </row>
    <row r="360" spans="1:2" x14ac:dyDescent="0.25">
      <c r="A360">
        <v>789.822998046875</v>
      </c>
      <c r="B360">
        <v>3114</v>
      </c>
    </row>
    <row r="361" spans="1:2" x14ac:dyDescent="0.25">
      <c r="A361">
        <v>789.83502197265625</v>
      </c>
      <c r="B361">
        <v>9594</v>
      </c>
    </row>
    <row r="362" spans="1:2" x14ac:dyDescent="0.25">
      <c r="A362">
        <v>789.84698486328125</v>
      </c>
      <c r="B362">
        <v>24860</v>
      </c>
    </row>
    <row r="363" spans="1:2" x14ac:dyDescent="0.25">
      <c r="A363">
        <v>789.8590087890625</v>
      </c>
      <c r="B363">
        <v>40440</v>
      </c>
    </row>
    <row r="364" spans="1:2" x14ac:dyDescent="0.25">
      <c r="A364">
        <v>789.87200927734375</v>
      </c>
      <c r="B364">
        <v>39100</v>
      </c>
    </row>
    <row r="365" spans="1:2" x14ac:dyDescent="0.25">
      <c r="A365">
        <v>789.88397216796875</v>
      </c>
      <c r="B365">
        <v>22490</v>
      </c>
    </row>
    <row r="366" spans="1:2" x14ac:dyDescent="0.25">
      <c r="A366">
        <v>789.89599609375</v>
      </c>
      <c r="B366">
        <v>7747</v>
      </c>
    </row>
    <row r="367" spans="1:2" x14ac:dyDescent="0.25">
      <c r="A367">
        <v>789.90802001953125</v>
      </c>
      <c r="B367">
        <v>1814</v>
      </c>
    </row>
    <row r="368" spans="1:2" x14ac:dyDescent="0.25">
      <c r="A368">
        <v>789.9210205078125</v>
      </c>
      <c r="B368">
        <v>561.5</v>
      </c>
    </row>
    <row r="369" spans="1:2" x14ac:dyDescent="0.25">
      <c r="A369">
        <v>789.9329833984375</v>
      </c>
      <c r="B369">
        <v>363.20001220703125</v>
      </c>
    </row>
    <row r="370" spans="1:2" x14ac:dyDescent="0.25">
      <c r="A370">
        <v>789.94500732421875</v>
      </c>
      <c r="B370">
        <v>363.20001220703125</v>
      </c>
    </row>
    <row r="371" spans="1:2" x14ac:dyDescent="0.25">
      <c r="A371">
        <v>789.95697021484375</v>
      </c>
      <c r="B371">
        <v>336.79998779296875</v>
      </c>
    </row>
    <row r="372" spans="1:2" x14ac:dyDescent="0.25">
      <c r="A372">
        <v>789.969970703125</v>
      </c>
      <c r="B372">
        <v>271.20001220703125</v>
      </c>
    </row>
    <row r="373" spans="1:2" x14ac:dyDescent="0.25">
      <c r="A373">
        <v>789.98199462890625</v>
      </c>
      <c r="B373">
        <v>282</v>
      </c>
    </row>
    <row r="374" spans="1:2" x14ac:dyDescent="0.25">
      <c r="A374">
        <v>789.9940185546875</v>
      </c>
      <c r="B374">
        <v>305.29998779296875</v>
      </c>
    </row>
    <row r="375" spans="1:2" x14ac:dyDescent="0.25">
      <c r="A375">
        <v>790.00701904296875</v>
      </c>
      <c r="B375">
        <v>231.69999694824219</v>
      </c>
    </row>
    <row r="376" spans="1:2" x14ac:dyDescent="0.25">
      <c r="A376">
        <v>790.01898193359375</v>
      </c>
      <c r="B376">
        <v>163</v>
      </c>
    </row>
    <row r="377" spans="1:2" x14ac:dyDescent="0.25">
      <c r="A377">
        <v>790.031005859375</v>
      </c>
      <c r="B377">
        <v>141</v>
      </c>
    </row>
    <row r="378" spans="1:2" x14ac:dyDescent="0.25">
      <c r="A378">
        <v>790.04302978515625</v>
      </c>
      <c r="B378">
        <v>119</v>
      </c>
    </row>
    <row r="379" spans="1:2" x14ac:dyDescent="0.25">
      <c r="A379">
        <v>790.0560302734375</v>
      </c>
      <c r="B379">
        <v>121</v>
      </c>
    </row>
    <row r="380" spans="1:2" x14ac:dyDescent="0.25">
      <c r="A380">
        <v>790.0679931640625</v>
      </c>
      <c r="B380">
        <v>147</v>
      </c>
    </row>
    <row r="381" spans="1:2" x14ac:dyDescent="0.25">
      <c r="A381">
        <v>790.08001708984375</v>
      </c>
      <c r="B381">
        <v>169.5</v>
      </c>
    </row>
    <row r="382" spans="1:2" x14ac:dyDescent="0.25">
      <c r="A382">
        <v>790.09197998046875</v>
      </c>
      <c r="B382">
        <v>161.5</v>
      </c>
    </row>
    <row r="383" spans="1:2" x14ac:dyDescent="0.25">
      <c r="A383">
        <v>790.10498046875</v>
      </c>
      <c r="B383">
        <v>139.30000305175781</v>
      </c>
    </row>
    <row r="384" spans="1:2" x14ac:dyDescent="0.25">
      <c r="A384">
        <v>790.11700439453125</v>
      </c>
      <c r="B384">
        <v>151.5</v>
      </c>
    </row>
    <row r="385" spans="1:2" x14ac:dyDescent="0.25">
      <c r="A385">
        <v>790.1290283203125</v>
      </c>
      <c r="B385">
        <v>174.80000305175781</v>
      </c>
    </row>
    <row r="386" spans="1:2" x14ac:dyDescent="0.25">
      <c r="A386">
        <v>790.14202880859375</v>
      </c>
      <c r="B386">
        <v>164</v>
      </c>
    </row>
    <row r="387" spans="1:2" x14ac:dyDescent="0.25">
      <c r="A387">
        <v>790.15399169921875</v>
      </c>
      <c r="B387">
        <v>141.80000305175781</v>
      </c>
    </row>
    <row r="388" spans="1:2" x14ac:dyDescent="0.25">
      <c r="A388">
        <v>790.166015625</v>
      </c>
      <c r="B388">
        <v>145</v>
      </c>
    </row>
    <row r="389" spans="1:2" x14ac:dyDescent="0.25">
      <c r="A389">
        <v>790.177978515625</v>
      </c>
      <c r="B389">
        <v>188.5</v>
      </c>
    </row>
    <row r="390" spans="1:2" x14ac:dyDescent="0.25">
      <c r="A390">
        <v>790.19097900390625</v>
      </c>
      <c r="B390">
        <v>244.19999694824219</v>
      </c>
    </row>
    <row r="391" spans="1:2" x14ac:dyDescent="0.25">
      <c r="A391">
        <v>790.2030029296875</v>
      </c>
      <c r="B391">
        <v>241.30000305175781</v>
      </c>
    </row>
    <row r="392" spans="1:2" x14ac:dyDescent="0.25">
      <c r="A392">
        <v>790.21502685546875</v>
      </c>
      <c r="B392">
        <v>222</v>
      </c>
    </row>
    <row r="393" spans="1:2" x14ac:dyDescent="0.25">
      <c r="A393">
        <v>790.22698974609375</v>
      </c>
      <c r="B393">
        <v>271.20001220703125</v>
      </c>
    </row>
    <row r="394" spans="1:2" x14ac:dyDescent="0.25">
      <c r="A394">
        <v>790.239990234375</v>
      </c>
      <c r="B394">
        <v>317.20001220703125</v>
      </c>
    </row>
    <row r="395" spans="1:2" x14ac:dyDescent="0.25">
      <c r="A395">
        <v>790.25201416015625</v>
      </c>
      <c r="B395">
        <v>299.29998779296875</v>
      </c>
    </row>
    <row r="396" spans="1:2" x14ac:dyDescent="0.25">
      <c r="A396">
        <v>790.26397705078125</v>
      </c>
      <c r="B396">
        <v>269.70001220703125</v>
      </c>
    </row>
    <row r="397" spans="1:2" x14ac:dyDescent="0.25">
      <c r="A397">
        <v>790.2769775390625</v>
      </c>
      <c r="B397">
        <v>269</v>
      </c>
    </row>
    <row r="398" spans="1:2" x14ac:dyDescent="0.25">
      <c r="A398">
        <v>790.28900146484375</v>
      </c>
      <c r="B398">
        <v>287.29998779296875</v>
      </c>
    </row>
    <row r="399" spans="1:2" x14ac:dyDescent="0.25">
      <c r="A399">
        <v>790.301025390625</v>
      </c>
      <c r="B399">
        <v>391.5</v>
      </c>
    </row>
    <row r="400" spans="1:2" x14ac:dyDescent="0.25">
      <c r="A400">
        <v>790.31298828125</v>
      </c>
      <c r="B400">
        <v>881.29998779296875</v>
      </c>
    </row>
    <row r="401" spans="1:2" x14ac:dyDescent="0.25">
      <c r="A401">
        <v>790.32598876953125</v>
      </c>
      <c r="B401">
        <v>2501</v>
      </c>
    </row>
    <row r="402" spans="1:2" x14ac:dyDescent="0.25">
      <c r="A402">
        <v>790.3380126953125</v>
      </c>
      <c r="B402">
        <v>8257</v>
      </c>
    </row>
    <row r="403" spans="1:2" x14ac:dyDescent="0.25">
      <c r="A403">
        <v>790.3499755859375</v>
      </c>
      <c r="B403">
        <v>23670</v>
      </c>
    </row>
    <row r="404" spans="1:2" x14ac:dyDescent="0.25">
      <c r="A404">
        <v>790.36199951171875</v>
      </c>
      <c r="B404">
        <v>40860</v>
      </c>
    </row>
    <row r="405" spans="1:2" x14ac:dyDescent="0.25">
      <c r="A405">
        <v>790.375</v>
      </c>
      <c r="B405">
        <v>39610</v>
      </c>
    </row>
    <row r="406" spans="1:2" x14ac:dyDescent="0.25">
      <c r="A406">
        <v>790.38702392578125</v>
      </c>
      <c r="B406">
        <v>22060</v>
      </c>
    </row>
    <row r="407" spans="1:2" x14ac:dyDescent="0.25">
      <c r="A407">
        <v>790.39898681640625</v>
      </c>
      <c r="B407">
        <v>7842</v>
      </c>
    </row>
    <row r="408" spans="1:2" x14ac:dyDescent="0.25">
      <c r="A408">
        <v>790.4119873046875</v>
      </c>
      <c r="B408">
        <v>2509</v>
      </c>
    </row>
    <row r="409" spans="1:2" x14ac:dyDescent="0.25">
      <c r="A409">
        <v>790.42401123046875</v>
      </c>
      <c r="B409">
        <v>1083</v>
      </c>
    </row>
    <row r="410" spans="1:2" x14ac:dyDescent="0.25">
      <c r="A410">
        <v>790.43597412109375</v>
      </c>
      <c r="B410">
        <v>610</v>
      </c>
    </row>
    <row r="411" spans="1:2" x14ac:dyDescent="0.25">
      <c r="A411">
        <v>790.447998046875</v>
      </c>
      <c r="B411">
        <v>406.29998779296875</v>
      </c>
    </row>
    <row r="412" spans="1:2" x14ac:dyDescent="0.25">
      <c r="A412">
        <v>790.46099853515625</v>
      </c>
      <c r="B412">
        <v>289.29998779296875</v>
      </c>
    </row>
    <row r="413" spans="1:2" x14ac:dyDescent="0.25">
      <c r="A413">
        <v>790.4730224609375</v>
      </c>
      <c r="B413">
        <v>235.30000305175781</v>
      </c>
    </row>
    <row r="414" spans="1:2" x14ac:dyDescent="0.25">
      <c r="A414">
        <v>790.4849853515625</v>
      </c>
      <c r="B414">
        <v>217</v>
      </c>
    </row>
    <row r="415" spans="1:2" x14ac:dyDescent="0.25">
      <c r="A415">
        <v>790.49700927734375</v>
      </c>
      <c r="B415">
        <v>178.30000305175781</v>
      </c>
    </row>
    <row r="416" spans="1:2" x14ac:dyDescent="0.25">
      <c r="A416">
        <v>790.510009765625</v>
      </c>
      <c r="B416">
        <v>124.80000305175781</v>
      </c>
    </row>
    <row r="417" spans="1:2" x14ac:dyDescent="0.25">
      <c r="A417">
        <v>790.52197265625</v>
      </c>
      <c r="B417">
        <v>98</v>
      </c>
    </row>
    <row r="418" spans="1:2" x14ac:dyDescent="0.25">
      <c r="A418">
        <v>790.53399658203125</v>
      </c>
      <c r="B418">
        <v>113.5</v>
      </c>
    </row>
    <row r="419" spans="1:2" x14ac:dyDescent="0.25">
      <c r="A419">
        <v>790.5469970703125</v>
      </c>
      <c r="B419">
        <v>139.30000305175781</v>
      </c>
    </row>
    <row r="420" spans="1:2" x14ac:dyDescent="0.25">
      <c r="A420">
        <v>790.55902099609375</v>
      </c>
      <c r="B420">
        <v>176</v>
      </c>
    </row>
    <row r="421" spans="1:2" x14ac:dyDescent="0.25">
      <c r="A421">
        <v>790.57098388671875</v>
      </c>
      <c r="B421">
        <v>193.30000305175781</v>
      </c>
    </row>
    <row r="422" spans="1:2" x14ac:dyDescent="0.25">
      <c r="A422">
        <v>790.5830078125</v>
      </c>
      <c r="B422">
        <v>146.19999694824219</v>
      </c>
    </row>
    <row r="423" spans="1:2" x14ac:dyDescent="0.25">
      <c r="A423">
        <v>790.59600830078125</v>
      </c>
      <c r="B423">
        <v>82.25</v>
      </c>
    </row>
    <row r="424" spans="1:2" x14ac:dyDescent="0.25">
      <c r="A424">
        <v>790.60797119140625</v>
      </c>
      <c r="B424">
        <v>96.25</v>
      </c>
    </row>
    <row r="425" spans="1:2" x14ac:dyDescent="0.25">
      <c r="A425">
        <v>790.6199951171875</v>
      </c>
      <c r="B425">
        <v>168</v>
      </c>
    </row>
    <row r="426" spans="1:2" x14ac:dyDescent="0.25">
      <c r="A426">
        <v>790.63299560546875</v>
      </c>
      <c r="B426">
        <v>186.69999694824219</v>
      </c>
    </row>
    <row r="427" spans="1:2" x14ac:dyDescent="0.25">
      <c r="A427">
        <v>790.64501953125</v>
      </c>
      <c r="B427">
        <v>161.30000305175781</v>
      </c>
    </row>
    <row r="428" spans="1:2" x14ac:dyDescent="0.25">
      <c r="A428">
        <v>790.656982421875</v>
      </c>
      <c r="B428">
        <v>142</v>
      </c>
    </row>
    <row r="429" spans="1:2" x14ac:dyDescent="0.25">
      <c r="A429">
        <v>790.66900634765625</v>
      </c>
      <c r="B429">
        <v>140</v>
      </c>
    </row>
    <row r="430" spans="1:2" x14ac:dyDescent="0.25">
      <c r="A430">
        <v>790.6820068359375</v>
      </c>
      <c r="B430">
        <v>142</v>
      </c>
    </row>
    <row r="431" spans="1:2" x14ac:dyDescent="0.25">
      <c r="A431">
        <v>790.6939697265625</v>
      </c>
      <c r="B431">
        <v>145.80000305175781</v>
      </c>
    </row>
    <row r="432" spans="1:2" x14ac:dyDescent="0.25">
      <c r="A432">
        <v>790.70599365234375</v>
      </c>
      <c r="B432">
        <v>155.80000305175781</v>
      </c>
    </row>
    <row r="433" spans="1:2" x14ac:dyDescent="0.25">
      <c r="A433">
        <v>790.718017578125</v>
      </c>
      <c r="B433">
        <v>199</v>
      </c>
    </row>
    <row r="434" spans="1:2" x14ac:dyDescent="0.25">
      <c r="A434">
        <v>790.73101806640625</v>
      </c>
      <c r="B434">
        <v>323.70001220703125</v>
      </c>
    </row>
    <row r="435" spans="1:2" x14ac:dyDescent="0.25">
      <c r="A435">
        <v>790.74298095703125</v>
      </c>
      <c r="B435">
        <v>420.20001220703125</v>
      </c>
    </row>
    <row r="436" spans="1:2" x14ac:dyDescent="0.25">
      <c r="A436">
        <v>790.7550048828125</v>
      </c>
      <c r="B436">
        <v>356.70001220703125</v>
      </c>
    </row>
    <row r="437" spans="1:2" x14ac:dyDescent="0.25">
      <c r="A437">
        <v>790.76800537109375</v>
      </c>
      <c r="B437">
        <v>234.80000305175781</v>
      </c>
    </row>
    <row r="438" spans="1:2" x14ac:dyDescent="0.25">
      <c r="A438">
        <v>790.780029296875</v>
      </c>
      <c r="B438">
        <v>228.5</v>
      </c>
    </row>
    <row r="439" spans="1:2" x14ac:dyDescent="0.25">
      <c r="A439">
        <v>790.7919921875</v>
      </c>
      <c r="B439">
        <v>329.5</v>
      </c>
    </row>
    <row r="440" spans="1:2" x14ac:dyDescent="0.25">
      <c r="A440">
        <v>790.80401611328125</v>
      </c>
      <c r="B440">
        <v>505.5</v>
      </c>
    </row>
    <row r="441" spans="1:2" x14ac:dyDescent="0.25">
      <c r="A441">
        <v>790.8170166015625</v>
      </c>
      <c r="B441">
        <v>770.70001220703125</v>
      </c>
    </row>
    <row r="442" spans="1:2" x14ac:dyDescent="0.25">
      <c r="A442">
        <v>790.8289794921875</v>
      </c>
      <c r="B442">
        <v>2122</v>
      </c>
    </row>
    <row r="443" spans="1:2" x14ac:dyDescent="0.25">
      <c r="A443">
        <v>790.84100341796875</v>
      </c>
      <c r="B443">
        <v>8487</v>
      </c>
    </row>
    <row r="444" spans="1:2" x14ac:dyDescent="0.25">
      <c r="A444">
        <v>790.85302734375</v>
      </c>
      <c r="B444">
        <v>24490</v>
      </c>
    </row>
    <row r="445" spans="1:2" x14ac:dyDescent="0.25">
      <c r="A445">
        <v>790.86602783203125</v>
      </c>
      <c r="B445">
        <v>42460</v>
      </c>
    </row>
    <row r="446" spans="1:2" x14ac:dyDescent="0.25">
      <c r="A446">
        <v>790.87799072265625</v>
      </c>
      <c r="B446">
        <v>42660</v>
      </c>
    </row>
    <row r="447" spans="1:2" x14ac:dyDescent="0.25">
      <c r="A447">
        <v>790.8900146484375</v>
      </c>
      <c r="B447">
        <v>24520</v>
      </c>
    </row>
    <row r="448" spans="1:2" x14ac:dyDescent="0.25">
      <c r="A448">
        <v>790.90301513671875</v>
      </c>
      <c r="B448">
        <v>8507</v>
      </c>
    </row>
    <row r="449" spans="1:2" x14ac:dyDescent="0.25">
      <c r="A449">
        <v>790.91497802734375</v>
      </c>
      <c r="B449">
        <v>2440</v>
      </c>
    </row>
    <row r="450" spans="1:2" x14ac:dyDescent="0.25">
      <c r="A450">
        <v>790.927001953125</v>
      </c>
      <c r="B450">
        <v>768.79998779296875</v>
      </c>
    </row>
    <row r="451" spans="1:2" x14ac:dyDescent="0.25">
      <c r="A451">
        <v>790.93902587890625</v>
      </c>
      <c r="B451">
        <v>351.29998779296875</v>
      </c>
    </row>
    <row r="452" spans="1:2" x14ac:dyDescent="0.25">
      <c r="A452">
        <v>790.9520263671875</v>
      </c>
      <c r="B452">
        <v>366.5</v>
      </c>
    </row>
    <row r="453" spans="1:2" x14ac:dyDescent="0.25">
      <c r="A453">
        <v>790.9639892578125</v>
      </c>
      <c r="B453">
        <v>337.29998779296875</v>
      </c>
    </row>
    <row r="454" spans="1:2" x14ac:dyDescent="0.25">
      <c r="A454">
        <v>790.97601318359375</v>
      </c>
      <c r="B454">
        <v>256.5</v>
      </c>
    </row>
    <row r="455" spans="1:2" x14ac:dyDescent="0.25">
      <c r="A455">
        <v>790.989013671875</v>
      </c>
      <c r="B455">
        <v>227.69999694824219</v>
      </c>
    </row>
    <row r="456" spans="1:2" x14ac:dyDescent="0.25">
      <c r="A456">
        <v>791.0009765625</v>
      </c>
      <c r="B456">
        <v>195.19999694824219</v>
      </c>
    </row>
    <row r="457" spans="1:2" x14ac:dyDescent="0.25">
      <c r="A457">
        <v>791.01300048828125</v>
      </c>
      <c r="B457">
        <v>142.5</v>
      </c>
    </row>
    <row r="458" spans="1:2" x14ac:dyDescent="0.25">
      <c r="A458">
        <v>791.0250244140625</v>
      </c>
      <c r="B458">
        <v>107.5</v>
      </c>
    </row>
    <row r="459" spans="1:2" x14ac:dyDescent="0.25">
      <c r="A459">
        <v>791.03802490234375</v>
      </c>
      <c r="B459">
        <v>70</v>
      </c>
    </row>
    <row r="460" spans="1:2" x14ac:dyDescent="0.25">
      <c r="A460">
        <v>791.04998779296875</v>
      </c>
      <c r="B460">
        <v>63.25</v>
      </c>
    </row>
    <row r="461" spans="1:2" x14ac:dyDescent="0.25">
      <c r="A461">
        <v>791.06201171875</v>
      </c>
      <c r="B461">
        <v>77.5</v>
      </c>
    </row>
    <row r="462" spans="1:2" x14ac:dyDescent="0.25">
      <c r="A462">
        <v>791.073974609375</v>
      </c>
      <c r="B462">
        <v>90.25</v>
      </c>
    </row>
    <row r="463" spans="1:2" x14ac:dyDescent="0.25">
      <c r="A463">
        <v>791.08697509765625</v>
      </c>
      <c r="B463">
        <v>101.80000305175781</v>
      </c>
    </row>
    <row r="464" spans="1:2" x14ac:dyDescent="0.25">
      <c r="A464">
        <v>791.0989990234375</v>
      </c>
      <c r="B464">
        <v>96.5</v>
      </c>
    </row>
    <row r="465" spans="1:2" x14ac:dyDescent="0.25">
      <c r="A465">
        <v>791.11102294921875</v>
      </c>
      <c r="B465">
        <v>82.5</v>
      </c>
    </row>
    <row r="466" spans="1:2" x14ac:dyDescent="0.25">
      <c r="A466">
        <v>791.1240234375</v>
      </c>
      <c r="B466">
        <v>89.75</v>
      </c>
    </row>
    <row r="467" spans="1:2" x14ac:dyDescent="0.25">
      <c r="A467">
        <v>791.135986328125</v>
      </c>
      <c r="B467">
        <v>132</v>
      </c>
    </row>
    <row r="468" spans="1:2" x14ac:dyDescent="0.25">
      <c r="A468">
        <v>791.14801025390625</v>
      </c>
      <c r="B468">
        <v>159</v>
      </c>
    </row>
    <row r="469" spans="1:2" x14ac:dyDescent="0.25">
      <c r="A469">
        <v>791.15997314453125</v>
      </c>
      <c r="B469">
        <v>148.19999694824219</v>
      </c>
    </row>
    <row r="470" spans="1:2" x14ac:dyDescent="0.25">
      <c r="A470">
        <v>791.1729736328125</v>
      </c>
      <c r="B470">
        <v>155.30000305175781</v>
      </c>
    </row>
    <row r="471" spans="1:2" x14ac:dyDescent="0.25">
      <c r="A471">
        <v>791.18499755859375</v>
      </c>
      <c r="B471">
        <v>220</v>
      </c>
    </row>
    <row r="472" spans="1:2" x14ac:dyDescent="0.25">
      <c r="A472">
        <v>791.197021484375</v>
      </c>
      <c r="B472">
        <v>242.5</v>
      </c>
    </row>
    <row r="473" spans="1:2" x14ac:dyDescent="0.25">
      <c r="A473">
        <v>791.21002197265625</v>
      </c>
      <c r="B473">
        <v>151.80000305175781</v>
      </c>
    </row>
    <row r="474" spans="1:2" x14ac:dyDescent="0.25">
      <c r="A474">
        <v>791.22198486328125</v>
      </c>
      <c r="B474">
        <v>125</v>
      </c>
    </row>
    <row r="475" spans="1:2" x14ac:dyDescent="0.25">
      <c r="A475">
        <v>791.2340087890625</v>
      </c>
      <c r="B475">
        <v>201</v>
      </c>
    </row>
    <row r="476" spans="1:2" x14ac:dyDescent="0.25">
      <c r="A476">
        <v>791.2459716796875</v>
      </c>
      <c r="B476">
        <v>268</v>
      </c>
    </row>
    <row r="477" spans="1:2" x14ac:dyDescent="0.25">
      <c r="A477">
        <v>791.25897216796875</v>
      </c>
      <c r="B477">
        <v>267</v>
      </c>
    </row>
    <row r="478" spans="1:2" x14ac:dyDescent="0.25">
      <c r="A478">
        <v>791.27099609375</v>
      </c>
      <c r="B478">
        <v>175.19999694824219</v>
      </c>
    </row>
    <row r="479" spans="1:2" x14ac:dyDescent="0.25">
      <c r="A479">
        <v>791.28302001953125</v>
      </c>
      <c r="B479">
        <v>127.5</v>
      </c>
    </row>
    <row r="480" spans="1:2" x14ac:dyDescent="0.25">
      <c r="A480">
        <v>791.2960205078125</v>
      </c>
      <c r="B480">
        <v>202.5</v>
      </c>
    </row>
    <row r="481" spans="1:2" x14ac:dyDescent="0.25">
      <c r="A481">
        <v>791.3079833984375</v>
      </c>
      <c r="B481">
        <v>344</v>
      </c>
    </row>
    <row r="482" spans="1:2" x14ac:dyDescent="0.25">
      <c r="A482">
        <v>791.32000732421875</v>
      </c>
      <c r="B482">
        <v>731</v>
      </c>
    </row>
    <row r="483" spans="1:2" x14ac:dyDescent="0.25">
      <c r="A483">
        <v>791.33197021484375</v>
      </c>
      <c r="B483">
        <v>1998</v>
      </c>
    </row>
    <row r="484" spans="1:2" x14ac:dyDescent="0.25">
      <c r="A484">
        <v>791.344970703125</v>
      </c>
      <c r="B484">
        <v>7593</v>
      </c>
    </row>
    <row r="485" spans="1:2" x14ac:dyDescent="0.25">
      <c r="A485">
        <v>791.35699462890625</v>
      </c>
      <c r="B485">
        <v>22680</v>
      </c>
    </row>
    <row r="486" spans="1:2" x14ac:dyDescent="0.25">
      <c r="A486">
        <v>791.3690185546875</v>
      </c>
      <c r="B486">
        <v>38840</v>
      </c>
    </row>
    <row r="487" spans="1:2" x14ac:dyDescent="0.25">
      <c r="A487">
        <v>791.3809814453125</v>
      </c>
      <c r="B487">
        <v>37510</v>
      </c>
    </row>
    <row r="488" spans="1:2" x14ac:dyDescent="0.25">
      <c r="A488">
        <v>791.39398193359375</v>
      </c>
      <c r="B488">
        <v>21260</v>
      </c>
    </row>
    <row r="489" spans="1:2" x14ac:dyDescent="0.25">
      <c r="A489">
        <v>791.406005859375</v>
      </c>
      <c r="B489">
        <v>7954</v>
      </c>
    </row>
    <row r="490" spans="1:2" x14ac:dyDescent="0.25">
      <c r="A490">
        <v>791.41802978515625</v>
      </c>
      <c r="B490">
        <v>2427</v>
      </c>
    </row>
    <row r="491" spans="1:2" x14ac:dyDescent="0.25">
      <c r="A491">
        <v>791.4310302734375</v>
      </c>
      <c r="B491">
        <v>692.5</v>
      </c>
    </row>
    <row r="492" spans="1:2" x14ac:dyDescent="0.25">
      <c r="A492">
        <v>791.4429931640625</v>
      </c>
      <c r="B492">
        <v>371.70001220703125</v>
      </c>
    </row>
    <row r="493" spans="1:2" x14ac:dyDescent="0.25">
      <c r="A493">
        <v>791.45501708984375</v>
      </c>
      <c r="B493">
        <v>343</v>
      </c>
    </row>
    <row r="494" spans="1:2" x14ac:dyDescent="0.25">
      <c r="A494">
        <v>791.46697998046875</v>
      </c>
      <c r="B494">
        <v>296.5</v>
      </c>
    </row>
    <row r="495" spans="1:2" x14ac:dyDescent="0.25">
      <c r="A495">
        <v>791.47998046875</v>
      </c>
      <c r="B495">
        <v>220</v>
      </c>
    </row>
    <row r="496" spans="1:2" x14ac:dyDescent="0.25">
      <c r="A496">
        <v>791.49200439453125</v>
      </c>
      <c r="B496">
        <v>163.30000305175781</v>
      </c>
    </row>
    <row r="497" spans="1:2" x14ac:dyDescent="0.25">
      <c r="A497">
        <v>791.5040283203125</v>
      </c>
      <c r="B497">
        <v>122.5</v>
      </c>
    </row>
    <row r="498" spans="1:2" x14ac:dyDescent="0.25">
      <c r="A498">
        <v>791.51702880859375</v>
      </c>
      <c r="B498">
        <v>100</v>
      </c>
    </row>
    <row r="499" spans="1:2" x14ac:dyDescent="0.25">
      <c r="A499">
        <v>791.52899169921875</v>
      </c>
      <c r="B499">
        <v>124</v>
      </c>
    </row>
    <row r="500" spans="1:2" x14ac:dyDescent="0.25">
      <c r="A500">
        <v>791.541015625</v>
      </c>
      <c r="B500">
        <v>140.30000305175781</v>
      </c>
    </row>
    <row r="501" spans="1:2" x14ac:dyDescent="0.25">
      <c r="A501">
        <v>791.552978515625</v>
      </c>
      <c r="B501">
        <v>126.30000305175781</v>
      </c>
    </row>
    <row r="502" spans="1:2" x14ac:dyDescent="0.25">
      <c r="A502">
        <v>791.56597900390625</v>
      </c>
      <c r="B502">
        <v>115.30000305175781</v>
      </c>
    </row>
    <row r="503" spans="1:2" x14ac:dyDescent="0.25">
      <c r="A503">
        <v>791.5780029296875</v>
      </c>
      <c r="B503">
        <v>111.5</v>
      </c>
    </row>
    <row r="504" spans="1:2" x14ac:dyDescent="0.25">
      <c r="A504">
        <v>791.59002685546875</v>
      </c>
      <c r="B504">
        <v>94</v>
      </c>
    </row>
    <row r="505" spans="1:2" x14ac:dyDescent="0.25">
      <c r="A505">
        <v>791.60302734375</v>
      </c>
      <c r="B505">
        <v>87.25</v>
      </c>
    </row>
    <row r="506" spans="1:2" x14ac:dyDescent="0.25">
      <c r="A506">
        <v>791.614990234375</v>
      </c>
      <c r="B506">
        <v>92.25</v>
      </c>
    </row>
    <row r="507" spans="1:2" x14ac:dyDescent="0.25">
      <c r="A507">
        <v>791.62701416015625</v>
      </c>
      <c r="B507">
        <v>94.75</v>
      </c>
    </row>
    <row r="508" spans="1:2" x14ac:dyDescent="0.25">
      <c r="A508">
        <v>791.63897705078125</v>
      </c>
      <c r="B508">
        <v>105.80000305175781</v>
      </c>
    </row>
    <row r="509" spans="1:2" x14ac:dyDescent="0.25">
      <c r="A509">
        <v>791.6519775390625</v>
      </c>
      <c r="B509">
        <v>128.80000305175781</v>
      </c>
    </row>
    <row r="510" spans="1:2" x14ac:dyDescent="0.25">
      <c r="A510">
        <v>791.66400146484375</v>
      </c>
      <c r="B510">
        <v>170</v>
      </c>
    </row>
    <row r="511" spans="1:2" x14ac:dyDescent="0.25">
      <c r="A511">
        <v>791.676025390625</v>
      </c>
      <c r="B511">
        <v>185.5</v>
      </c>
    </row>
    <row r="512" spans="1:2" x14ac:dyDescent="0.25">
      <c r="A512">
        <v>791.68902587890625</v>
      </c>
      <c r="B512">
        <v>164.30000305175781</v>
      </c>
    </row>
    <row r="513" spans="1:2" x14ac:dyDescent="0.25">
      <c r="A513">
        <v>791.70098876953125</v>
      </c>
      <c r="B513">
        <v>124</v>
      </c>
    </row>
    <row r="514" spans="1:2" x14ac:dyDescent="0.25">
      <c r="A514">
        <v>791.7130126953125</v>
      </c>
      <c r="B514">
        <v>82.75</v>
      </c>
    </row>
    <row r="515" spans="1:2" x14ac:dyDescent="0.25">
      <c r="A515">
        <v>791.7249755859375</v>
      </c>
      <c r="B515">
        <v>91.5</v>
      </c>
    </row>
    <row r="516" spans="1:2" x14ac:dyDescent="0.25">
      <c r="A516">
        <v>791.73797607421875</v>
      </c>
      <c r="B516">
        <v>124.19999694824219</v>
      </c>
    </row>
    <row r="517" spans="1:2" x14ac:dyDescent="0.25">
      <c r="A517">
        <v>791.75</v>
      </c>
      <c r="B517">
        <v>146</v>
      </c>
    </row>
    <row r="518" spans="1:2" x14ac:dyDescent="0.25">
      <c r="A518">
        <v>791.76202392578125</v>
      </c>
      <c r="B518">
        <v>212.5</v>
      </c>
    </row>
    <row r="519" spans="1:2" x14ac:dyDescent="0.25">
      <c r="A519">
        <v>791.7750244140625</v>
      </c>
      <c r="B519">
        <v>294.20001220703125</v>
      </c>
    </row>
    <row r="520" spans="1:2" x14ac:dyDescent="0.25">
      <c r="A520">
        <v>791.7869873046875</v>
      </c>
      <c r="B520">
        <v>297.29998779296875</v>
      </c>
    </row>
    <row r="521" spans="1:2" x14ac:dyDescent="0.25">
      <c r="A521">
        <v>791.79901123046875</v>
      </c>
      <c r="B521">
        <v>234.80000305175781</v>
      </c>
    </row>
    <row r="522" spans="1:2" x14ac:dyDescent="0.25">
      <c r="A522">
        <v>791.81097412109375</v>
      </c>
      <c r="B522">
        <v>258.5</v>
      </c>
    </row>
    <row r="523" spans="1:2" x14ac:dyDescent="0.25">
      <c r="A523">
        <v>791.823974609375</v>
      </c>
      <c r="B523">
        <v>603.20001220703125</v>
      </c>
    </row>
    <row r="524" spans="1:2" x14ac:dyDescent="0.25">
      <c r="A524">
        <v>791.83599853515625</v>
      </c>
      <c r="B524">
        <v>1985</v>
      </c>
    </row>
    <row r="525" spans="1:2" x14ac:dyDescent="0.25">
      <c r="A525">
        <v>791.8480224609375</v>
      </c>
      <c r="B525">
        <v>7003</v>
      </c>
    </row>
    <row r="526" spans="1:2" x14ac:dyDescent="0.25">
      <c r="A526">
        <v>791.8599853515625</v>
      </c>
      <c r="B526">
        <v>18740</v>
      </c>
    </row>
    <row r="527" spans="1:2" x14ac:dyDescent="0.25">
      <c r="A527">
        <v>791.87298583984375</v>
      </c>
      <c r="B527">
        <v>30210</v>
      </c>
    </row>
    <row r="528" spans="1:2" x14ac:dyDescent="0.25">
      <c r="A528">
        <v>791.885009765625</v>
      </c>
      <c r="B528">
        <v>28180</v>
      </c>
    </row>
    <row r="529" spans="1:2" x14ac:dyDescent="0.25">
      <c r="A529">
        <v>791.89697265625</v>
      </c>
      <c r="B529">
        <v>15540</v>
      </c>
    </row>
    <row r="530" spans="1:2" x14ac:dyDescent="0.25">
      <c r="A530">
        <v>791.90997314453125</v>
      </c>
      <c r="B530">
        <v>5436</v>
      </c>
    </row>
    <row r="531" spans="1:2" x14ac:dyDescent="0.25">
      <c r="A531">
        <v>791.9219970703125</v>
      </c>
      <c r="B531">
        <v>1551</v>
      </c>
    </row>
    <row r="532" spans="1:2" x14ac:dyDescent="0.25">
      <c r="A532">
        <v>791.93402099609375</v>
      </c>
      <c r="B532">
        <v>583.20001220703125</v>
      </c>
    </row>
    <row r="533" spans="1:2" x14ac:dyDescent="0.25">
      <c r="A533">
        <v>791.947021484375</v>
      </c>
      <c r="B533">
        <v>297</v>
      </c>
    </row>
    <row r="534" spans="1:2" x14ac:dyDescent="0.25">
      <c r="A534">
        <v>791.958984375</v>
      </c>
      <c r="B534">
        <v>211</v>
      </c>
    </row>
    <row r="535" spans="1:2" x14ac:dyDescent="0.25">
      <c r="A535">
        <v>791.97100830078125</v>
      </c>
      <c r="B535">
        <v>192.5</v>
      </c>
    </row>
    <row r="536" spans="1:2" x14ac:dyDescent="0.25">
      <c r="A536">
        <v>791.98297119140625</v>
      </c>
      <c r="B536">
        <v>160</v>
      </c>
    </row>
    <row r="537" spans="1:2" x14ac:dyDescent="0.25">
      <c r="A537">
        <v>791.9959716796875</v>
      </c>
      <c r="B537">
        <v>188.5</v>
      </c>
    </row>
    <row r="538" spans="1:2" x14ac:dyDescent="0.25">
      <c r="A538">
        <v>792.00799560546875</v>
      </c>
      <c r="B538">
        <v>231.69999694824219</v>
      </c>
    </row>
    <row r="539" spans="1:2" x14ac:dyDescent="0.25">
      <c r="A539">
        <v>792.02001953125</v>
      </c>
      <c r="B539">
        <v>176.80000305175781</v>
      </c>
    </row>
    <row r="540" spans="1:2" x14ac:dyDescent="0.25">
      <c r="A540">
        <v>792.03302001953125</v>
      </c>
      <c r="B540">
        <v>94.25</v>
      </c>
    </row>
    <row r="541" spans="1:2" x14ac:dyDescent="0.25">
      <c r="A541">
        <v>792.04498291015625</v>
      </c>
      <c r="B541">
        <v>43.75</v>
      </c>
    </row>
    <row r="542" spans="1:2" x14ac:dyDescent="0.25">
      <c r="A542">
        <v>792.0570068359375</v>
      </c>
      <c r="B542">
        <v>43.75</v>
      </c>
    </row>
    <row r="543" spans="1:2" x14ac:dyDescent="0.25">
      <c r="A543">
        <v>792.0689697265625</v>
      </c>
      <c r="B543">
        <v>102.30000305175781</v>
      </c>
    </row>
    <row r="544" spans="1:2" x14ac:dyDescent="0.25">
      <c r="A544">
        <v>792.08197021484375</v>
      </c>
      <c r="B544">
        <v>165.30000305175781</v>
      </c>
    </row>
    <row r="545" spans="1:2" x14ac:dyDescent="0.25">
      <c r="A545">
        <v>792.093994140625</v>
      </c>
      <c r="B545">
        <v>150.19999694824219</v>
      </c>
    </row>
    <row r="546" spans="1:2" x14ac:dyDescent="0.25">
      <c r="A546">
        <v>792.10601806640625</v>
      </c>
      <c r="B546">
        <v>93</v>
      </c>
    </row>
    <row r="547" spans="1:2" x14ac:dyDescent="0.25">
      <c r="A547">
        <v>792.1190185546875</v>
      </c>
      <c r="B547">
        <v>124.19999694824219</v>
      </c>
    </row>
    <row r="548" spans="1:2" x14ac:dyDescent="0.25">
      <c r="A548">
        <v>792.1309814453125</v>
      </c>
      <c r="B548">
        <v>192.30000305175781</v>
      </c>
    </row>
    <row r="549" spans="1:2" x14ac:dyDescent="0.25">
      <c r="A549">
        <v>792.14300537109375</v>
      </c>
      <c r="B549">
        <v>187.69999694824219</v>
      </c>
    </row>
    <row r="550" spans="1:2" x14ac:dyDescent="0.25">
      <c r="A550">
        <v>792.155029296875</v>
      </c>
      <c r="B550">
        <v>125.80000305175781</v>
      </c>
    </row>
    <row r="551" spans="1:2" x14ac:dyDescent="0.25">
      <c r="A551">
        <v>792.16802978515625</v>
      </c>
      <c r="B551">
        <v>67.75</v>
      </c>
    </row>
    <row r="552" spans="1:2" x14ac:dyDescent="0.25">
      <c r="A552">
        <v>792.17999267578125</v>
      </c>
      <c r="B552">
        <v>62</v>
      </c>
    </row>
    <row r="553" spans="1:2" x14ac:dyDescent="0.25">
      <c r="A553">
        <v>792.1920166015625</v>
      </c>
      <c r="B553">
        <v>75.75</v>
      </c>
    </row>
    <row r="554" spans="1:2" x14ac:dyDescent="0.25">
      <c r="A554">
        <v>792.20501708984375</v>
      </c>
      <c r="B554">
        <v>54.25</v>
      </c>
    </row>
    <row r="555" spans="1:2" x14ac:dyDescent="0.25">
      <c r="A555">
        <v>792.21697998046875</v>
      </c>
      <c r="B555">
        <v>39.5</v>
      </c>
    </row>
    <row r="556" spans="1:2" x14ac:dyDescent="0.25">
      <c r="A556">
        <v>792.22900390625</v>
      </c>
      <c r="B556">
        <v>71.75</v>
      </c>
    </row>
    <row r="557" spans="1:2" x14ac:dyDescent="0.25">
      <c r="A557">
        <v>792.24102783203125</v>
      </c>
      <c r="B557">
        <v>111.5</v>
      </c>
    </row>
    <row r="558" spans="1:2" x14ac:dyDescent="0.25">
      <c r="A558">
        <v>792.2540283203125</v>
      </c>
      <c r="B558">
        <v>134.30000305175781</v>
      </c>
    </row>
    <row r="559" spans="1:2" x14ac:dyDescent="0.25">
      <c r="A559">
        <v>792.2659912109375</v>
      </c>
      <c r="B559">
        <v>144</v>
      </c>
    </row>
    <row r="560" spans="1:2" x14ac:dyDescent="0.25">
      <c r="A560">
        <v>792.27801513671875</v>
      </c>
      <c r="B560">
        <v>137.5</v>
      </c>
    </row>
    <row r="561" spans="1:2" x14ac:dyDescent="0.25">
      <c r="A561">
        <v>792.291015625</v>
      </c>
      <c r="B561">
        <v>133.5</v>
      </c>
    </row>
    <row r="562" spans="1:2" x14ac:dyDescent="0.25">
      <c r="A562">
        <v>792.302978515625</v>
      </c>
      <c r="B562">
        <v>159.5</v>
      </c>
    </row>
    <row r="563" spans="1:2" x14ac:dyDescent="0.25">
      <c r="A563">
        <v>792.31500244140625</v>
      </c>
      <c r="B563">
        <v>230.30000305175781</v>
      </c>
    </row>
    <row r="564" spans="1:2" x14ac:dyDescent="0.25">
      <c r="A564">
        <v>792.3270263671875</v>
      </c>
      <c r="B564">
        <v>486</v>
      </c>
    </row>
    <row r="565" spans="1:2" x14ac:dyDescent="0.25">
      <c r="A565">
        <v>792.34002685546875</v>
      </c>
      <c r="B565">
        <v>1634</v>
      </c>
    </row>
    <row r="566" spans="1:2" x14ac:dyDescent="0.25">
      <c r="A566">
        <v>792.35198974609375</v>
      </c>
      <c r="B566">
        <v>5168</v>
      </c>
    </row>
    <row r="567" spans="1:2" x14ac:dyDescent="0.25">
      <c r="A567">
        <v>792.364013671875</v>
      </c>
      <c r="B567">
        <v>12010</v>
      </c>
    </row>
    <row r="568" spans="1:2" x14ac:dyDescent="0.25">
      <c r="A568">
        <v>792.37701416015625</v>
      </c>
      <c r="B568">
        <v>17640</v>
      </c>
    </row>
    <row r="569" spans="1:2" x14ac:dyDescent="0.25">
      <c r="A569">
        <v>792.38897705078125</v>
      </c>
      <c r="B569">
        <v>15830</v>
      </c>
    </row>
    <row r="570" spans="1:2" x14ac:dyDescent="0.25">
      <c r="A570">
        <v>792.4010009765625</v>
      </c>
      <c r="B570">
        <v>9220</v>
      </c>
    </row>
    <row r="571" spans="1:2" x14ac:dyDescent="0.25">
      <c r="A571">
        <v>792.41302490234375</v>
      </c>
      <c r="B571">
        <v>3953</v>
      </c>
    </row>
    <row r="572" spans="1:2" x14ac:dyDescent="0.25">
      <c r="A572">
        <v>792.426025390625</v>
      </c>
      <c r="B572">
        <v>1369</v>
      </c>
    </row>
    <row r="573" spans="1:2" x14ac:dyDescent="0.25">
      <c r="A573">
        <v>792.43798828125</v>
      </c>
      <c r="B573">
        <v>492</v>
      </c>
    </row>
    <row r="574" spans="1:2" x14ac:dyDescent="0.25">
      <c r="A574">
        <v>792.45001220703125</v>
      </c>
      <c r="B574">
        <v>316.29998779296875</v>
      </c>
    </row>
    <row r="575" spans="1:2" x14ac:dyDescent="0.25">
      <c r="A575">
        <v>792.4630126953125</v>
      </c>
      <c r="B575">
        <v>236</v>
      </c>
    </row>
    <row r="576" spans="1:2" x14ac:dyDescent="0.25">
      <c r="A576">
        <v>792.4749755859375</v>
      </c>
      <c r="B576">
        <v>191.80000305175781</v>
      </c>
    </row>
    <row r="577" spans="1:2" x14ac:dyDescent="0.25">
      <c r="A577">
        <v>792.48699951171875</v>
      </c>
      <c r="B577">
        <v>186.5</v>
      </c>
    </row>
    <row r="578" spans="1:2" x14ac:dyDescent="0.25">
      <c r="A578">
        <v>792.4990234375</v>
      </c>
      <c r="B578">
        <v>139.5</v>
      </c>
    </row>
    <row r="579" spans="1:2" x14ac:dyDescent="0.25">
      <c r="A579">
        <v>792.51202392578125</v>
      </c>
      <c r="B579">
        <v>77.25</v>
      </c>
    </row>
    <row r="580" spans="1:2" x14ac:dyDescent="0.25">
      <c r="A580">
        <v>792.52398681640625</v>
      </c>
      <c r="B580">
        <v>56</v>
      </c>
    </row>
    <row r="581" spans="1:2" x14ac:dyDescent="0.25">
      <c r="A581">
        <v>792.5360107421875</v>
      </c>
      <c r="B581">
        <v>48.75</v>
      </c>
    </row>
    <row r="582" spans="1:2" x14ac:dyDescent="0.25">
      <c r="A582">
        <v>792.54901123046875</v>
      </c>
      <c r="B582">
        <v>41</v>
      </c>
    </row>
    <row r="583" spans="1:2" x14ac:dyDescent="0.25">
      <c r="A583">
        <v>792.56097412109375</v>
      </c>
      <c r="B583">
        <v>59.25</v>
      </c>
    </row>
    <row r="584" spans="1:2" x14ac:dyDescent="0.25">
      <c r="A584">
        <v>792.572998046875</v>
      </c>
      <c r="B584">
        <v>89.25</v>
      </c>
    </row>
    <row r="585" spans="1:2" x14ac:dyDescent="0.25">
      <c r="A585">
        <v>792.58599853515625</v>
      </c>
      <c r="B585">
        <v>92.75</v>
      </c>
    </row>
    <row r="586" spans="1:2" x14ac:dyDescent="0.25">
      <c r="A586">
        <v>792.5980224609375</v>
      </c>
      <c r="B586">
        <v>116</v>
      </c>
    </row>
    <row r="587" spans="1:2" x14ac:dyDescent="0.25">
      <c r="A587">
        <v>792.6099853515625</v>
      </c>
      <c r="B587">
        <v>163.80000305175781</v>
      </c>
    </row>
    <row r="588" spans="1:2" x14ac:dyDescent="0.25">
      <c r="A588">
        <v>792.62200927734375</v>
      </c>
      <c r="B588">
        <v>155.80000305175781</v>
      </c>
    </row>
    <row r="589" spans="1:2" x14ac:dyDescent="0.25">
      <c r="A589">
        <v>792.635009765625</v>
      </c>
      <c r="B589">
        <v>113.30000305175781</v>
      </c>
    </row>
    <row r="590" spans="1:2" x14ac:dyDescent="0.25">
      <c r="A590">
        <v>792.64697265625</v>
      </c>
      <c r="B590">
        <v>73</v>
      </c>
    </row>
    <row r="591" spans="1:2" x14ac:dyDescent="0.25">
      <c r="A591">
        <v>792.65899658203125</v>
      </c>
      <c r="B591">
        <v>53.25</v>
      </c>
    </row>
    <row r="592" spans="1:2" x14ac:dyDescent="0.25">
      <c r="A592">
        <v>792.6719970703125</v>
      </c>
      <c r="B592">
        <v>95.75</v>
      </c>
    </row>
    <row r="593" spans="1:2" x14ac:dyDescent="0.25">
      <c r="A593">
        <v>792.68402099609375</v>
      </c>
      <c r="B593">
        <v>160.5</v>
      </c>
    </row>
    <row r="594" spans="1:2" x14ac:dyDescent="0.25">
      <c r="A594">
        <v>792.69598388671875</v>
      </c>
      <c r="B594">
        <v>185</v>
      </c>
    </row>
    <row r="595" spans="1:2" x14ac:dyDescent="0.25">
      <c r="A595">
        <v>792.7080078125</v>
      </c>
      <c r="B595">
        <v>190.5</v>
      </c>
    </row>
    <row r="596" spans="1:2" x14ac:dyDescent="0.25">
      <c r="A596">
        <v>792.72100830078125</v>
      </c>
      <c r="B596">
        <v>219.5</v>
      </c>
    </row>
    <row r="597" spans="1:2" x14ac:dyDescent="0.25">
      <c r="A597">
        <v>792.73297119140625</v>
      </c>
      <c r="B597">
        <v>237.30000305175781</v>
      </c>
    </row>
    <row r="598" spans="1:2" x14ac:dyDescent="0.25">
      <c r="A598">
        <v>792.7449951171875</v>
      </c>
      <c r="B598">
        <v>171.80000305175781</v>
      </c>
    </row>
    <row r="599" spans="1:2" x14ac:dyDescent="0.25">
      <c r="A599">
        <v>792.75799560546875</v>
      </c>
      <c r="B599">
        <v>99.25</v>
      </c>
    </row>
    <row r="600" spans="1:2" x14ac:dyDescent="0.25">
      <c r="A600">
        <v>792.77001953125</v>
      </c>
      <c r="B600">
        <v>91.75</v>
      </c>
    </row>
    <row r="601" spans="1:2" x14ac:dyDescent="0.25">
      <c r="A601">
        <v>792.781982421875</v>
      </c>
      <c r="B601">
        <v>89.75</v>
      </c>
    </row>
    <row r="602" spans="1:2" x14ac:dyDescent="0.25">
      <c r="A602">
        <v>792.79400634765625</v>
      </c>
      <c r="B602">
        <v>116.80000305175781</v>
      </c>
    </row>
    <row r="603" spans="1:2" x14ac:dyDescent="0.25">
      <c r="A603">
        <v>792.8070068359375</v>
      </c>
      <c r="B603">
        <v>248</v>
      </c>
    </row>
    <row r="604" spans="1:2" x14ac:dyDescent="0.25">
      <c r="A604">
        <v>792.8189697265625</v>
      </c>
      <c r="B604">
        <v>397.79998779296875</v>
      </c>
    </row>
    <row r="605" spans="1:2" x14ac:dyDescent="0.25">
      <c r="A605">
        <v>792.83099365234375</v>
      </c>
      <c r="B605">
        <v>547.29998779296875</v>
      </c>
    </row>
    <row r="606" spans="1:2" x14ac:dyDescent="0.25">
      <c r="A606">
        <v>792.843994140625</v>
      </c>
      <c r="B606">
        <v>1202</v>
      </c>
    </row>
    <row r="607" spans="1:2" x14ac:dyDescent="0.25">
      <c r="A607">
        <v>792.85601806640625</v>
      </c>
      <c r="B607">
        <v>3092</v>
      </c>
    </row>
    <row r="608" spans="1:2" x14ac:dyDescent="0.25">
      <c r="A608">
        <v>792.86798095703125</v>
      </c>
      <c r="B608">
        <v>6218</v>
      </c>
    </row>
    <row r="609" spans="1:2" x14ac:dyDescent="0.25">
      <c r="A609">
        <v>792.8809814453125</v>
      </c>
      <c r="B609">
        <v>8208</v>
      </c>
    </row>
    <row r="610" spans="1:2" x14ac:dyDescent="0.25">
      <c r="A610">
        <v>792.89300537109375</v>
      </c>
      <c r="B610">
        <v>6861</v>
      </c>
    </row>
    <row r="611" spans="1:2" x14ac:dyDescent="0.25">
      <c r="A611">
        <v>792.905029296875</v>
      </c>
      <c r="B611">
        <v>3839</v>
      </c>
    </row>
    <row r="612" spans="1:2" x14ac:dyDescent="0.25">
      <c r="A612">
        <v>792.9169921875</v>
      </c>
      <c r="B612">
        <v>1540</v>
      </c>
    </row>
    <row r="613" spans="1:2" x14ac:dyDescent="0.25">
      <c r="A613">
        <v>792.92999267578125</v>
      </c>
      <c r="B613">
        <v>492</v>
      </c>
    </row>
    <row r="614" spans="1:2" x14ac:dyDescent="0.25">
      <c r="A614">
        <v>792.9420166015625</v>
      </c>
      <c r="B614">
        <v>185.69999694824219</v>
      </c>
    </row>
    <row r="615" spans="1:2" x14ac:dyDescent="0.25">
      <c r="A615">
        <v>792.9539794921875</v>
      </c>
      <c r="B615">
        <v>86.25</v>
      </c>
    </row>
    <row r="616" spans="1:2" x14ac:dyDescent="0.25">
      <c r="A616">
        <v>792.96697998046875</v>
      </c>
      <c r="B616">
        <v>59.5</v>
      </c>
    </row>
    <row r="617" spans="1:2" x14ac:dyDescent="0.25">
      <c r="A617">
        <v>792.97900390625</v>
      </c>
      <c r="B617">
        <v>72.25</v>
      </c>
    </row>
    <row r="618" spans="1:2" x14ac:dyDescent="0.25">
      <c r="A618">
        <v>792.99102783203125</v>
      </c>
      <c r="B618">
        <v>78.75</v>
      </c>
    </row>
    <row r="619" spans="1:2" x14ac:dyDescent="0.25">
      <c r="A619">
        <v>793.00299072265625</v>
      </c>
      <c r="B619">
        <v>58.5</v>
      </c>
    </row>
    <row r="620" spans="1:2" x14ac:dyDescent="0.25">
      <c r="A620">
        <v>793.0159912109375</v>
      </c>
      <c r="B620">
        <v>71.5</v>
      </c>
    </row>
    <row r="621" spans="1:2" x14ac:dyDescent="0.25">
      <c r="A621">
        <v>793.02801513671875</v>
      </c>
      <c r="B621">
        <v>87.25</v>
      </c>
    </row>
    <row r="622" spans="1:2" x14ac:dyDescent="0.25">
      <c r="A622">
        <v>793.03997802734375</v>
      </c>
      <c r="B622">
        <v>85</v>
      </c>
    </row>
    <row r="623" spans="1:2" x14ac:dyDescent="0.25">
      <c r="A623">
        <v>793.052978515625</v>
      </c>
      <c r="B623">
        <v>94.5</v>
      </c>
    </row>
    <row r="624" spans="1:2" x14ac:dyDescent="0.25">
      <c r="A624">
        <v>793.06500244140625</v>
      </c>
      <c r="B624">
        <v>85.5</v>
      </c>
    </row>
    <row r="625" spans="1:2" x14ac:dyDescent="0.25">
      <c r="A625">
        <v>793.0770263671875</v>
      </c>
      <c r="B625">
        <v>56</v>
      </c>
    </row>
    <row r="626" spans="1:2" x14ac:dyDescent="0.25">
      <c r="A626">
        <v>793.09002685546875</v>
      </c>
      <c r="B626">
        <v>27</v>
      </c>
    </row>
    <row r="627" spans="1:2" x14ac:dyDescent="0.25">
      <c r="A627">
        <v>793.10198974609375</v>
      </c>
      <c r="B627">
        <v>18.75</v>
      </c>
    </row>
    <row r="628" spans="1:2" x14ac:dyDescent="0.25">
      <c r="A628">
        <v>793.114013671875</v>
      </c>
      <c r="B628">
        <v>31.75</v>
      </c>
    </row>
    <row r="629" spans="1:2" x14ac:dyDescent="0.25">
      <c r="A629">
        <v>793.1259765625</v>
      </c>
      <c r="B629">
        <v>64.5</v>
      </c>
    </row>
    <row r="630" spans="1:2" x14ac:dyDescent="0.25">
      <c r="A630">
        <v>793.13897705078125</v>
      </c>
      <c r="B630">
        <v>103.5</v>
      </c>
    </row>
    <row r="631" spans="1:2" x14ac:dyDescent="0.25">
      <c r="A631">
        <v>793.1510009765625</v>
      </c>
      <c r="B631">
        <v>87.75</v>
      </c>
    </row>
    <row r="632" spans="1:2" x14ac:dyDescent="0.25">
      <c r="A632">
        <v>793.16302490234375</v>
      </c>
      <c r="B632">
        <v>68.25</v>
      </c>
    </row>
    <row r="633" spans="1:2" x14ac:dyDescent="0.25">
      <c r="A633">
        <v>793.176025390625</v>
      </c>
      <c r="B633">
        <v>84.75</v>
      </c>
    </row>
    <row r="634" spans="1:2" x14ac:dyDescent="0.25">
      <c r="A634">
        <v>793.18798828125</v>
      </c>
      <c r="B634">
        <v>68</v>
      </c>
    </row>
    <row r="635" spans="1:2" x14ac:dyDescent="0.25">
      <c r="A635">
        <v>793.20001220703125</v>
      </c>
      <c r="B635">
        <v>40</v>
      </c>
    </row>
    <row r="636" spans="1:2" x14ac:dyDescent="0.25">
      <c r="A636">
        <v>793.21197509765625</v>
      </c>
      <c r="B636">
        <v>60.5</v>
      </c>
    </row>
    <row r="637" spans="1:2" x14ac:dyDescent="0.25">
      <c r="A637">
        <v>793.2249755859375</v>
      </c>
      <c r="B637">
        <v>100</v>
      </c>
    </row>
    <row r="638" spans="1:2" x14ac:dyDescent="0.25">
      <c r="A638">
        <v>793.23699951171875</v>
      </c>
      <c r="B638">
        <v>119.5</v>
      </c>
    </row>
    <row r="639" spans="1:2" x14ac:dyDescent="0.25">
      <c r="A639">
        <v>793.2490234375</v>
      </c>
      <c r="B639">
        <v>147.5</v>
      </c>
    </row>
    <row r="640" spans="1:2" x14ac:dyDescent="0.25">
      <c r="A640">
        <v>793.26202392578125</v>
      </c>
      <c r="B640">
        <v>157.30000305175781</v>
      </c>
    </row>
    <row r="641" spans="1:2" x14ac:dyDescent="0.25">
      <c r="A641">
        <v>793.27398681640625</v>
      </c>
      <c r="B641">
        <v>124.5</v>
      </c>
    </row>
    <row r="642" spans="1:2" x14ac:dyDescent="0.25">
      <c r="A642">
        <v>793.2860107421875</v>
      </c>
      <c r="B642">
        <v>129</v>
      </c>
    </row>
    <row r="643" spans="1:2" x14ac:dyDescent="0.25">
      <c r="A643">
        <v>793.29901123046875</v>
      </c>
      <c r="B643">
        <v>191.80000305175781</v>
      </c>
    </row>
    <row r="644" spans="1:2" x14ac:dyDescent="0.25">
      <c r="A644">
        <v>793.31097412109375</v>
      </c>
      <c r="B644">
        <v>246.5</v>
      </c>
    </row>
    <row r="645" spans="1:2" x14ac:dyDescent="0.25">
      <c r="A645">
        <v>793.322998046875</v>
      </c>
      <c r="B645">
        <v>288.79998779296875</v>
      </c>
    </row>
    <row r="646" spans="1:2" x14ac:dyDescent="0.25">
      <c r="A646">
        <v>793.33502197265625</v>
      </c>
      <c r="B646">
        <v>456</v>
      </c>
    </row>
    <row r="647" spans="1:2" x14ac:dyDescent="0.25">
      <c r="A647">
        <v>793.3480224609375</v>
      </c>
      <c r="B647">
        <v>1002</v>
      </c>
    </row>
    <row r="648" spans="1:2" x14ac:dyDescent="0.25">
      <c r="A648">
        <v>793.3599853515625</v>
      </c>
      <c r="B648">
        <v>1956</v>
      </c>
    </row>
    <row r="649" spans="1:2" x14ac:dyDescent="0.25">
      <c r="A649">
        <v>793.37200927734375</v>
      </c>
      <c r="B649">
        <v>2826</v>
      </c>
    </row>
    <row r="650" spans="1:2" x14ac:dyDescent="0.25">
      <c r="A650">
        <v>793.385009765625</v>
      </c>
      <c r="B650">
        <v>3110</v>
      </c>
    </row>
    <row r="651" spans="1:2" x14ac:dyDescent="0.25">
      <c r="A651">
        <v>793.39697265625</v>
      </c>
      <c r="B651">
        <v>2577</v>
      </c>
    </row>
    <row r="652" spans="1:2" x14ac:dyDescent="0.25">
      <c r="A652">
        <v>793.40899658203125</v>
      </c>
      <c r="B652">
        <v>1490</v>
      </c>
    </row>
    <row r="653" spans="1:2" x14ac:dyDescent="0.25">
      <c r="A653">
        <v>793.4219970703125</v>
      </c>
      <c r="B653">
        <v>605</v>
      </c>
    </row>
    <row r="654" spans="1:2" x14ac:dyDescent="0.25">
      <c r="A654">
        <v>793.43402099609375</v>
      </c>
      <c r="B654">
        <v>218</v>
      </c>
    </row>
    <row r="655" spans="1:2" x14ac:dyDescent="0.25">
      <c r="A655">
        <v>793.44598388671875</v>
      </c>
      <c r="B655">
        <v>104.80000305175781</v>
      </c>
    </row>
    <row r="656" spans="1:2" x14ac:dyDescent="0.25">
      <c r="A656">
        <v>793.4580078125</v>
      </c>
      <c r="B656">
        <v>65.5</v>
      </c>
    </row>
    <row r="657" spans="1:2" x14ac:dyDescent="0.25">
      <c r="A657">
        <v>793.47100830078125</v>
      </c>
      <c r="B657">
        <v>40.75</v>
      </c>
    </row>
    <row r="658" spans="1:2" x14ac:dyDescent="0.25">
      <c r="A658">
        <v>793.48297119140625</v>
      </c>
      <c r="B658">
        <v>29</v>
      </c>
    </row>
    <row r="659" spans="1:2" x14ac:dyDescent="0.25">
      <c r="A659">
        <v>793.4949951171875</v>
      </c>
      <c r="B659">
        <v>28.5</v>
      </c>
    </row>
    <row r="660" spans="1:2" x14ac:dyDescent="0.25">
      <c r="A660">
        <v>793.50799560546875</v>
      </c>
      <c r="B660">
        <v>43.5</v>
      </c>
    </row>
    <row r="661" spans="1:2" x14ac:dyDescent="0.25">
      <c r="A661">
        <v>793.52001953125</v>
      </c>
      <c r="B661">
        <v>59.5</v>
      </c>
    </row>
    <row r="662" spans="1:2" x14ac:dyDescent="0.25">
      <c r="A662">
        <v>793.531982421875</v>
      </c>
      <c r="B662">
        <v>68.5</v>
      </c>
    </row>
    <row r="663" spans="1:2" x14ac:dyDescent="0.25">
      <c r="A663">
        <v>793.54400634765625</v>
      </c>
      <c r="B663">
        <v>58.75</v>
      </c>
    </row>
    <row r="664" spans="1:2" x14ac:dyDescent="0.25">
      <c r="A664">
        <v>793.5570068359375</v>
      </c>
      <c r="B664">
        <v>54.75</v>
      </c>
    </row>
    <row r="665" spans="1:2" x14ac:dyDescent="0.25">
      <c r="A665">
        <v>793.5689697265625</v>
      </c>
      <c r="B665">
        <v>61</v>
      </c>
    </row>
    <row r="666" spans="1:2" x14ac:dyDescent="0.25">
      <c r="A666">
        <v>793.58099365234375</v>
      </c>
      <c r="B666">
        <v>52</v>
      </c>
    </row>
    <row r="667" spans="1:2" x14ac:dyDescent="0.25">
      <c r="A667">
        <v>793.593994140625</v>
      </c>
      <c r="B667">
        <v>36.25</v>
      </c>
    </row>
    <row r="668" spans="1:2" x14ac:dyDescent="0.25">
      <c r="A668">
        <v>793.60601806640625</v>
      </c>
      <c r="B668">
        <v>25.5</v>
      </c>
    </row>
    <row r="669" spans="1:2" x14ac:dyDescent="0.25">
      <c r="A669">
        <v>793.61798095703125</v>
      </c>
      <c r="B669">
        <v>35</v>
      </c>
    </row>
    <row r="670" spans="1:2" x14ac:dyDescent="0.25">
      <c r="A670">
        <v>793.6309814453125</v>
      </c>
      <c r="B670">
        <v>54.5</v>
      </c>
    </row>
    <row r="671" spans="1:2" x14ac:dyDescent="0.25">
      <c r="A671">
        <v>793.64300537109375</v>
      </c>
      <c r="B671">
        <v>49.75</v>
      </c>
    </row>
    <row r="672" spans="1:2" x14ac:dyDescent="0.25">
      <c r="A672">
        <v>793.655029296875</v>
      </c>
      <c r="B672">
        <v>48</v>
      </c>
    </row>
    <row r="673" spans="1:2" x14ac:dyDescent="0.25">
      <c r="A673">
        <v>793.6669921875</v>
      </c>
      <c r="B673">
        <v>69.5</v>
      </c>
    </row>
    <row r="674" spans="1:2" x14ac:dyDescent="0.25">
      <c r="A674">
        <v>793.67999267578125</v>
      </c>
      <c r="B674">
        <v>69.75</v>
      </c>
    </row>
    <row r="675" spans="1:2" x14ac:dyDescent="0.25">
      <c r="A675">
        <v>793.6920166015625</v>
      </c>
      <c r="B675">
        <v>39.25</v>
      </c>
    </row>
    <row r="676" spans="1:2" x14ac:dyDescent="0.25">
      <c r="A676">
        <v>793.7039794921875</v>
      </c>
      <c r="B676">
        <v>13.5</v>
      </c>
    </row>
    <row r="677" spans="1:2" x14ac:dyDescent="0.25">
      <c r="A677">
        <v>793.71697998046875</v>
      </c>
      <c r="B677">
        <v>30.25</v>
      </c>
    </row>
    <row r="678" spans="1:2" x14ac:dyDescent="0.25">
      <c r="A678">
        <v>793.72900390625</v>
      </c>
      <c r="B678">
        <v>65.75</v>
      </c>
    </row>
    <row r="679" spans="1:2" x14ac:dyDescent="0.25">
      <c r="A679">
        <v>793.74102783203125</v>
      </c>
      <c r="B679">
        <v>68.25</v>
      </c>
    </row>
    <row r="680" spans="1:2" x14ac:dyDescent="0.25">
      <c r="A680">
        <v>793.7540283203125</v>
      </c>
      <c r="B680">
        <v>55.25</v>
      </c>
    </row>
    <row r="681" spans="1:2" x14ac:dyDescent="0.25">
      <c r="A681">
        <v>793.7659912109375</v>
      </c>
      <c r="B681">
        <v>69.25</v>
      </c>
    </row>
    <row r="682" spans="1:2" x14ac:dyDescent="0.25">
      <c r="A682">
        <v>793.77801513671875</v>
      </c>
      <c r="B682">
        <v>145.5</v>
      </c>
    </row>
    <row r="683" spans="1:2" x14ac:dyDescent="0.25">
      <c r="A683">
        <v>793.78997802734375</v>
      </c>
      <c r="B683">
        <v>243</v>
      </c>
    </row>
    <row r="684" spans="1:2" x14ac:dyDescent="0.25">
      <c r="A684">
        <v>793.802978515625</v>
      </c>
      <c r="B684">
        <v>285.29998779296875</v>
      </c>
    </row>
    <row r="685" spans="1:2" x14ac:dyDescent="0.25">
      <c r="A685">
        <v>793.81500244140625</v>
      </c>
      <c r="B685">
        <v>320.79998779296875</v>
      </c>
    </row>
    <row r="686" spans="1:2" x14ac:dyDescent="0.25">
      <c r="A686">
        <v>793.8270263671875</v>
      </c>
      <c r="B686">
        <v>436.5</v>
      </c>
    </row>
    <row r="687" spans="1:2" x14ac:dyDescent="0.25">
      <c r="A687">
        <v>793.84002685546875</v>
      </c>
      <c r="B687">
        <v>571</v>
      </c>
    </row>
    <row r="688" spans="1:2" x14ac:dyDescent="0.25">
      <c r="A688">
        <v>793.85198974609375</v>
      </c>
      <c r="B688">
        <v>589.5</v>
      </c>
    </row>
    <row r="689" spans="1:2" x14ac:dyDescent="0.25">
      <c r="A689">
        <v>793.864013671875</v>
      </c>
      <c r="B689">
        <v>726.5</v>
      </c>
    </row>
    <row r="690" spans="1:2" x14ac:dyDescent="0.25">
      <c r="A690">
        <v>793.87701416015625</v>
      </c>
      <c r="B690">
        <v>1049</v>
      </c>
    </row>
    <row r="691" spans="1:2" x14ac:dyDescent="0.25">
      <c r="A691">
        <v>793.88897705078125</v>
      </c>
      <c r="B691">
        <v>1084</v>
      </c>
    </row>
    <row r="692" spans="1:2" x14ac:dyDescent="0.25">
      <c r="A692">
        <v>793.9010009765625</v>
      </c>
      <c r="B692">
        <v>830.5</v>
      </c>
    </row>
    <row r="693" spans="1:2" x14ac:dyDescent="0.25">
      <c r="A693">
        <v>793.91302490234375</v>
      </c>
      <c r="B693">
        <v>576.79998779296875</v>
      </c>
    </row>
    <row r="694" spans="1:2" x14ac:dyDescent="0.25">
      <c r="A694">
        <v>793.926025390625</v>
      </c>
      <c r="B694">
        <v>363.79998779296875</v>
      </c>
    </row>
    <row r="695" spans="1:2" x14ac:dyDescent="0.25">
      <c r="A695">
        <v>793.93798828125</v>
      </c>
      <c r="B695">
        <v>186.30000305175781</v>
      </c>
    </row>
    <row r="696" spans="1:2" x14ac:dyDescent="0.25">
      <c r="A696">
        <v>793.95001220703125</v>
      </c>
      <c r="B696">
        <v>75.25</v>
      </c>
    </row>
    <row r="697" spans="1:2" x14ac:dyDescent="0.25">
      <c r="A697">
        <v>793.9630126953125</v>
      </c>
      <c r="B697">
        <v>55.25</v>
      </c>
    </row>
    <row r="698" spans="1:2" x14ac:dyDescent="0.25">
      <c r="A698">
        <v>793.9749755859375</v>
      </c>
      <c r="B698">
        <v>50.75</v>
      </c>
    </row>
    <row r="699" spans="1:2" x14ac:dyDescent="0.25">
      <c r="A699">
        <v>793.98699951171875</v>
      </c>
      <c r="B699">
        <v>49.5</v>
      </c>
    </row>
    <row r="700" spans="1:2" x14ac:dyDescent="0.25">
      <c r="A700">
        <v>794</v>
      </c>
      <c r="B700">
        <v>73.25</v>
      </c>
    </row>
    <row r="701" spans="1:2" x14ac:dyDescent="0.25">
      <c r="A701">
        <v>794.01202392578125</v>
      </c>
      <c r="B701">
        <v>76.5</v>
      </c>
    </row>
    <row r="702" spans="1:2" x14ac:dyDescent="0.25">
      <c r="A702">
        <v>794.02398681640625</v>
      </c>
      <c r="B702">
        <v>49.5</v>
      </c>
    </row>
    <row r="703" spans="1:2" x14ac:dyDescent="0.25">
      <c r="A703">
        <v>794.0360107421875</v>
      </c>
      <c r="B703">
        <v>17.75</v>
      </c>
    </row>
    <row r="704" spans="1:2" x14ac:dyDescent="0.25">
      <c r="A704">
        <v>794.04901123046875</v>
      </c>
      <c r="B704">
        <v>9.5</v>
      </c>
    </row>
    <row r="705" spans="1:2" x14ac:dyDescent="0.25">
      <c r="A705">
        <v>794.06097412109375</v>
      </c>
      <c r="B705">
        <v>22</v>
      </c>
    </row>
    <row r="706" spans="1:2" x14ac:dyDescent="0.25">
      <c r="A706">
        <v>794.072998046875</v>
      </c>
      <c r="B706">
        <v>35.75</v>
      </c>
    </row>
    <row r="707" spans="1:2" x14ac:dyDescent="0.25">
      <c r="A707">
        <v>794.08599853515625</v>
      </c>
      <c r="B707">
        <v>40.25</v>
      </c>
    </row>
    <row r="708" spans="1:2" x14ac:dyDescent="0.25">
      <c r="A708">
        <v>794.0980224609375</v>
      </c>
      <c r="B708">
        <v>36.5</v>
      </c>
    </row>
    <row r="709" spans="1:2" x14ac:dyDescent="0.25">
      <c r="A709">
        <v>794.1099853515625</v>
      </c>
      <c r="B709">
        <v>45.5</v>
      </c>
    </row>
    <row r="710" spans="1:2" x14ac:dyDescent="0.25">
      <c r="A710">
        <v>794.12298583984375</v>
      </c>
      <c r="B710">
        <v>51</v>
      </c>
    </row>
    <row r="711" spans="1:2" x14ac:dyDescent="0.25">
      <c r="A711">
        <v>794.135009765625</v>
      </c>
      <c r="B711">
        <v>41.75</v>
      </c>
    </row>
    <row r="712" spans="1:2" x14ac:dyDescent="0.25">
      <c r="A712">
        <v>794.14697265625</v>
      </c>
      <c r="B712">
        <v>54.5</v>
      </c>
    </row>
    <row r="713" spans="1:2" x14ac:dyDescent="0.25">
      <c r="A713">
        <v>794.15899658203125</v>
      </c>
      <c r="B713">
        <v>60.5</v>
      </c>
    </row>
    <row r="714" spans="1:2" x14ac:dyDescent="0.25">
      <c r="A714">
        <v>794.1719970703125</v>
      </c>
      <c r="B714">
        <v>39.75</v>
      </c>
    </row>
    <row r="715" spans="1:2" x14ac:dyDescent="0.25">
      <c r="A715">
        <v>794.18402099609375</v>
      </c>
      <c r="B715">
        <v>45.5</v>
      </c>
    </row>
    <row r="716" spans="1:2" x14ac:dyDescent="0.25">
      <c r="A716">
        <v>794.19598388671875</v>
      </c>
      <c r="B716">
        <v>62.5</v>
      </c>
    </row>
    <row r="717" spans="1:2" x14ac:dyDescent="0.25">
      <c r="A717">
        <v>794.208984375</v>
      </c>
      <c r="B717">
        <v>49</v>
      </c>
    </row>
    <row r="718" spans="1:2" x14ac:dyDescent="0.25">
      <c r="A718">
        <v>794.22100830078125</v>
      </c>
      <c r="B718">
        <v>52.5</v>
      </c>
    </row>
    <row r="719" spans="1:2" x14ac:dyDescent="0.25">
      <c r="A719">
        <v>794.23297119140625</v>
      </c>
      <c r="B719">
        <v>93.25</v>
      </c>
    </row>
    <row r="720" spans="1:2" x14ac:dyDescent="0.25">
      <c r="A720">
        <v>794.2459716796875</v>
      </c>
      <c r="B720">
        <v>95.5</v>
      </c>
    </row>
    <row r="721" spans="1:2" x14ac:dyDescent="0.25">
      <c r="A721">
        <v>794.25799560546875</v>
      </c>
      <c r="B721">
        <v>83</v>
      </c>
    </row>
    <row r="722" spans="1:2" x14ac:dyDescent="0.25">
      <c r="A722">
        <v>794.27001953125</v>
      </c>
      <c r="B722">
        <v>106</v>
      </c>
    </row>
    <row r="723" spans="1:2" x14ac:dyDescent="0.25">
      <c r="A723">
        <v>794.28302001953125</v>
      </c>
      <c r="B723">
        <v>99</v>
      </c>
    </row>
    <row r="724" spans="1:2" x14ac:dyDescent="0.25">
      <c r="A724">
        <v>794.29498291015625</v>
      </c>
      <c r="B724">
        <v>71.75</v>
      </c>
    </row>
    <row r="725" spans="1:2" x14ac:dyDescent="0.25">
      <c r="A725">
        <v>794.3070068359375</v>
      </c>
      <c r="B725">
        <v>115.80000305175781</v>
      </c>
    </row>
    <row r="726" spans="1:2" x14ac:dyDescent="0.25">
      <c r="A726">
        <v>794.3189697265625</v>
      </c>
      <c r="B726">
        <v>211.80000305175781</v>
      </c>
    </row>
    <row r="727" spans="1:2" x14ac:dyDescent="0.25">
      <c r="A727">
        <v>794.33197021484375</v>
      </c>
      <c r="B727">
        <v>279.5</v>
      </c>
    </row>
    <row r="728" spans="1:2" x14ac:dyDescent="0.25">
      <c r="A728">
        <v>794.343994140625</v>
      </c>
      <c r="B728">
        <v>344.5</v>
      </c>
    </row>
    <row r="729" spans="1:2" x14ac:dyDescent="0.25">
      <c r="A729">
        <v>794.35601806640625</v>
      </c>
      <c r="B729">
        <v>467</v>
      </c>
    </row>
    <row r="730" spans="1:2" x14ac:dyDescent="0.25">
      <c r="A730">
        <v>794.3690185546875</v>
      </c>
      <c r="B730">
        <v>585.29998779296875</v>
      </c>
    </row>
    <row r="731" spans="1:2" x14ac:dyDescent="0.25">
      <c r="A731">
        <v>794.3809814453125</v>
      </c>
      <c r="B731">
        <v>564.79998779296875</v>
      </c>
    </row>
    <row r="732" spans="1:2" x14ac:dyDescent="0.25">
      <c r="A732">
        <v>794.39300537109375</v>
      </c>
      <c r="B732">
        <v>466.20001220703125</v>
      </c>
    </row>
    <row r="733" spans="1:2" x14ac:dyDescent="0.25">
      <c r="A733">
        <v>794.406005859375</v>
      </c>
      <c r="B733">
        <v>411</v>
      </c>
    </row>
    <row r="734" spans="1:2" x14ac:dyDescent="0.25">
      <c r="A734">
        <v>794.41802978515625</v>
      </c>
      <c r="B734">
        <v>330.29998779296875</v>
      </c>
    </row>
    <row r="735" spans="1:2" x14ac:dyDescent="0.25">
      <c r="A735">
        <v>794.42999267578125</v>
      </c>
      <c r="B735">
        <v>211.5</v>
      </c>
    </row>
    <row r="736" spans="1:2" x14ac:dyDescent="0.25">
      <c r="A736">
        <v>794.4429931640625</v>
      </c>
      <c r="B736">
        <v>113.80000305175781</v>
      </c>
    </row>
    <row r="737" spans="1:2" x14ac:dyDescent="0.25">
      <c r="A737">
        <v>794.45501708984375</v>
      </c>
      <c r="B737">
        <v>55.5</v>
      </c>
    </row>
    <row r="738" spans="1:2" x14ac:dyDescent="0.25">
      <c r="A738">
        <v>794.46697998046875</v>
      </c>
      <c r="B738">
        <v>32.5</v>
      </c>
    </row>
    <row r="739" spans="1:2" x14ac:dyDescent="0.25">
      <c r="A739">
        <v>794.47900390625</v>
      </c>
      <c r="B739">
        <v>18.5</v>
      </c>
    </row>
    <row r="740" spans="1:2" x14ac:dyDescent="0.25">
      <c r="A740">
        <v>794.49200439453125</v>
      </c>
      <c r="B740">
        <v>11.5</v>
      </c>
    </row>
    <row r="741" spans="1:2" x14ac:dyDescent="0.25">
      <c r="A741">
        <v>794.5040283203125</v>
      </c>
      <c r="B741">
        <v>19</v>
      </c>
    </row>
    <row r="742" spans="1:2" x14ac:dyDescent="0.25">
      <c r="A742">
        <v>794.5159912109375</v>
      </c>
      <c r="B742">
        <v>26</v>
      </c>
    </row>
    <row r="743" spans="1:2" x14ac:dyDescent="0.25">
      <c r="A743">
        <v>794.52899169921875</v>
      </c>
      <c r="B743">
        <v>22.5</v>
      </c>
    </row>
    <row r="744" spans="1:2" x14ac:dyDescent="0.25">
      <c r="A744">
        <v>794.541015625</v>
      </c>
      <c r="B744">
        <v>16.5</v>
      </c>
    </row>
    <row r="745" spans="1:2" x14ac:dyDescent="0.25">
      <c r="A745">
        <v>794.552978515625</v>
      </c>
      <c r="B745">
        <v>30.75</v>
      </c>
    </row>
    <row r="746" spans="1:2" x14ac:dyDescent="0.25">
      <c r="A746">
        <v>794.56597900390625</v>
      </c>
      <c r="B746">
        <v>58</v>
      </c>
    </row>
    <row r="747" spans="1:2" x14ac:dyDescent="0.25">
      <c r="A747">
        <v>794.5780029296875</v>
      </c>
      <c r="B747">
        <v>50.75</v>
      </c>
    </row>
    <row r="748" spans="1:2" x14ac:dyDescent="0.25">
      <c r="A748">
        <v>794.59002685546875</v>
      </c>
      <c r="B748">
        <v>21.25</v>
      </c>
    </row>
    <row r="749" spans="1:2" x14ac:dyDescent="0.25">
      <c r="A749">
        <v>794.60198974609375</v>
      </c>
      <c r="B749">
        <v>4.5</v>
      </c>
    </row>
    <row r="750" spans="1:2" x14ac:dyDescent="0.25">
      <c r="A750">
        <v>794.614990234375</v>
      </c>
      <c r="B750">
        <v>3.5</v>
      </c>
    </row>
    <row r="751" spans="1:2" x14ac:dyDescent="0.25">
      <c r="A751">
        <v>794.62701416015625</v>
      </c>
      <c r="B751">
        <v>25</v>
      </c>
    </row>
    <row r="752" spans="1:2" x14ac:dyDescent="0.25">
      <c r="A752">
        <v>794.63897705078125</v>
      </c>
      <c r="B752">
        <v>60.25</v>
      </c>
    </row>
    <row r="753" spans="1:2" x14ac:dyDescent="0.25">
      <c r="A753">
        <v>794.6519775390625</v>
      </c>
      <c r="B753">
        <v>60.75</v>
      </c>
    </row>
    <row r="754" spans="1:2" x14ac:dyDescent="0.25">
      <c r="A754">
        <v>794.66400146484375</v>
      </c>
      <c r="B754">
        <v>54.25</v>
      </c>
    </row>
    <row r="755" spans="1:2" x14ac:dyDescent="0.25">
      <c r="A755">
        <v>794.676025390625</v>
      </c>
      <c r="B755">
        <v>73.5</v>
      </c>
    </row>
    <row r="756" spans="1:2" x14ac:dyDescent="0.25">
      <c r="A756">
        <v>794.68902587890625</v>
      </c>
      <c r="B756">
        <v>57.25</v>
      </c>
    </row>
    <row r="757" spans="1:2" x14ac:dyDescent="0.25">
      <c r="A757">
        <v>794.70098876953125</v>
      </c>
      <c r="B757">
        <v>30.75</v>
      </c>
    </row>
    <row r="758" spans="1:2" x14ac:dyDescent="0.25">
      <c r="A758">
        <v>794.7130126953125</v>
      </c>
      <c r="B758">
        <v>42.75</v>
      </c>
    </row>
    <row r="759" spans="1:2" x14ac:dyDescent="0.25">
      <c r="A759">
        <v>794.72601318359375</v>
      </c>
      <c r="B759">
        <v>83.25</v>
      </c>
    </row>
    <row r="760" spans="1:2" x14ac:dyDescent="0.25">
      <c r="A760">
        <v>794.73797607421875</v>
      </c>
      <c r="B760">
        <v>120</v>
      </c>
    </row>
    <row r="761" spans="1:2" x14ac:dyDescent="0.25">
      <c r="A761">
        <v>794.75</v>
      </c>
      <c r="B761">
        <v>115</v>
      </c>
    </row>
    <row r="762" spans="1:2" x14ac:dyDescent="0.25">
      <c r="A762">
        <v>794.76202392578125</v>
      </c>
      <c r="B762">
        <v>130.80000305175781</v>
      </c>
    </row>
    <row r="763" spans="1:2" x14ac:dyDescent="0.25">
      <c r="A763">
        <v>794.7750244140625</v>
      </c>
      <c r="B763">
        <v>165.5</v>
      </c>
    </row>
    <row r="764" spans="1:2" x14ac:dyDescent="0.25">
      <c r="A764">
        <v>794.7869873046875</v>
      </c>
      <c r="B764">
        <v>148.5</v>
      </c>
    </row>
    <row r="765" spans="1:2" x14ac:dyDescent="0.25">
      <c r="A765">
        <v>794.79901123046875</v>
      </c>
      <c r="B765">
        <v>138.80000305175781</v>
      </c>
    </row>
    <row r="766" spans="1:2" x14ac:dyDescent="0.25">
      <c r="A766">
        <v>794.81201171875</v>
      </c>
      <c r="B766">
        <v>187.69999694824219</v>
      </c>
    </row>
    <row r="767" spans="1:2" x14ac:dyDescent="0.25">
      <c r="A767">
        <v>794.823974609375</v>
      </c>
      <c r="B767">
        <v>315.79998779296875</v>
      </c>
    </row>
    <row r="768" spans="1:2" x14ac:dyDescent="0.25">
      <c r="A768">
        <v>794.83599853515625</v>
      </c>
      <c r="B768">
        <v>484.79998779296875</v>
      </c>
    </row>
    <row r="769" spans="1:2" x14ac:dyDescent="0.25">
      <c r="A769">
        <v>794.8489990234375</v>
      </c>
      <c r="B769">
        <v>630.29998779296875</v>
      </c>
    </row>
    <row r="770" spans="1:2" x14ac:dyDescent="0.25">
      <c r="A770">
        <v>794.86102294921875</v>
      </c>
      <c r="B770">
        <v>762</v>
      </c>
    </row>
    <row r="771" spans="1:2" x14ac:dyDescent="0.25">
      <c r="A771">
        <v>794.87298583984375</v>
      </c>
      <c r="B771">
        <v>740.5</v>
      </c>
    </row>
    <row r="772" spans="1:2" x14ac:dyDescent="0.25">
      <c r="A772">
        <v>794.885986328125</v>
      </c>
      <c r="B772">
        <v>500.29998779296875</v>
      </c>
    </row>
    <row r="773" spans="1:2" x14ac:dyDescent="0.25">
      <c r="A773">
        <v>794.89801025390625</v>
      </c>
      <c r="B773">
        <v>325</v>
      </c>
    </row>
    <row r="774" spans="1:2" x14ac:dyDescent="0.25">
      <c r="A774">
        <v>794.90997314453125</v>
      </c>
      <c r="B774">
        <v>294.5</v>
      </c>
    </row>
    <row r="775" spans="1:2" x14ac:dyDescent="0.25">
      <c r="A775">
        <v>794.9219970703125</v>
      </c>
      <c r="B775">
        <v>213.80000305175781</v>
      </c>
    </row>
    <row r="776" spans="1:2" x14ac:dyDescent="0.25">
      <c r="A776">
        <v>794.93499755859375</v>
      </c>
      <c r="B776">
        <v>107</v>
      </c>
    </row>
    <row r="777" spans="1:2" x14ac:dyDescent="0.25">
      <c r="A777">
        <v>794.947021484375</v>
      </c>
      <c r="B777">
        <v>62.75</v>
      </c>
    </row>
    <row r="778" spans="1:2" x14ac:dyDescent="0.25">
      <c r="A778">
        <v>794.958984375</v>
      </c>
      <c r="B778">
        <v>42.5</v>
      </c>
    </row>
    <row r="779" spans="1:2" x14ac:dyDescent="0.25">
      <c r="A779">
        <v>794.97198486328125</v>
      </c>
      <c r="B779">
        <v>25.25</v>
      </c>
    </row>
    <row r="780" spans="1:2" x14ac:dyDescent="0.25">
      <c r="A780">
        <v>794.9840087890625</v>
      </c>
      <c r="B780">
        <v>15.25</v>
      </c>
    </row>
    <row r="781" spans="1:2" x14ac:dyDescent="0.25">
      <c r="A781">
        <v>794.9959716796875</v>
      </c>
      <c r="B781">
        <v>12</v>
      </c>
    </row>
    <row r="782" spans="1:2" x14ac:dyDescent="0.25">
      <c r="A782">
        <v>795.00897216796875</v>
      </c>
      <c r="B782">
        <v>28</v>
      </c>
    </row>
    <row r="783" spans="1:2" x14ac:dyDescent="0.25">
      <c r="A783">
        <v>795.02099609375</v>
      </c>
      <c r="B783">
        <v>43.25</v>
      </c>
    </row>
    <row r="784" spans="1:2" x14ac:dyDescent="0.25">
      <c r="A784">
        <v>795.03302001953125</v>
      </c>
      <c r="B784">
        <v>26.25</v>
      </c>
    </row>
    <row r="785" spans="1:2" x14ac:dyDescent="0.25">
      <c r="A785">
        <v>795.0460205078125</v>
      </c>
      <c r="B785">
        <v>10.25</v>
      </c>
    </row>
    <row r="786" spans="1:2" x14ac:dyDescent="0.25">
      <c r="A786">
        <v>795.0579833984375</v>
      </c>
      <c r="B786">
        <v>20.75</v>
      </c>
    </row>
    <row r="787" spans="1:2" x14ac:dyDescent="0.25">
      <c r="A787">
        <v>795.07000732421875</v>
      </c>
      <c r="B787">
        <v>31.25</v>
      </c>
    </row>
    <row r="788" spans="1:2" x14ac:dyDescent="0.25">
      <c r="A788">
        <v>795.08197021484375</v>
      </c>
      <c r="B788">
        <v>25</v>
      </c>
    </row>
    <row r="789" spans="1:2" x14ac:dyDescent="0.25">
      <c r="A789">
        <v>795.094970703125</v>
      </c>
      <c r="B789">
        <v>13.75</v>
      </c>
    </row>
    <row r="790" spans="1:2" x14ac:dyDescent="0.25">
      <c r="A790">
        <v>795.10699462890625</v>
      </c>
      <c r="B790">
        <v>20.5</v>
      </c>
    </row>
    <row r="791" spans="1:2" x14ac:dyDescent="0.25">
      <c r="A791">
        <v>795.1190185546875</v>
      </c>
      <c r="B791">
        <v>29.75</v>
      </c>
    </row>
    <row r="792" spans="1:2" x14ac:dyDescent="0.25">
      <c r="A792">
        <v>795.13201904296875</v>
      </c>
      <c r="B792">
        <v>24</v>
      </c>
    </row>
    <row r="793" spans="1:2" x14ac:dyDescent="0.25">
      <c r="A793">
        <v>795.14398193359375</v>
      </c>
      <c r="B793">
        <v>35</v>
      </c>
    </row>
    <row r="794" spans="1:2" x14ac:dyDescent="0.25">
      <c r="A794">
        <v>795.156005859375</v>
      </c>
      <c r="B794">
        <v>43.75</v>
      </c>
    </row>
    <row r="795" spans="1:2" x14ac:dyDescent="0.25">
      <c r="A795">
        <v>795.16900634765625</v>
      </c>
      <c r="B795">
        <v>19.5</v>
      </c>
    </row>
    <row r="796" spans="1:2" x14ac:dyDescent="0.25">
      <c r="A796">
        <v>795.1810302734375</v>
      </c>
      <c r="B796">
        <v>3.75</v>
      </c>
    </row>
    <row r="797" spans="1:2" x14ac:dyDescent="0.25">
      <c r="A797">
        <v>795.1929931640625</v>
      </c>
      <c r="B797">
        <v>8.25</v>
      </c>
    </row>
    <row r="798" spans="1:2" x14ac:dyDescent="0.25">
      <c r="A798">
        <v>795.20599365234375</v>
      </c>
      <c r="B798">
        <v>23.75</v>
      </c>
    </row>
    <row r="799" spans="1:2" x14ac:dyDescent="0.25">
      <c r="A799">
        <v>795.218017578125</v>
      </c>
      <c r="B799">
        <v>48.25</v>
      </c>
    </row>
    <row r="800" spans="1:2" x14ac:dyDescent="0.25">
      <c r="A800">
        <v>795.22998046875</v>
      </c>
      <c r="B800">
        <v>60</v>
      </c>
    </row>
    <row r="801" spans="1:2" x14ac:dyDescent="0.25">
      <c r="A801">
        <v>795.24298095703125</v>
      </c>
      <c r="B801">
        <v>75.5</v>
      </c>
    </row>
    <row r="802" spans="1:2" x14ac:dyDescent="0.25">
      <c r="A802">
        <v>795.2550048828125</v>
      </c>
      <c r="B802">
        <v>114</v>
      </c>
    </row>
    <row r="803" spans="1:2" x14ac:dyDescent="0.25">
      <c r="A803">
        <v>795.26702880859375</v>
      </c>
      <c r="B803">
        <v>122.80000305175781</v>
      </c>
    </row>
    <row r="804" spans="1:2" x14ac:dyDescent="0.25">
      <c r="A804">
        <v>795.27899169921875</v>
      </c>
      <c r="B804">
        <v>92.5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219.5</v>
      </c>
      <c r="C1" s="2" t="s">
        <v>18</v>
      </c>
      <c r="D1">
        <f>D2 - (1/$G$6)</f>
        <v>787.36602783203125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3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1.9623858727028852E-4</v>
      </c>
      <c r="M1">
        <f>I$7*(L$1*J1) + $I$4</f>
        <v>85.075225448066774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85.075225448066774</v>
      </c>
      <c r="Q1">
        <f>IF(ISNUMBER(P1),P1-E1,"")</f>
        <v>85.075225448066774</v>
      </c>
      <c r="R1">
        <f>IF(ISNUMBER(P1),Q1*Q1,"")</f>
        <v>7237.7939850393886</v>
      </c>
      <c r="S1">
        <f>IF(ISNUMBER(P1),((IF(P1&gt;E1,I$5*(P1-E1),P1-E1)))^2,"")</f>
        <v>7237.7939850393886</v>
      </c>
      <c r="T1">
        <f>IF(ISNUMBER(P1),(M1*D1),"")</f>
        <v>66985.342327958875</v>
      </c>
    </row>
    <row r="2" spans="1:20" ht="15.75" thickTop="1" x14ac:dyDescent="0.25">
      <c r="A2">
        <v>785.43597412109375</v>
      </c>
      <c r="B2">
        <v>153</v>
      </c>
      <c r="C2" s="2" t="s">
        <v>19</v>
      </c>
      <c r="D2">
        <f>D3 - (1/$G$6)</f>
        <v>787.86602783203125</v>
      </c>
      <c r="E2">
        <v>0</v>
      </c>
      <c r="F2" s="3" t="s">
        <v>22</v>
      </c>
      <c r="G2" s="4">
        <v>4.61865234375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4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1.1907413700447441E-3</v>
      </c>
      <c r="M2">
        <f>I$7*((L$1*J2)+(L$2*J1)) + $I$4</f>
        <v>584.57492898978387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584.57492898978387</v>
      </c>
      <c r="Q2">
        <f t="shared" ref="Q2:Q30" si="4">IF(ISNUMBER(P2),P2-E2,"")</f>
        <v>584.57492898978387</v>
      </c>
      <c r="R2">
        <f t="shared" ref="R2:R30" si="5">IF(ISNUMBER(P2),Q2*Q2,"")</f>
        <v>341727.84760341083</v>
      </c>
      <c r="S2">
        <f t="shared" ref="S2:S30" si="6">IF(ISNUMBER(P2),((IF(P2&gt;E2,I$5*(P2-E2),P2-E2)))^2,"")</f>
        <v>341727.84760341083</v>
      </c>
      <c r="T2">
        <f t="shared" ref="T2:T30" si="7">IF(ISNUMBER(P2),(M2*D2),"")</f>
        <v>460566.72727337276</v>
      </c>
    </row>
    <row r="3" spans="1:20" x14ac:dyDescent="0.25">
      <c r="A3">
        <v>785.447998046875</v>
      </c>
      <c r="B3">
        <v>89.25</v>
      </c>
      <c r="D3">
        <f>D4 - (1/$G$6)</f>
        <v>788.36602783203125</v>
      </c>
      <c r="E3">
        <v>0</v>
      </c>
      <c r="F3" s="7" t="s">
        <v>16</v>
      </c>
      <c r="G3" s="8">
        <f>IF(ISBLANK(G2),"",$G$2*$G$6)</f>
        <v>9.2373046875</v>
      </c>
      <c r="H3" t="s">
        <v>432</v>
      </c>
      <c r="I3">
        <v>15.597536575796068</v>
      </c>
      <c r="J3">
        <f>'hidden params'!J3</f>
        <v>0.37217999724675188</v>
      </c>
      <c r="K3">
        <f t="shared" si="0"/>
        <v>5</v>
      </c>
      <c r="L3">
        <f t="shared" si="1"/>
        <v>5.3213348285636028E-3</v>
      </c>
      <c r="M3">
        <f>I$7*((L$1*J3)+(L$2*J2)+(L$3*J1)) + $I$4</f>
        <v>2753.3754064484751</v>
      </c>
      <c r="N3">
        <f t="shared" si="2"/>
        <v>0</v>
      </c>
      <c r="O3">
        <f>I$10*((N$1*J3)+(N$2*J2)+(N$3*J1)) + $I$4</f>
        <v>0</v>
      </c>
      <c r="P3">
        <f t="shared" si="3"/>
        <v>2753.3754064484751</v>
      </c>
      <c r="Q3">
        <f t="shared" si="4"/>
        <v>2753.3754064484751</v>
      </c>
      <c r="R3">
        <f t="shared" si="5"/>
        <v>7581076.1288353056</v>
      </c>
      <c r="S3">
        <f t="shared" si="6"/>
        <v>7581076.1288353056</v>
      </c>
      <c r="T3">
        <f t="shared" si="7"/>
        <v>2170667.6323121889</v>
      </c>
    </row>
    <row r="4" spans="1:20" x14ac:dyDescent="0.25">
      <c r="A4">
        <v>785.46099853515625</v>
      </c>
      <c r="B4">
        <v>92</v>
      </c>
      <c r="D4">
        <v>788.86602783203125</v>
      </c>
      <c r="E4">
        <v>10550</v>
      </c>
      <c r="F4" s="5" t="s">
        <v>23</v>
      </c>
      <c r="G4" s="6">
        <v>791.4166259765625</v>
      </c>
      <c r="H4" t="s">
        <v>11</v>
      </c>
      <c r="I4">
        <v>0</v>
      </c>
      <c r="J4">
        <f>'hidden params'!J4</f>
        <v>0.12617301604219128</v>
      </c>
      <c r="K4">
        <f t="shared" si="0"/>
        <v>6</v>
      </c>
      <c r="L4">
        <f t="shared" si="1"/>
        <v>1.8108465810078529E-2</v>
      </c>
      <c r="M4">
        <f>I$7*((L$1*J4)+(L$2*J3)+(L$3*J2)+(L$4*J1)) + $I$4</f>
        <v>9906.9313528771727</v>
      </c>
      <c r="N4">
        <f t="shared" si="2"/>
        <v>0</v>
      </c>
      <c r="O4">
        <f>I$10*((N$1*J4)+(N$2*J3)+(N$3*J2)+(N$4*J1)) + $I$4</f>
        <v>0</v>
      </c>
      <c r="P4">
        <f t="shared" si="3"/>
        <v>9906.9313528771727</v>
      </c>
      <c r="Q4">
        <f t="shared" si="4"/>
        <v>-643.06864712282731</v>
      </c>
      <c r="R4">
        <f t="shared" si="5"/>
        <v>413537.28491238342</v>
      </c>
      <c r="S4">
        <f t="shared" si="6"/>
        <v>413537.28491238342</v>
      </c>
      <c r="T4">
        <f t="shared" si="7"/>
        <v>7815241.5843488267</v>
      </c>
    </row>
    <row r="5" spans="1:20" ht="15.75" thickBot="1" x14ac:dyDescent="0.3">
      <c r="A5">
        <v>785.4730224609375</v>
      </c>
      <c r="B5">
        <v>124.5</v>
      </c>
      <c r="D5">
        <v>789.3690185546875</v>
      </c>
      <c r="E5">
        <v>26460</v>
      </c>
      <c r="F5" s="9" t="s">
        <v>24</v>
      </c>
      <c r="G5" s="10">
        <f>($G$4-1.00794)*$G$6</f>
        <v>1580.8173719531251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7</v>
      </c>
      <c r="L5">
        <f t="shared" si="1"/>
        <v>4.7835552079683832E-2</v>
      </c>
      <c r="M5">
        <f>I$7*((L$1*J5)+(L$2*J4)+(L$3*J3)+(L$4*J2)+(L$5*J1)) + $I$4</f>
        <v>27972.294742041213</v>
      </c>
      <c r="N5">
        <f t="shared" si="2"/>
        <v>0</v>
      </c>
      <c r="O5">
        <f>I$10*((N$1*J5)+(N$2*J4)+(N$3*J3)+(N$4*J2)+(N$5*J1)) + $I$4</f>
        <v>0</v>
      </c>
      <c r="P5">
        <f t="shared" si="3"/>
        <v>27972.294742041213</v>
      </c>
      <c r="Q5">
        <f t="shared" si="4"/>
        <v>1512.2947420412129</v>
      </c>
      <c r="R5">
        <f t="shared" si="5"/>
        <v>2287035.3868054985</v>
      </c>
      <c r="S5">
        <f t="shared" si="6"/>
        <v>2287035.3868054985</v>
      </c>
      <c r="T5">
        <f t="shared" si="7"/>
        <v>22080462.847247519</v>
      </c>
    </row>
    <row r="6" spans="1:20" ht="15.75" thickTop="1" x14ac:dyDescent="0.25">
      <c r="A6">
        <v>785.4849853515625</v>
      </c>
      <c r="B6">
        <v>104.5</v>
      </c>
      <c r="D6">
        <v>789.87200927734375</v>
      </c>
      <c r="E6">
        <v>64880</v>
      </c>
      <c r="F6" t="s">
        <v>25</v>
      </c>
      <c r="G6">
        <v>2</v>
      </c>
      <c r="H6" t="s">
        <v>434</v>
      </c>
      <c r="I6">
        <f>SUM(S1:S30)</f>
        <v>63083978.066275448</v>
      </c>
      <c r="J6">
        <f>'hidden params'!J6</f>
        <v>8.0089009138998458E-3</v>
      </c>
      <c r="K6">
        <f t="shared" si="0"/>
        <v>8</v>
      </c>
      <c r="L6">
        <f t="shared" si="1"/>
        <v>9.9047206877216451E-2</v>
      </c>
      <c r="M6">
        <f>I$7*((L$1*J6)+(L$2*J5)+(L$3*J4)+(L$4*J3)+(L$5*J2)+(L$6*J1)) + $I$4</f>
        <v>62833.244609313144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62833.244609313144</v>
      </c>
      <c r="Q6">
        <f t="shared" si="4"/>
        <v>-2046.7553906868561</v>
      </c>
      <c r="R6">
        <f t="shared" si="5"/>
        <v>4189207.629305705</v>
      </c>
      <c r="S6">
        <f t="shared" si="6"/>
        <v>4189207.629305705</v>
      </c>
      <c r="T6">
        <f t="shared" si="7"/>
        <v>49630221.168972999</v>
      </c>
    </row>
    <row r="7" spans="1:20" x14ac:dyDescent="0.25">
      <c r="A7">
        <v>785.49700927734375</v>
      </c>
      <c r="B7">
        <v>43.5</v>
      </c>
      <c r="D7">
        <v>790.36199951171875</v>
      </c>
      <c r="E7">
        <v>114300</v>
      </c>
      <c r="F7" t="s">
        <v>26</v>
      </c>
      <c r="G7" s="11">
        <v>0.10000000149011612</v>
      </c>
      <c r="H7" t="s">
        <v>435</v>
      </c>
      <c r="I7">
        <v>433529.54498642369</v>
      </c>
      <c r="J7">
        <f>'hidden params'!J7</f>
        <v>1.6289556013377802E-3</v>
      </c>
      <c r="K7">
        <f t="shared" si="0"/>
        <v>9</v>
      </c>
      <c r="L7">
        <f t="shared" si="1"/>
        <v>0.16109420589344883</v>
      </c>
      <c r="M7">
        <f>I$7*((L$1*J7)+(L$2*J6)+(L$3*J5)+(L$4*J4)+(L$5*J3)+(L$6*J2)+(L$7*J1)) + $I$4</f>
        <v>113131.69795503499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113131.69795503499</v>
      </c>
      <c r="Q7">
        <f t="shared" si="4"/>
        <v>-1168.3020449650066</v>
      </c>
      <c r="R7">
        <f t="shared" si="5"/>
        <v>1364929.6682694163</v>
      </c>
      <c r="S7">
        <f t="shared" si="6"/>
        <v>1364929.6682694163</v>
      </c>
      <c r="T7">
        <f t="shared" si="7"/>
        <v>89414995.00389728</v>
      </c>
    </row>
    <row r="8" spans="1:20" x14ac:dyDescent="0.25">
      <c r="A8">
        <v>785.510009765625</v>
      </c>
      <c r="B8">
        <v>10.25</v>
      </c>
      <c r="D8">
        <v>790.86602783203125</v>
      </c>
      <c r="E8">
        <v>162800</v>
      </c>
      <c r="F8" t="s">
        <v>27</v>
      </c>
      <c r="G8" s="11">
        <v>2.9999999329447746E-2</v>
      </c>
      <c r="H8" t="s">
        <v>436</v>
      </c>
      <c r="I8">
        <v>0.65831477218042367</v>
      </c>
      <c r="J8">
        <f>'hidden params'!J8</f>
        <v>2.9654445356787595E-4</v>
      </c>
      <c r="K8">
        <f t="shared" si="0"/>
        <v>10</v>
      </c>
      <c r="L8">
        <f t="shared" si="1"/>
        <v>0.2047713173321106</v>
      </c>
      <c r="M8">
        <f>I$7*((L$1*J8)+(L$2*J7)+(L$3*J6)+(L$4*J5)+(L$5*J4)+(L$6*J3)+(L$7*J2)+(L$8*J1)) + $I$4</f>
        <v>163774.52830871553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163774.52830871553</v>
      </c>
      <c r="Q8">
        <f t="shared" si="4"/>
        <v>974.52830871552578</v>
      </c>
      <c r="R8">
        <f t="shared" si="5"/>
        <v>949705.42448794318</v>
      </c>
      <c r="S8">
        <f t="shared" si="6"/>
        <v>949705.42448794318</v>
      </c>
      <c r="T8">
        <f t="shared" si="7"/>
        <v>129523710.66357841</v>
      </c>
    </row>
    <row r="9" spans="1:20" x14ac:dyDescent="0.25">
      <c r="A9">
        <v>785.52197265625</v>
      </c>
      <c r="B9">
        <v>14.5</v>
      </c>
      <c r="D9">
        <v>791.3690185546875</v>
      </c>
      <c r="E9">
        <v>189300</v>
      </c>
      <c r="F9" t="s">
        <v>28</v>
      </c>
      <c r="G9">
        <v>6</v>
      </c>
      <c r="H9" t="s">
        <v>441</v>
      </c>
      <c r="I9">
        <f>I3*I8</f>
        <v>10.268088737471015</v>
      </c>
      <c r="J9">
        <f>'hidden params'!J9</f>
        <v>4.9062092495307995E-5</v>
      </c>
      <c r="K9">
        <f t="shared" si="0"/>
        <v>11</v>
      </c>
      <c r="L9">
        <f t="shared" si="1"/>
        <v>0.20076165925218536</v>
      </c>
      <c r="M9">
        <f>I$7*((L$1*J9)+(L$2*J8)+(L$3*J7)+(L$4*J6)+(L$5*J5)+(L$6*J4)+(L$7*J3)+(L$8*J2)+(L$9*J1)) + $I$4</f>
        <v>190554.42678704156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190554.42678704156</v>
      </c>
      <c r="Q9">
        <f t="shared" si="4"/>
        <v>1254.4267870415642</v>
      </c>
      <c r="R9">
        <f t="shared" si="5"/>
        <v>1573586.564047422</v>
      </c>
      <c r="S9">
        <f t="shared" si="6"/>
        <v>1573586.564047422</v>
      </c>
      <c r="T9">
        <f t="shared" si="7"/>
        <v>150798869.70771214</v>
      </c>
    </row>
    <row r="10" spans="1:20" x14ac:dyDescent="0.25">
      <c r="A10">
        <v>785.53399658203125</v>
      </c>
      <c r="B10">
        <v>29.75</v>
      </c>
      <c r="D10">
        <v>791.87298583984375</v>
      </c>
      <c r="E10">
        <v>176500</v>
      </c>
      <c r="F10" s="2" t="s">
        <v>19</v>
      </c>
      <c r="G10">
        <v>789.1309814453125</v>
      </c>
      <c r="H10" t="s">
        <v>443</v>
      </c>
      <c r="J10">
        <f>'hidden params'!J10</f>
        <v>7.4618768218493286E-6</v>
      </c>
      <c r="K10">
        <f t="shared" si="0"/>
        <v>12</v>
      </c>
      <c r="L10">
        <f t="shared" si="1"/>
        <v>0.14819451186502242</v>
      </c>
      <c r="M10">
        <f>I$7*((L1*J$10)+(L2*J$9)+(L3*J$8)+(L4*J$7)+(L5*J$6)+(L6*J$5)+(L7*J$4)+(L8*J$3)+(L9*J$2)+(L10*J$1)) + $I$4</f>
        <v>177688.4677575579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177688.4677575579</v>
      </c>
      <c r="Q10">
        <f t="shared" si="4"/>
        <v>1188.4677575578971</v>
      </c>
      <c r="R10">
        <f t="shared" si="5"/>
        <v>1412455.6107546967</v>
      </c>
      <c r="S10">
        <f t="shared" si="6"/>
        <v>1412455.6107546967</v>
      </c>
      <c r="T10">
        <f t="shared" si="7"/>
        <v>140706697.51248416</v>
      </c>
    </row>
    <row r="11" spans="1:20" x14ac:dyDescent="0.25">
      <c r="A11">
        <v>785.5460205078125</v>
      </c>
      <c r="B11">
        <v>35.5</v>
      </c>
      <c r="D11">
        <v>792.37701416015625</v>
      </c>
      <c r="E11">
        <v>136300</v>
      </c>
      <c r="F11" s="2" t="s">
        <v>29</v>
      </c>
      <c r="G11">
        <v>793.7496337890625</v>
      </c>
      <c r="H11" t="s">
        <v>444</v>
      </c>
      <c r="J11">
        <f>'hidden params'!J11</f>
        <v>1.052564504578221E-6</v>
      </c>
      <c r="K11">
        <f t="shared" si="0"/>
        <v>13</v>
      </c>
      <c r="L11">
        <f t="shared" si="1"/>
        <v>7.9013515242622956E-2</v>
      </c>
      <c r="M11">
        <f t="shared" ref="M11:M30" si="8">I$7*((L2*J$10)+(L3*J$9)+(L4*J$8)+(L5*J$7)+(L6*J$6)+(L7*J$5)+(L8*J$4)+(L9*J$3)+(L10*J$2)+(L11*J$1)) + $I$4</f>
        <v>132257.15548815252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132257.15548815252</v>
      </c>
      <c r="Q11">
        <f t="shared" si="4"/>
        <v>-4042.8445118474774</v>
      </c>
      <c r="R11">
        <f t="shared" si="5"/>
        <v>16344591.746975267</v>
      </c>
      <c r="S11">
        <f t="shared" si="6"/>
        <v>16344591.746975267</v>
      </c>
      <c r="T11">
        <f t="shared" si="7"/>
        <v>104797529.96701781</v>
      </c>
    </row>
    <row r="12" spans="1:20" x14ac:dyDescent="0.25">
      <c r="A12">
        <v>785.55902099609375</v>
      </c>
      <c r="B12">
        <v>26.5</v>
      </c>
      <c r="D12">
        <v>792.8809814453125</v>
      </c>
      <c r="E12">
        <v>77760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14</v>
      </c>
      <c r="L12">
        <f t="shared" si="1"/>
        <v>2.8245054480906345E-2</v>
      </c>
      <c r="M12">
        <f t="shared" si="8"/>
        <v>78358.472358992207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78358.472358992207</v>
      </c>
      <c r="Q12">
        <f t="shared" si="4"/>
        <v>598.47235899220686</v>
      </c>
      <c r="R12">
        <f t="shared" si="5"/>
        <v>358169.16447769693</v>
      </c>
      <c r="S12">
        <f t="shared" si="6"/>
        <v>358169.16447769693</v>
      </c>
      <c r="T12">
        <f t="shared" si="7"/>
        <v>62128942.468553133</v>
      </c>
    </row>
    <row r="13" spans="1:20" x14ac:dyDescent="0.25">
      <c r="A13">
        <v>785.57098388671875</v>
      </c>
      <c r="B13">
        <v>9.75</v>
      </c>
      <c r="D13">
        <v>793.385009765625</v>
      </c>
      <c r="E13">
        <v>35700</v>
      </c>
      <c r="F13">
        <v>18930</v>
      </c>
      <c r="J13">
        <f>'hidden params'!J13</f>
        <v>1.7100403136067916E-8</v>
      </c>
      <c r="K13">
        <f t="shared" si="0"/>
        <v>15</v>
      </c>
      <c r="L13">
        <f t="shared" si="1"/>
        <v>5.7957462804203667E-3</v>
      </c>
      <c r="M13">
        <f t="shared" si="8"/>
        <v>37047.40179411904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37047.40179411904</v>
      </c>
      <c r="Q13">
        <f t="shared" si="4"/>
        <v>1347.4017941190396</v>
      </c>
      <c r="R13">
        <f t="shared" si="5"/>
        <v>1815491.5947952066</v>
      </c>
      <c r="S13">
        <f t="shared" si="6"/>
        <v>1815491.5947952066</v>
      </c>
      <c r="T13">
        <f t="shared" si="7"/>
        <v>29392853.234218169</v>
      </c>
    </row>
    <row r="14" spans="1:20" x14ac:dyDescent="0.25">
      <c r="A14">
        <v>785.5830078125</v>
      </c>
      <c r="B14">
        <v>17</v>
      </c>
      <c r="D14">
        <v>793.88897705078125</v>
      </c>
      <c r="E14">
        <v>12520</v>
      </c>
      <c r="F14">
        <v>18930</v>
      </c>
      <c r="J14">
        <f>'hidden params'!J14</f>
        <v>2.001917954263115E-9</v>
      </c>
      <c r="K14">
        <f t="shared" si="0"/>
        <v>16</v>
      </c>
      <c r="L14">
        <f t="shared" si="1"/>
        <v>4.1702421527985113E-4</v>
      </c>
      <c r="M14">
        <f t="shared" si="8"/>
        <v>14160.174060945286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14160.174060945286</v>
      </c>
      <c r="Q14">
        <f t="shared" si="4"/>
        <v>1640.1740609452863</v>
      </c>
      <c r="R14">
        <f t="shared" si="5"/>
        <v>2690170.9501977516</v>
      </c>
      <c r="S14">
        <f t="shared" si="6"/>
        <v>2690170.9501977516</v>
      </c>
      <c r="T14">
        <f t="shared" si="7"/>
        <v>11241606.100104861</v>
      </c>
    </row>
    <row r="15" spans="1:20" x14ac:dyDescent="0.25">
      <c r="A15">
        <v>785.594970703125</v>
      </c>
      <c r="B15">
        <v>53.25</v>
      </c>
      <c r="D15">
        <f>D14 + (1/$G$6)</f>
        <v>794.38897705078125</v>
      </c>
      <c r="E15">
        <v>0</v>
      </c>
      <c r="J15">
        <f>'hidden params'!J15</f>
        <v>0</v>
      </c>
      <c r="K15">
        <f t="shared" si="0"/>
        <v>17</v>
      </c>
      <c r="L15">
        <f t="shared" si="1"/>
        <v>0</v>
      </c>
      <c r="M15">
        <f t="shared" si="8"/>
        <v>4493.6278986053558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4493.6278986053558</v>
      </c>
      <c r="Q15">
        <f t="shared" si="4"/>
        <v>4493.6278986053558</v>
      </c>
      <c r="R15">
        <f t="shared" si="5"/>
        <v>20192691.691124387</v>
      </c>
      <c r="S15">
        <f t="shared" si="6"/>
        <v>20192691.691124387</v>
      </c>
      <c r="T15">
        <f t="shared" si="7"/>
        <v>3569688.4696199605</v>
      </c>
    </row>
    <row r="16" spans="1:20" x14ac:dyDescent="0.25">
      <c r="A16">
        <v>785.60699462890625</v>
      </c>
      <c r="B16">
        <v>59.5</v>
      </c>
      <c r="D16">
        <f>D15 + (1/$G$6)</f>
        <v>794.88897705078125</v>
      </c>
      <c r="E16">
        <v>0</v>
      </c>
      <c r="F16">
        <v>842753611.46570575</v>
      </c>
      <c r="J16">
        <f>'hidden params'!J16</f>
        <v>0</v>
      </c>
      <c r="K16">
        <f t="shared" si="0"/>
        <v>18</v>
      </c>
      <c r="L16">
        <f t="shared" si="1"/>
        <v>0</v>
      </c>
      <c r="M16">
        <f t="shared" si="8"/>
        <v>1216.4668740510469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1216.4668740510469</v>
      </c>
      <c r="Q16">
        <f t="shared" si="4"/>
        <v>1216.4668740510469</v>
      </c>
      <c r="R16">
        <f t="shared" si="5"/>
        <v>1479791.6556635257</v>
      </c>
      <c r="S16">
        <f t="shared" si="6"/>
        <v>1479791.6556635257</v>
      </c>
      <c r="T16">
        <f t="shared" si="7"/>
        <v>966956.10913059826</v>
      </c>
    </row>
    <row r="17" spans="1:20" x14ac:dyDescent="0.25">
      <c r="A17">
        <v>785.6199951171875</v>
      </c>
      <c r="B17">
        <v>52</v>
      </c>
      <c r="D17">
        <f>D16 + (1/$G$6)</f>
        <v>795.38897705078125</v>
      </c>
      <c r="E17">
        <v>0</v>
      </c>
      <c r="F17">
        <v>842753611.4655174</v>
      </c>
      <c r="J17">
        <f>'hidden params'!J17</f>
        <v>0</v>
      </c>
      <c r="K17">
        <f t="shared" si="0"/>
        <v>19</v>
      </c>
      <c r="L17">
        <f t="shared" si="1"/>
        <v>0</v>
      </c>
      <c r="M17">
        <f t="shared" si="8"/>
        <v>287.35330872428665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287.35330872428665</v>
      </c>
      <c r="Q17">
        <f t="shared" si="4"/>
        <v>287.35330872428665</v>
      </c>
      <c r="R17">
        <f t="shared" si="5"/>
        <v>82571.9240347952</v>
      </c>
      <c r="S17">
        <f t="shared" si="6"/>
        <v>82571.9240347952</v>
      </c>
      <c r="T17">
        <f t="shared" si="7"/>
        <v>228557.6542783677</v>
      </c>
    </row>
    <row r="18" spans="1:20" x14ac:dyDescent="0.25">
      <c r="A18">
        <v>785.63201904296875</v>
      </c>
      <c r="B18">
        <v>72.75</v>
      </c>
      <c r="E18">
        <v>0</v>
      </c>
      <c r="F18">
        <v>842754384.68510997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60.267175959530832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75.5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11.332120172992877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69.25</v>
      </c>
      <c r="E20">
        <v>0</v>
      </c>
      <c r="F20">
        <v>1.0000000000010001E-7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1.8959811777717557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94.5</v>
      </c>
      <c r="E21">
        <v>0</v>
      </c>
      <c r="F21">
        <v>0.74406871370633332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0.26825888098847234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122.19999694824219</v>
      </c>
      <c r="E22">
        <v>0</v>
      </c>
      <c r="F22">
        <v>106904.38869039509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2.7618964465167893E-2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105.5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1.3490500094806867E-3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73.5</v>
      </c>
      <c r="E24">
        <v>0</v>
      </c>
      <c r="F24">
        <v>13.753941153995562</v>
      </c>
      <c r="H24" t="s">
        <v>442</v>
      </c>
      <c r="I24">
        <v>63083978.066275448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82.25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93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88.5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128.5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181.5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181.69999694824219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156.69999694824219</v>
      </c>
      <c r="J31">
        <f>'hidden params'!J31</f>
        <v>0</v>
      </c>
    </row>
    <row r="32" spans="1:20" x14ac:dyDescent="0.25">
      <c r="A32">
        <v>785.802978515625</v>
      </c>
      <c r="B32">
        <v>169</v>
      </c>
      <c r="J32">
        <f>'hidden params'!J32</f>
        <v>0</v>
      </c>
    </row>
    <row r="33" spans="1:20" x14ac:dyDescent="0.25">
      <c r="A33">
        <v>785.81597900390625</v>
      </c>
      <c r="B33">
        <v>240.80000305175781</v>
      </c>
    </row>
    <row r="34" spans="1:20" x14ac:dyDescent="0.25">
      <c r="A34">
        <v>785.8280029296875</v>
      </c>
      <c r="B34">
        <v>374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460.29998779296875</v>
      </c>
      <c r="L35">
        <v>0.99458119182550897</v>
      </c>
      <c r="M35">
        <v>0.9813020097970685</v>
      </c>
      <c r="N35">
        <v>0.99843703110043436</v>
      </c>
      <c r="O35">
        <v>0.98919174713304991</v>
      </c>
      <c r="P35">
        <v>0.98427890492079995</v>
      </c>
    </row>
    <row r="36" spans="1:20" x14ac:dyDescent="0.25">
      <c r="A36">
        <v>785.85198974609375</v>
      </c>
      <c r="B36">
        <v>354.70001220703125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262.29998779296875</v>
      </c>
      <c r="J37">
        <v>13.753941153995562</v>
      </c>
      <c r="K37">
        <v>7767696343.12638</v>
      </c>
      <c r="L37">
        <v>1.7706589632802007E-9</v>
      </c>
      <c r="M37">
        <v>2.2009851600916384</v>
      </c>
      <c r="N37">
        <v>-17096584365.565308</v>
      </c>
      <c r="O37">
        <v>17096584393.073191</v>
      </c>
      <c r="P37">
        <v>1</v>
      </c>
      <c r="Q37" s="12" t="s">
        <v>469</v>
      </c>
      <c r="R37">
        <v>56476149317.171104</v>
      </c>
      <c r="S37">
        <v>1</v>
      </c>
      <c r="T37" s="12" t="s">
        <v>469</v>
      </c>
    </row>
    <row r="38" spans="1:20" x14ac:dyDescent="0.25">
      <c r="A38">
        <v>785.87701416015625</v>
      </c>
      <c r="B38">
        <v>319</v>
      </c>
      <c r="J38">
        <v>1E-3</v>
      </c>
      <c r="K38">
        <v>711474.59725730796</v>
      </c>
      <c r="L38">
        <v>1.4055315591799626E-9</v>
      </c>
      <c r="M38">
        <v>2.2009851600916384</v>
      </c>
      <c r="N38">
        <v>-1565945.0293455098</v>
      </c>
      <c r="O38">
        <v>1565945.0313455099</v>
      </c>
      <c r="P38">
        <v>1</v>
      </c>
      <c r="Q38" s="12" t="s">
        <v>469</v>
      </c>
      <c r="R38">
        <v>71147459725.730789</v>
      </c>
      <c r="S38">
        <v>1</v>
      </c>
      <c r="T38" s="12" t="s">
        <v>469</v>
      </c>
    </row>
    <row r="39" spans="1:20" x14ac:dyDescent="0.25">
      <c r="A39">
        <v>785.88897705078125</v>
      </c>
      <c r="B39">
        <v>373.20001220703125</v>
      </c>
      <c r="J39">
        <v>106904.38869039509</v>
      </c>
      <c r="K39">
        <v>40530112226620.867</v>
      </c>
      <c r="L39">
        <v>2.637653409214556E-9</v>
      </c>
      <c r="M39">
        <v>2.2009851600916384</v>
      </c>
      <c r="N39">
        <v>-89206175440736.813</v>
      </c>
      <c r="O39">
        <v>89206175654545.594</v>
      </c>
      <c r="P39">
        <v>1</v>
      </c>
      <c r="Q39" s="12" t="s">
        <v>469</v>
      </c>
      <c r="R39">
        <v>37912486777.320045</v>
      </c>
      <c r="S39">
        <v>1</v>
      </c>
      <c r="T39" s="12" t="s">
        <v>469</v>
      </c>
    </row>
    <row r="40" spans="1:20" x14ac:dyDescent="0.25">
      <c r="A40">
        <v>785.9010009765625</v>
      </c>
      <c r="B40">
        <v>403.70001220703125</v>
      </c>
      <c r="J40">
        <v>13.753941153995562</v>
      </c>
      <c r="K40">
        <v>0.43769429818623701</v>
      </c>
      <c r="L40">
        <v>31.423624230405945</v>
      </c>
      <c r="M40">
        <v>2.2009851600916384</v>
      </c>
      <c r="N40">
        <v>12.790582499030931</v>
      </c>
      <c r="O40">
        <v>14.717299808960194</v>
      </c>
      <c r="P40">
        <v>4.0253158123017485E-12</v>
      </c>
      <c r="Q40" t="s">
        <v>463</v>
      </c>
      <c r="R40">
        <v>3.1823191133770807</v>
      </c>
      <c r="S40">
        <v>4.0755797428783328E-10</v>
      </c>
      <c r="T40" t="s">
        <v>463</v>
      </c>
    </row>
    <row r="41" spans="1:20" x14ac:dyDescent="0.25">
      <c r="A41">
        <v>785.91302490234375</v>
      </c>
      <c r="B41">
        <v>387.70001220703125</v>
      </c>
      <c r="I41" t="s">
        <v>459</v>
      </c>
      <c r="J41">
        <v>0.74406871370633332</v>
      </c>
      <c r="K41">
        <v>2.3878983289232422E-2</v>
      </c>
      <c r="L41">
        <v>31.159983014932251</v>
      </c>
      <c r="M41">
        <v>2.2009851600916384</v>
      </c>
      <c r="N41">
        <v>0.69151142584865655</v>
      </c>
      <c r="O41">
        <v>0.79662600156401009</v>
      </c>
      <c r="P41">
        <v>4.4120133921875891E-12</v>
      </c>
      <c r="Q41" t="s">
        <v>463</v>
      </c>
      <c r="R41">
        <v>3.2092443680755141</v>
      </c>
      <c r="S41">
        <v>4.4653406222194919E-10</v>
      </c>
      <c r="T41" t="s">
        <v>463</v>
      </c>
    </row>
    <row r="42" spans="1:20" x14ac:dyDescent="0.25">
      <c r="A42">
        <v>785.926025390625</v>
      </c>
      <c r="B42">
        <v>262</v>
      </c>
      <c r="I42" t="s">
        <v>460</v>
      </c>
      <c r="J42">
        <v>393987.20452003099</v>
      </c>
      <c r="K42">
        <v>12155.414136369387</v>
      </c>
      <c r="L42">
        <v>32.41248715181235</v>
      </c>
      <c r="M42">
        <v>2.2009851600916384</v>
      </c>
      <c r="N42">
        <v>367233.31839111383</v>
      </c>
      <c r="O42">
        <v>420741.09064894816</v>
      </c>
      <c r="P42">
        <v>2.8723890527490668E-12</v>
      </c>
      <c r="Q42" t="s">
        <v>463</v>
      </c>
      <c r="R42">
        <v>3.0852306869147026</v>
      </c>
      <c r="S42">
        <v>2.9123259900372076E-10</v>
      </c>
      <c r="T42" t="s">
        <v>463</v>
      </c>
    </row>
    <row r="43" spans="1:20" x14ac:dyDescent="0.25">
      <c r="A43">
        <v>785.93798828125</v>
      </c>
      <c r="B43">
        <v>109</v>
      </c>
      <c r="F43">
        <v>100.32417980155559</v>
      </c>
    </row>
    <row r="44" spans="1:20" x14ac:dyDescent="0.25">
      <c r="A44">
        <v>785.95001220703125</v>
      </c>
      <c r="B44">
        <v>36.25</v>
      </c>
      <c r="F44">
        <f xml:space="preserve"> $F$51 / 2</f>
        <v>100.32417980155559</v>
      </c>
    </row>
    <row r="45" spans="1:20" x14ac:dyDescent="0.25">
      <c r="A45">
        <v>785.96197509765625</v>
      </c>
      <c r="B45">
        <v>23.5</v>
      </c>
    </row>
    <row r="46" spans="1:20" x14ac:dyDescent="0.25">
      <c r="A46">
        <v>785.9749755859375</v>
      </c>
      <c r="B46">
        <v>20.25</v>
      </c>
    </row>
    <row r="47" spans="1:20" x14ac:dyDescent="0.25">
      <c r="A47">
        <v>785.98699951171875</v>
      </c>
      <c r="B47">
        <v>11.25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4.25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6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9.25</v>
      </c>
      <c r="E50" t="s">
        <v>437</v>
      </c>
      <c r="F50">
        <f>MEDIAN(F54:F72)</f>
        <v>111.75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14</v>
      </c>
      <c r="E51" t="s">
        <v>438</v>
      </c>
      <c r="F51">
        <f>AVERAGE(F54:F72)</f>
        <v>200.64835960311117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22.75</v>
      </c>
      <c r="E52" t="s">
        <v>439</v>
      </c>
      <c r="F52">
        <f>SUM(E$1:E$16)</f>
        <v>1007070</v>
      </c>
    </row>
    <row r="53" spans="1:11" x14ac:dyDescent="0.25">
      <c r="A53">
        <v>786.05999755859375</v>
      </c>
      <c r="B53">
        <v>30.25</v>
      </c>
      <c r="E53" t="s">
        <v>440</v>
      </c>
      <c r="F53">
        <f>ABS(F52/F50)</f>
        <v>9011.8120805369126</v>
      </c>
    </row>
    <row r="54" spans="1:11" x14ac:dyDescent="0.25">
      <c r="A54">
        <v>786.072998046875</v>
      </c>
      <c r="B54">
        <v>29.5</v>
      </c>
      <c r="F54">
        <f>AVERAGE(B1:B10)</f>
        <v>88.075000000000003</v>
      </c>
    </row>
    <row r="55" spans="1:11" x14ac:dyDescent="0.25">
      <c r="A55">
        <v>786.08502197265625</v>
      </c>
      <c r="B55">
        <v>24.75</v>
      </c>
      <c r="F55">
        <v>52</v>
      </c>
    </row>
    <row r="56" spans="1:11" x14ac:dyDescent="0.25">
      <c r="A56">
        <v>786.09698486328125</v>
      </c>
      <c r="B56">
        <v>13</v>
      </c>
      <c r="F56">
        <v>90.5</v>
      </c>
    </row>
    <row r="57" spans="1:11" x14ac:dyDescent="0.25">
      <c r="A57">
        <v>786.1090087890625</v>
      </c>
      <c r="B57">
        <v>2</v>
      </c>
      <c r="F57">
        <v>49</v>
      </c>
    </row>
    <row r="58" spans="1:11" x14ac:dyDescent="0.25">
      <c r="A58">
        <v>786.12200927734375</v>
      </c>
      <c r="B58">
        <v>4.75</v>
      </c>
      <c r="F58">
        <v>129</v>
      </c>
    </row>
    <row r="59" spans="1:11" x14ac:dyDescent="0.25">
      <c r="A59">
        <v>786.13397216796875</v>
      </c>
      <c r="B59">
        <v>24.5</v>
      </c>
      <c r="F59">
        <v>129.30000305175781</v>
      </c>
    </row>
    <row r="60" spans="1:11" x14ac:dyDescent="0.25">
      <c r="A60">
        <v>786.14599609375</v>
      </c>
      <c r="B60">
        <v>59</v>
      </c>
      <c r="F60">
        <v>325.70001220703125</v>
      </c>
    </row>
    <row r="61" spans="1:11" x14ac:dyDescent="0.25">
      <c r="A61">
        <v>786.15802001953125</v>
      </c>
      <c r="B61">
        <v>70</v>
      </c>
      <c r="F61">
        <v>340.20001220703125</v>
      </c>
    </row>
    <row r="62" spans="1:11" x14ac:dyDescent="0.25">
      <c r="A62">
        <v>786.1710205078125</v>
      </c>
      <c r="B62">
        <v>56</v>
      </c>
      <c r="F62">
        <v>441.5</v>
      </c>
    </row>
    <row r="63" spans="1:11" x14ac:dyDescent="0.25">
      <c r="A63">
        <v>786.1829833984375</v>
      </c>
      <c r="B63">
        <v>44.75</v>
      </c>
      <c r="F63">
        <v>648</v>
      </c>
    </row>
    <row r="64" spans="1:11" x14ac:dyDescent="0.25">
      <c r="A64">
        <v>786.19500732421875</v>
      </c>
      <c r="B64">
        <v>25.75</v>
      </c>
      <c r="F64">
        <v>292.79998779296875</v>
      </c>
    </row>
    <row r="65" spans="1:6" x14ac:dyDescent="0.25">
      <c r="A65">
        <v>786.20697021484375</v>
      </c>
      <c r="B65">
        <v>33</v>
      </c>
      <c r="F65">
        <v>441</v>
      </c>
    </row>
    <row r="66" spans="1:6" x14ac:dyDescent="0.25">
      <c r="A66">
        <v>786.218994140625</v>
      </c>
      <c r="B66">
        <v>48.75</v>
      </c>
      <c r="F66">
        <v>224.80000305175781</v>
      </c>
    </row>
    <row r="67" spans="1:6" x14ac:dyDescent="0.25">
      <c r="A67">
        <v>786.23199462890625</v>
      </c>
      <c r="B67">
        <v>27</v>
      </c>
      <c r="F67">
        <v>71.25</v>
      </c>
    </row>
    <row r="68" spans="1:6" x14ac:dyDescent="0.25">
      <c r="A68">
        <v>786.2440185546875</v>
      </c>
      <c r="B68">
        <v>20</v>
      </c>
      <c r="F68">
        <v>94.5</v>
      </c>
    </row>
    <row r="69" spans="1:6" x14ac:dyDescent="0.25">
      <c r="A69">
        <v>786.2559814453125</v>
      </c>
      <c r="B69">
        <v>65.75</v>
      </c>
      <c r="F69">
        <v>83.5</v>
      </c>
    </row>
    <row r="70" spans="1:6" x14ac:dyDescent="0.25">
      <c r="A70">
        <v>786.26800537109375</v>
      </c>
      <c r="B70">
        <v>101.5</v>
      </c>
      <c r="F70">
        <v>47.5</v>
      </c>
    </row>
    <row r="71" spans="1:6" x14ac:dyDescent="0.25">
      <c r="A71">
        <v>786.281005859375</v>
      </c>
      <c r="B71">
        <v>88</v>
      </c>
      <c r="F71">
        <f>AVERAGE(B$794:B$804)</f>
        <v>63.045454545454547</v>
      </c>
    </row>
    <row r="72" spans="1:6" x14ac:dyDescent="0.25">
      <c r="A72">
        <v>786.29302978515625</v>
      </c>
      <c r="B72">
        <v>103.30000305175781</v>
      </c>
    </row>
    <row r="73" spans="1:6" x14ac:dyDescent="0.25">
      <c r="A73">
        <v>786.30499267578125</v>
      </c>
      <c r="B73">
        <v>155</v>
      </c>
    </row>
    <row r="74" spans="1:6" x14ac:dyDescent="0.25">
      <c r="A74">
        <v>786.3170166015625</v>
      </c>
      <c r="B74">
        <v>203</v>
      </c>
    </row>
    <row r="75" spans="1:6" x14ac:dyDescent="0.25">
      <c r="A75">
        <v>786.33001708984375</v>
      </c>
      <c r="B75">
        <v>359.79998779296875</v>
      </c>
    </row>
    <row r="76" spans="1:6" x14ac:dyDescent="0.25">
      <c r="A76">
        <v>786.34197998046875</v>
      </c>
      <c r="B76">
        <v>575.29998779296875</v>
      </c>
    </row>
    <row r="77" spans="1:6" x14ac:dyDescent="0.25">
      <c r="A77">
        <v>786.35400390625</v>
      </c>
      <c r="B77">
        <v>602.29998779296875</v>
      </c>
    </row>
    <row r="78" spans="1:6" x14ac:dyDescent="0.25">
      <c r="A78">
        <v>786.36602783203125</v>
      </c>
      <c r="B78">
        <v>559.79998779296875</v>
      </c>
    </row>
    <row r="79" spans="1:6" x14ac:dyDescent="0.25">
      <c r="A79">
        <v>786.3790283203125</v>
      </c>
      <c r="B79">
        <v>640.5</v>
      </c>
    </row>
    <row r="80" spans="1:6" x14ac:dyDescent="0.25">
      <c r="A80">
        <v>786.3909912109375</v>
      </c>
      <c r="B80">
        <v>738.5</v>
      </c>
    </row>
    <row r="81" spans="1:2" x14ac:dyDescent="0.25">
      <c r="A81">
        <v>786.40301513671875</v>
      </c>
      <c r="B81">
        <v>658.20001220703125</v>
      </c>
    </row>
    <row r="82" spans="1:2" x14ac:dyDescent="0.25">
      <c r="A82">
        <v>786.41497802734375</v>
      </c>
      <c r="B82">
        <v>426.5</v>
      </c>
    </row>
    <row r="83" spans="1:2" x14ac:dyDescent="0.25">
      <c r="A83">
        <v>786.427978515625</v>
      </c>
      <c r="B83">
        <v>251</v>
      </c>
    </row>
    <row r="84" spans="1:2" x14ac:dyDescent="0.25">
      <c r="A84">
        <v>786.44000244140625</v>
      </c>
      <c r="B84">
        <v>133.5</v>
      </c>
    </row>
    <row r="85" spans="1:2" x14ac:dyDescent="0.25">
      <c r="A85">
        <v>786.4520263671875</v>
      </c>
      <c r="B85">
        <v>56.5</v>
      </c>
    </row>
    <row r="86" spans="1:2" x14ac:dyDescent="0.25">
      <c r="A86">
        <v>786.4639892578125</v>
      </c>
      <c r="B86">
        <v>37.75</v>
      </c>
    </row>
    <row r="87" spans="1:2" x14ac:dyDescent="0.25">
      <c r="A87">
        <v>786.47698974609375</v>
      </c>
      <c r="B87">
        <v>27.5</v>
      </c>
    </row>
    <row r="88" spans="1:2" x14ac:dyDescent="0.25">
      <c r="A88">
        <v>786.489013671875</v>
      </c>
      <c r="B88">
        <v>31</v>
      </c>
    </row>
    <row r="89" spans="1:2" x14ac:dyDescent="0.25">
      <c r="A89">
        <v>786.5009765625</v>
      </c>
      <c r="B89">
        <v>60.75</v>
      </c>
    </row>
    <row r="90" spans="1:2" x14ac:dyDescent="0.25">
      <c r="A90">
        <v>786.51300048828125</v>
      </c>
      <c r="B90">
        <v>68.25</v>
      </c>
    </row>
    <row r="91" spans="1:2" x14ac:dyDescent="0.25">
      <c r="A91">
        <v>786.5260009765625</v>
      </c>
      <c r="B91">
        <v>37.5</v>
      </c>
    </row>
    <row r="92" spans="1:2" x14ac:dyDescent="0.25">
      <c r="A92">
        <v>786.53802490234375</v>
      </c>
      <c r="B92">
        <v>31</v>
      </c>
    </row>
    <row r="93" spans="1:2" x14ac:dyDescent="0.25">
      <c r="A93">
        <v>786.54998779296875</v>
      </c>
      <c r="B93">
        <v>56.75</v>
      </c>
    </row>
    <row r="94" spans="1:2" x14ac:dyDescent="0.25">
      <c r="A94">
        <v>786.56201171875</v>
      </c>
      <c r="B94">
        <v>63.25</v>
      </c>
    </row>
    <row r="95" spans="1:2" x14ac:dyDescent="0.25">
      <c r="A95">
        <v>786.57501220703125</v>
      </c>
      <c r="B95">
        <v>54.75</v>
      </c>
    </row>
    <row r="96" spans="1:2" x14ac:dyDescent="0.25">
      <c r="A96">
        <v>786.58697509765625</v>
      </c>
      <c r="B96">
        <v>46.5</v>
      </c>
    </row>
    <row r="97" spans="1:19" x14ac:dyDescent="0.25">
      <c r="A97">
        <v>786.5989990234375</v>
      </c>
      <c r="B97">
        <v>28.5</v>
      </c>
      <c r="J97" t="s">
        <v>453</v>
      </c>
      <c r="K97">
        <f>AVERAGE(K101:K120)</f>
        <v>2.5024040748858782</v>
      </c>
      <c r="L97">
        <f t="shared" ref="L97:P97" si="9">AVERAGE(L101:L120)</f>
        <v>72857.358515919914</v>
      </c>
      <c r="M97">
        <f t="shared" si="9"/>
        <v>10.503495035534272</v>
      </c>
      <c r="N97">
        <f t="shared" si="9"/>
        <v>355224.74284237454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14</v>
      </c>
      <c r="J98" t="s">
        <v>454</v>
      </c>
      <c r="K98">
        <f>K99/AVERAGE(K101:K120)</f>
        <v>1.5698749899005568</v>
      </c>
      <c r="L98">
        <f t="shared" ref="L98:P98" si="10">L99/AVERAGE(L101:L120)</f>
        <v>1.2244226138239278</v>
      </c>
      <c r="M98">
        <f t="shared" si="10"/>
        <v>4.8488690862089963E-2</v>
      </c>
      <c r="N98">
        <f t="shared" si="10"/>
        <v>0.24175953839295208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28.5</v>
      </c>
      <c r="J99" t="s">
        <v>445</v>
      </c>
      <c r="K99">
        <f>STDEV(K101:K120)</f>
        <v>3.9284615717885805</v>
      </c>
      <c r="L99">
        <f t="shared" ref="L99:P99" si="11">STDEV(L101:L120)</f>
        <v>89208.197350369664</v>
      </c>
      <c r="M99">
        <f t="shared" si="11"/>
        <v>0.50930072374951796</v>
      </c>
      <c r="N99">
        <f t="shared" si="11"/>
        <v>85878.969855327581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94.25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152.30000305175781</v>
      </c>
      <c r="J101">
        <v>1</v>
      </c>
      <c r="K101">
        <v>0.63437360487571437</v>
      </c>
      <c r="L101">
        <v>12911.939995686887</v>
      </c>
      <c r="M101">
        <v>10.174261312109786</v>
      </c>
      <c r="N101">
        <v>415332.00761263509</v>
      </c>
      <c r="Q101">
        <f>L101/SUM(P101,N101,L101)</f>
        <v>3.0150898962607947E-2</v>
      </c>
      <c r="R101">
        <f>N101/SUM(P101,N101,L101)</f>
        <v>0.96984910103739208</v>
      </c>
      <c r="S101">
        <f>P101/SUM(P101,N101,L101)</f>
        <v>0</v>
      </c>
    </row>
    <row r="102" spans="1:19" x14ac:dyDescent="0.25">
      <c r="A102">
        <v>786.65997314453125</v>
      </c>
      <c r="B102">
        <v>163.5</v>
      </c>
      <c r="J102">
        <v>2</v>
      </c>
      <c r="K102">
        <v>0.47608386962247645</v>
      </c>
      <c r="L102">
        <v>4943.1958293467296</v>
      </c>
      <c r="M102">
        <v>10.17691097522229</v>
      </c>
      <c r="N102">
        <v>415998.15105297783</v>
      </c>
      <c r="Q102">
        <f t="shared" ref="Q102:Q110" si="12">L102/SUM(P102,N102,L102)</f>
        <v>1.1743193834386184E-2</v>
      </c>
      <c r="R102">
        <f t="shared" ref="R102:R110" si="13">N102/SUM(P102,N102,L102)</f>
        <v>0.98825680616561384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153.5</v>
      </c>
      <c r="J103">
        <v>3</v>
      </c>
      <c r="K103">
        <v>9.0383651572587453</v>
      </c>
      <c r="L103">
        <v>164957.41650138504</v>
      </c>
      <c r="M103">
        <v>11.030451048025199</v>
      </c>
      <c r="N103">
        <v>275479.37637826614</v>
      </c>
      <c r="Q103">
        <f t="shared" si="12"/>
        <v>0.37453141782925353</v>
      </c>
      <c r="R103">
        <f t="shared" si="13"/>
        <v>0.62546858217074641</v>
      </c>
      <c r="S103">
        <f t="shared" si="14"/>
        <v>0</v>
      </c>
    </row>
    <row r="104" spans="1:19" x14ac:dyDescent="0.25">
      <c r="A104">
        <v>786.68499755859375</v>
      </c>
      <c r="B104">
        <v>121.5</v>
      </c>
      <c r="J104">
        <v>4</v>
      </c>
      <c r="K104">
        <v>0.95068996709101816</v>
      </c>
      <c r="L104">
        <v>13111.247765442298</v>
      </c>
      <c r="M104">
        <v>10.288212287053319</v>
      </c>
      <c r="N104">
        <v>402638.90014091437</v>
      </c>
      <c r="Q104">
        <f t="shared" si="12"/>
        <v>3.1536363442005243E-2</v>
      </c>
      <c r="R104">
        <f t="shared" si="13"/>
        <v>0.96846363655799472</v>
      </c>
      <c r="S104">
        <f t="shared" si="14"/>
        <v>0</v>
      </c>
    </row>
    <row r="105" spans="1:19" x14ac:dyDescent="0.25">
      <c r="A105">
        <v>786.697021484375</v>
      </c>
      <c r="B105">
        <v>99</v>
      </c>
      <c r="J105">
        <v>5</v>
      </c>
      <c r="K105">
        <v>8.83535679324787</v>
      </c>
      <c r="L105">
        <v>149831.71007422186</v>
      </c>
      <c r="M105">
        <v>10.980273427906591</v>
      </c>
      <c r="N105">
        <v>274125.13811718626</v>
      </c>
      <c r="Q105">
        <f t="shared" si="12"/>
        <v>0.35341264261540084</v>
      </c>
      <c r="R105">
        <f t="shared" si="13"/>
        <v>0.64658735738459927</v>
      </c>
      <c r="S105">
        <f t="shared" si="14"/>
        <v>0</v>
      </c>
    </row>
    <row r="106" spans="1:19" x14ac:dyDescent="0.25">
      <c r="A106">
        <v>786.708984375</v>
      </c>
      <c r="B106">
        <v>78.5</v>
      </c>
      <c r="J106">
        <v>6</v>
      </c>
      <c r="K106">
        <v>0.92643402586159462</v>
      </c>
      <c r="L106">
        <v>13736.106076593738</v>
      </c>
      <c r="M106">
        <v>10.283725998209002</v>
      </c>
      <c r="N106">
        <v>394890.21167461557</v>
      </c>
      <c r="Q106">
        <f t="shared" si="12"/>
        <v>3.3615324025597679E-2</v>
      </c>
      <c r="R106">
        <f t="shared" si="13"/>
        <v>0.96638467597440225</v>
      </c>
      <c r="S106">
        <f t="shared" si="14"/>
        <v>0</v>
      </c>
    </row>
    <row r="107" spans="1:19" x14ac:dyDescent="0.25">
      <c r="A107">
        <v>786.72100830078125</v>
      </c>
      <c r="B107">
        <v>44.25</v>
      </c>
      <c r="J107">
        <v>7</v>
      </c>
      <c r="K107">
        <v>0.862631084884806</v>
      </c>
      <c r="L107">
        <v>14193.437136627261</v>
      </c>
      <c r="M107">
        <v>10.311585786444738</v>
      </c>
      <c r="N107">
        <v>409808.09048254573</v>
      </c>
      <c r="Q107">
        <f t="shared" si="12"/>
        <v>3.347496698024973E-2</v>
      </c>
      <c r="R107">
        <f t="shared" si="13"/>
        <v>0.96652503301975023</v>
      </c>
      <c r="S107">
        <f t="shared" si="14"/>
        <v>0</v>
      </c>
    </row>
    <row r="108" spans="1:19" x14ac:dyDescent="0.25">
      <c r="A108">
        <v>786.7340087890625</v>
      </c>
      <c r="B108">
        <v>45.25</v>
      </c>
      <c r="J108">
        <v>8</v>
      </c>
      <c r="K108">
        <v>8.7545227902429872</v>
      </c>
      <c r="L108">
        <v>129795.31476547534</v>
      </c>
      <c r="M108">
        <v>10.876935775620209</v>
      </c>
      <c r="N108">
        <v>297446.37936417502</v>
      </c>
      <c r="Q108">
        <f t="shared" si="12"/>
        <v>0.30379833370403164</v>
      </c>
      <c r="R108">
        <f t="shared" si="13"/>
        <v>0.69620166629596836</v>
      </c>
      <c r="S108">
        <f t="shared" si="14"/>
        <v>0</v>
      </c>
    </row>
    <row r="109" spans="1:19" x14ac:dyDescent="0.25">
      <c r="A109">
        <v>786.7459716796875</v>
      </c>
      <c r="B109">
        <v>108.30000305175781</v>
      </c>
      <c r="J109">
        <v>9</v>
      </c>
      <c r="K109">
        <v>9.2568455894969137</v>
      </c>
      <c r="L109">
        <v>247320.80826964384</v>
      </c>
      <c r="M109">
        <v>11.618926981218882</v>
      </c>
      <c r="N109">
        <v>172835.59444818154</v>
      </c>
      <c r="Q109">
        <f t="shared" si="12"/>
        <v>0.58863986522595746</v>
      </c>
      <c r="R109">
        <f t="shared" si="13"/>
        <v>0.41136013477404254</v>
      </c>
      <c r="S109">
        <f t="shared" si="14"/>
        <v>0</v>
      </c>
    </row>
    <row r="110" spans="1:19" x14ac:dyDescent="0.25">
      <c r="A110">
        <v>786.75799560546875</v>
      </c>
      <c r="B110">
        <v>216.80000305175781</v>
      </c>
      <c r="J110">
        <v>10</v>
      </c>
      <c r="K110">
        <v>1.3753941154391067E-6</v>
      </c>
      <c r="L110">
        <v>88925.759102362586</v>
      </c>
      <c r="M110">
        <v>10.195853296043873</v>
      </c>
      <c r="N110">
        <v>430796.22499115922</v>
      </c>
      <c r="Q110">
        <f t="shared" si="12"/>
        <v>0.17110255448874906</v>
      </c>
      <c r="R110">
        <f t="shared" si="13"/>
        <v>0.82889744551125089</v>
      </c>
      <c r="S110">
        <f t="shared" si="14"/>
        <v>0</v>
      </c>
    </row>
    <row r="111" spans="1:19" x14ac:dyDescent="0.25">
      <c r="A111">
        <v>786.77001953125</v>
      </c>
      <c r="B111">
        <v>264.79998779296875</v>
      </c>
      <c r="J111">
        <v>11</v>
      </c>
      <c r="K111">
        <v>0.67443052701440265</v>
      </c>
      <c r="L111">
        <v>11205.839599590712</v>
      </c>
      <c r="M111">
        <v>10.191413111556646</v>
      </c>
      <c r="N111">
        <v>414897.0553253371</v>
      </c>
    </row>
    <row r="112" spans="1:19" x14ac:dyDescent="0.25">
      <c r="A112">
        <v>786.78302001953125</v>
      </c>
      <c r="B112">
        <v>226</v>
      </c>
      <c r="J112">
        <v>12</v>
      </c>
      <c r="K112">
        <v>9.6326170711068588</v>
      </c>
      <c r="L112">
        <v>313954.90232281905</v>
      </c>
      <c r="M112">
        <v>11.914013653765055</v>
      </c>
      <c r="N112">
        <v>112967.95045309902</v>
      </c>
    </row>
    <row r="113" spans="1:14" x14ac:dyDescent="0.25">
      <c r="A113">
        <v>786.79498291015625</v>
      </c>
      <c r="B113">
        <v>264</v>
      </c>
      <c r="J113">
        <v>13</v>
      </c>
      <c r="K113">
        <v>1.5582921552098423E-3</v>
      </c>
      <c r="L113">
        <v>10821.618051743835</v>
      </c>
      <c r="M113">
        <v>10.275693047531396</v>
      </c>
      <c r="N113">
        <v>396815.9591873021</v>
      </c>
    </row>
    <row r="114" spans="1:14" x14ac:dyDescent="0.25">
      <c r="A114">
        <v>786.8070068359375</v>
      </c>
      <c r="B114">
        <v>349.5</v>
      </c>
      <c r="J114">
        <v>14</v>
      </c>
      <c r="K114">
        <v>1.26571325634194E-3</v>
      </c>
      <c r="L114">
        <v>10807.491937179329</v>
      </c>
      <c r="M114">
        <v>10.243831004561329</v>
      </c>
      <c r="N114">
        <v>388080.55731854786</v>
      </c>
    </row>
    <row r="115" spans="1:14" x14ac:dyDescent="0.25">
      <c r="A115">
        <v>786.8189697265625</v>
      </c>
      <c r="B115">
        <v>473</v>
      </c>
      <c r="J115">
        <v>15</v>
      </c>
      <c r="K115">
        <v>8.6951845573197571E-4</v>
      </c>
      <c r="L115">
        <v>23684.024266146596</v>
      </c>
      <c r="M115">
        <v>10.23438292058176</v>
      </c>
      <c r="N115">
        <v>381749.53126797092</v>
      </c>
    </row>
    <row r="116" spans="1:14" x14ac:dyDescent="0.25">
      <c r="A116">
        <v>786.83197021484375</v>
      </c>
      <c r="B116">
        <v>656.5</v>
      </c>
      <c r="J116">
        <v>16</v>
      </c>
      <c r="K116">
        <v>1.3753941154009318E-6</v>
      </c>
      <c r="L116">
        <v>97084.745034713764</v>
      </c>
      <c r="M116">
        <v>10.218126963838529</v>
      </c>
      <c r="N116">
        <v>401327.07003844285</v>
      </c>
    </row>
    <row r="117" spans="1:14" x14ac:dyDescent="0.25">
      <c r="A117">
        <v>786.843994140625</v>
      </c>
      <c r="B117">
        <v>700.79998779296875</v>
      </c>
      <c r="J117">
        <v>17</v>
      </c>
      <c r="K117">
        <v>1.6048158640857789E-3</v>
      </c>
      <c r="L117">
        <v>10855.891302956905</v>
      </c>
      <c r="M117">
        <v>10.210486016931858</v>
      </c>
      <c r="N117">
        <v>374847.93966907263</v>
      </c>
    </row>
    <row r="118" spans="1:14" x14ac:dyDescent="0.25">
      <c r="A118">
        <v>786.85601806640625</v>
      </c>
      <c r="B118">
        <v>642.5</v>
      </c>
      <c r="J118">
        <v>18</v>
      </c>
      <c r="K118">
        <v>4.2757969012522382E-4</v>
      </c>
      <c r="L118">
        <v>10722.763247773237</v>
      </c>
      <c r="M118">
        <v>10.278714431491299</v>
      </c>
      <c r="N118">
        <v>365385.17437483359</v>
      </c>
    </row>
    <row r="119" spans="1:14" x14ac:dyDescent="0.25">
      <c r="A119">
        <v>786.86798095703125</v>
      </c>
      <c r="B119">
        <v>597.29998779296875</v>
      </c>
      <c r="J119">
        <v>19</v>
      </c>
      <c r="K119">
        <v>9.7141034518305893E-7</v>
      </c>
      <c r="L119">
        <v>21378.570348294241</v>
      </c>
      <c r="M119">
        <v>10.332225369727578</v>
      </c>
      <c r="N119">
        <v>385086.34043019847</v>
      </c>
    </row>
    <row r="120" spans="1:14" x14ac:dyDescent="0.25">
      <c r="A120">
        <v>786.8809814453125</v>
      </c>
      <c r="B120">
        <v>635.5</v>
      </c>
      <c r="J120">
        <v>20</v>
      </c>
      <c r="K120">
        <v>1.3753941154009318E-6</v>
      </c>
      <c r="L120">
        <v>106904.38869039509</v>
      </c>
      <c r="M120">
        <v>10.23387730284608</v>
      </c>
      <c r="N120">
        <v>393987.20452003099</v>
      </c>
    </row>
    <row r="121" spans="1:14" x14ac:dyDescent="0.25">
      <c r="A121">
        <v>786.89300537109375</v>
      </c>
      <c r="B121">
        <v>699.20001220703125</v>
      </c>
    </row>
    <row r="122" spans="1:14" x14ac:dyDescent="0.25">
      <c r="A122">
        <v>786.905029296875</v>
      </c>
      <c r="B122">
        <v>632</v>
      </c>
    </row>
    <row r="123" spans="1:14" x14ac:dyDescent="0.25">
      <c r="A123">
        <v>786.9169921875</v>
      </c>
      <c r="B123">
        <v>459</v>
      </c>
    </row>
    <row r="124" spans="1:14" x14ac:dyDescent="0.25">
      <c r="A124">
        <v>786.92999267578125</v>
      </c>
      <c r="B124">
        <v>230.30000305175781</v>
      </c>
    </row>
    <row r="125" spans="1:14" x14ac:dyDescent="0.25">
      <c r="A125">
        <v>786.9420166015625</v>
      </c>
      <c r="B125">
        <v>90</v>
      </c>
    </row>
    <row r="126" spans="1:14" x14ac:dyDescent="0.25">
      <c r="A126">
        <v>786.9539794921875</v>
      </c>
      <c r="B126">
        <v>66.5</v>
      </c>
    </row>
    <row r="127" spans="1:14" x14ac:dyDescent="0.25">
      <c r="A127">
        <v>786.96600341796875</v>
      </c>
      <c r="B127">
        <v>45.25</v>
      </c>
    </row>
    <row r="128" spans="1:14" x14ac:dyDescent="0.25">
      <c r="A128">
        <v>786.97900390625</v>
      </c>
      <c r="B128">
        <v>26.75</v>
      </c>
    </row>
    <row r="129" spans="1:2" x14ac:dyDescent="0.25">
      <c r="A129">
        <v>786.99102783203125</v>
      </c>
      <c r="B129">
        <v>21.25</v>
      </c>
    </row>
    <row r="130" spans="1:2" x14ac:dyDescent="0.25">
      <c r="A130">
        <v>787.00299072265625</v>
      </c>
      <c r="B130">
        <v>14.5</v>
      </c>
    </row>
    <row r="131" spans="1:2" x14ac:dyDescent="0.25">
      <c r="A131">
        <v>787.0150146484375</v>
      </c>
      <c r="B131">
        <v>18.75</v>
      </c>
    </row>
    <row r="132" spans="1:2" x14ac:dyDescent="0.25">
      <c r="A132">
        <v>787.02801513671875</v>
      </c>
      <c r="B132">
        <v>38.75</v>
      </c>
    </row>
    <row r="133" spans="1:2" x14ac:dyDescent="0.25">
      <c r="A133">
        <v>787.03997802734375</v>
      </c>
      <c r="B133">
        <v>45.5</v>
      </c>
    </row>
    <row r="134" spans="1:2" x14ac:dyDescent="0.25">
      <c r="A134">
        <v>787.052001953125</v>
      </c>
      <c r="B134">
        <v>34.25</v>
      </c>
    </row>
    <row r="135" spans="1:2" x14ac:dyDescent="0.25">
      <c r="A135">
        <v>787.06402587890625</v>
      </c>
      <c r="B135">
        <v>38.75</v>
      </c>
    </row>
    <row r="136" spans="1:2" x14ac:dyDescent="0.25">
      <c r="A136">
        <v>787.0770263671875</v>
      </c>
      <c r="B136">
        <v>52.5</v>
      </c>
    </row>
    <row r="137" spans="1:2" x14ac:dyDescent="0.25">
      <c r="A137">
        <v>787.0889892578125</v>
      </c>
      <c r="B137">
        <v>51.75</v>
      </c>
    </row>
    <row r="138" spans="1:2" x14ac:dyDescent="0.25">
      <c r="A138">
        <v>787.10101318359375</v>
      </c>
      <c r="B138">
        <v>53.25</v>
      </c>
    </row>
    <row r="139" spans="1:2" x14ac:dyDescent="0.25">
      <c r="A139">
        <v>787.11297607421875</v>
      </c>
      <c r="B139">
        <v>61.25</v>
      </c>
    </row>
    <row r="140" spans="1:2" x14ac:dyDescent="0.25">
      <c r="A140">
        <v>787.1259765625</v>
      </c>
      <c r="B140">
        <v>85.25</v>
      </c>
    </row>
    <row r="141" spans="1:2" x14ac:dyDescent="0.25">
      <c r="A141">
        <v>787.13800048828125</v>
      </c>
      <c r="B141">
        <v>138.80000305175781</v>
      </c>
    </row>
    <row r="142" spans="1:2" x14ac:dyDescent="0.25">
      <c r="A142">
        <v>787.1500244140625</v>
      </c>
      <c r="B142">
        <v>161.30000305175781</v>
      </c>
    </row>
    <row r="143" spans="1:2" x14ac:dyDescent="0.25">
      <c r="A143">
        <v>787.1619873046875</v>
      </c>
      <c r="B143">
        <v>105.30000305175781</v>
      </c>
    </row>
    <row r="144" spans="1:2" x14ac:dyDescent="0.25">
      <c r="A144">
        <v>787.17498779296875</v>
      </c>
      <c r="B144">
        <v>48.25</v>
      </c>
    </row>
    <row r="145" spans="1:2" x14ac:dyDescent="0.25">
      <c r="A145">
        <v>787.18701171875</v>
      </c>
      <c r="B145">
        <v>62.5</v>
      </c>
    </row>
    <row r="146" spans="1:2" x14ac:dyDescent="0.25">
      <c r="A146">
        <v>787.198974609375</v>
      </c>
      <c r="B146">
        <v>98</v>
      </c>
    </row>
    <row r="147" spans="1:2" x14ac:dyDescent="0.25">
      <c r="A147">
        <v>787.21099853515625</v>
      </c>
      <c r="B147">
        <v>105.5</v>
      </c>
    </row>
    <row r="148" spans="1:2" x14ac:dyDescent="0.25">
      <c r="A148">
        <v>787.2239990234375</v>
      </c>
      <c r="B148">
        <v>100.5</v>
      </c>
    </row>
    <row r="149" spans="1:2" x14ac:dyDescent="0.25">
      <c r="A149">
        <v>787.23602294921875</v>
      </c>
      <c r="B149">
        <v>100.80000305175781</v>
      </c>
    </row>
    <row r="150" spans="1:2" x14ac:dyDescent="0.25">
      <c r="A150">
        <v>787.24798583984375</v>
      </c>
      <c r="B150">
        <v>129.5</v>
      </c>
    </row>
    <row r="151" spans="1:2" x14ac:dyDescent="0.25">
      <c r="A151">
        <v>787.260009765625</v>
      </c>
      <c r="B151">
        <v>134</v>
      </c>
    </row>
    <row r="152" spans="1:2" x14ac:dyDescent="0.25">
      <c r="A152">
        <v>787.27301025390625</v>
      </c>
      <c r="B152">
        <v>84.5</v>
      </c>
    </row>
    <row r="153" spans="1:2" x14ac:dyDescent="0.25">
      <c r="A153">
        <v>787.28497314453125</v>
      </c>
      <c r="B153">
        <v>118</v>
      </c>
    </row>
    <row r="154" spans="1:2" x14ac:dyDescent="0.25">
      <c r="A154">
        <v>787.2969970703125</v>
      </c>
      <c r="B154">
        <v>254</v>
      </c>
    </row>
    <row r="155" spans="1:2" x14ac:dyDescent="0.25">
      <c r="A155">
        <v>787.30902099609375</v>
      </c>
      <c r="B155">
        <v>339.5</v>
      </c>
    </row>
    <row r="156" spans="1:2" x14ac:dyDescent="0.25">
      <c r="A156">
        <v>787.322021484375</v>
      </c>
      <c r="B156">
        <v>342</v>
      </c>
    </row>
    <row r="157" spans="1:2" x14ac:dyDescent="0.25">
      <c r="A157">
        <v>787.333984375</v>
      </c>
      <c r="B157">
        <v>311.79998779296875</v>
      </c>
    </row>
    <row r="158" spans="1:2" x14ac:dyDescent="0.25">
      <c r="A158">
        <v>787.34600830078125</v>
      </c>
      <c r="B158">
        <v>297.79998779296875</v>
      </c>
    </row>
    <row r="159" spans="1:2" x14ac:dyDescent="0.25">
      <c r="A159">
        <v>787.35797119140625</v>
      </c>
      <c r="B159">
        <v>365.5</v>
      </c>
    </row>
    <row r="160" spans="1:2" x14ac:dyDescent="0.25">
      <c r="A160">
        <v>787.3709716796875</v>
      </c>
      <c r="B160">
        <v>500.29998779296875</v>
      </c>
    </row>
    <row r="161" spans="1:2" x14ac:dyDescent="0.25">
      <c r="A161">
        <v>787.38299560546875</v>
      </c>
      <c r="B161">
        <v>735.5</v>
      </c>
    </row>
    <row r="162" spans="1:2" x14ac:dyDescent="0.25">
      <c r="A162">
        <v>787.39501953125</v>
      </c>
      <c r="B162">
        <v>972</v>
      </c>
    </row>
    <row r="163" spans="1:2" x14ac:dyDescent="0.25">
      <c r="A163">
        <v>787.406982421875</v>
      </c>
      <c r="B163">
        <v>881.5</v>
      </c>
    </row>
    <row r="164" spans="1:2" x14ac:dyDescent="0.25">
      <c r="A164">
        <v>787.41998291015625</v>
      </c>
      <c r="B164">
        <v>568</v>
      </c>
    </row>
    <row r="165" spans="1:2" x14ac:dyDescent="0.25">
      <c r="A165">
        <v>787.4320068359375</v>
      </c>
      <c r="B165">
        <v>349.5</v>
      </c>
    </row>
    <row r="166" spans="1:2" x14ac:dyDescent="0.25">
      <c r="A166">
        <v>787.4439697265625</v>
      </c>
      <c r="B166">
        <v>206</v>
      </c>
    </row>
    <row r="167" spans="1:2" x14ac:dyDescent="0.25">
      <c r="A167">
        <v>787.45599365234375</v>
      </c>
      <c r="B167">
        <v>91.75</v>
      </c>
    </row>
    <row r="168" spans="1:2" x14ac:dyDescent="0.25">
      <c r="A168">
        <v>787.468994140625</v>
      </c>
      <c r="B168">
        <v>57.25</v>
      </c>
    </row>
    <row r="169" spans="1:2" x14ac:dyDescent="0.25">
      <c r="A169">
        <v>787.48101806640625</v>
      </c>
      <c r="B169">
        <v>89.5</v>
      </c>
    </row>
    <row r="170" spans="1:2" x14ac:dyDescent="0.25">
      <c r="A170">
        <v>787.49298095703125</v>
      </c>
      <c r="B170">
        <v>105.30000305175781</v>
      </c>
    </row>
    <row r="171" spans="1:2" x14ac:dyDescent="0.25">
      <c r="A171">
        <v>787.5050048828125</v>
      </c>
      <c r="B171">
        <v>79.75</v>
      </c>
    </row>
    <row r="172" spans="1:2" x14ac:dyDescent="0.25">
      <c r="A172">
        <v>787.51800537109375</v>
      </c>
      <c r="B172">
        <v>48</v>
      </c>
    </row>
    <row r="173" spans="1:2" x14ac:dyDescent="0.25">
      <c r="A173">
        <v>787.530029296875</v>
      </c>
      <c r="B173">
        <v>21.75</v>
      </c>
    </row>
    <row r="174" spans="1:2" x14ac:dyDescent="0.25">
      <c r="A174">
        <v>787.5419921875</v>
      </c>
      <c r="B174">
        <v>19</v>
      </c>
    </row>
    <row r="175" spans="1:2" x14ac:dyDescent="0.25">
      <c r="A175">
        <v>787.55401611328125</v>
      </c>
      <c r="B175">
        <v>25</v>
      </c>
    </row>
    <row r="176" spans="1:2" x14ac:dyDescent="0.25">
      <c r="A176">
        <v>787.5670166015625</v>
      </c>
      <c r="B176">
        <v>18.5</v>
      </c>
    </row>
    <row r="177" spans="1:2" x14ac:dyDescent="0.25">
      <c r="A177">
        <v>787.5789794921875</v>
      </c>
      <c r="B177">
        <v>25.5</v>
      </c>
    </row>
    <row r="178" spans="1:2" x14ac:dyDescent="0.25">
      <c r="A178">
        <v>787.59100341796875</v>
      </c>
      <c r="B178">
        <v>60</v>
      </c>
    </row>
    <row r="179" spans="1:2" x14ac:dyDescent="0.25">
      <c r="A179">
        <v>787.60302734375</v>
      </c>
      <c r="B179">
        <v>78.75</v>
      </c>
    </row>
    <row r="180" spans="1:2" x14ac:dyDescent="0.25">
      <c r="A180">
        <v>787.61602783203125</v>
      </c>
      <c r="B180">
        <v>52</v>
      </c>
    </row>
    <row r="181" spans="1:2" x14ac:dyDescent="0.25">
      <c r="A181">
        <v>787.62799072265625</v>
      </c>
      <c r="B181">
        <v>33.25</v>
      </c>
    </row>
    <row r="182" spans="1:2" x14ac:dyDescent="0.25">
      <c r="A182">
        <v>787.6400146484375</v>
      </c>
      <c r="B182">
        <v>57.25</v>
      </c>
    </row>
    <row r="183" spans="1:2" x14ac:dyDescent="0.25">
      <c r="A183">
        <v>787.6519775390625</v>
      </c>
      <c r="B183">
        <v>83.25</v>
      </c>
    </row>
    <row r="184" spans="1:2" x14ac:dyDescent="0.25">
      <c r="A184">
        <v>787.66497802734375</v>
      </c>
      <c r="B184">
        <v>126.5</v>
      </c>
    </row>
    <row r="185" spans="1:2" x14ac:dyDescent="0.25">
      <c r="A185">
        <v>787.677001953125</v>
      </c>
      <c r="B185">
        <v>210.30000305175781</v>
      </c>
    </row>
    <row r="186" spans="1:2" x14ac:dyDescent="0.25">
      <c r="A186">
        <v>787.68902587890625</v>
      </c>
      <c r="B186">
        <v>241.80000305175781</v>
      </c>
    </row>
    <row r="187" spans="1:2" x14ac:dyDescent="0.25">
      <c r="A187">
        <v>787.70098876953125</v>
      </c>
      <c r="B187">
        <v>183.5</v>
      </c>
    </row>
    <row r="188" spans="1:2" x14ac:dyDescent="0.25">
      <c r="A188">
        <v>787.7139892578125</v>
      </c>
      <c r="B188">
        <v>116.30000305175781</v>
      </c>
    </row>
    <row r="189" spans="1:2" x14ac:dyDescent="0.25">
      <c r="A189">
        <v>787.72601318359375</v>
      </c>
      <c r="B189">
        <v>80</v>
      </c>
    </row>
    <row r="190" spans="1:2" x14ac:dyDescent="0.25">
      <c r="A190">
        <v>787.73797607421875</v>
      </c>
      <c r="B190">
        <v>82.25</v>
      </c>
    </row>
    <row r="191" spans="1:2" x14ac:dyDescent="0.25">
      <c r="A191">
        <v>787.75</v>
      </c>
      <c r="B191">
        <v>124.5</v>
      </c>
    </row>
    <row r="192" spans="1:2" x14ac:dyDescent="0.25">
      <c r="A192">
        <v>787.76300048828125</v>
      </c>
      <c r="B192">
        <v>160.69999694824219</v>
      </c>
    </row>
    <row r="193" spans="1:2" x14ac:dyDescent="0.25">
      <c r="A193">
        <v>787.7750244140625</v>
      </c>
      <c r="B193">
        <v>195.19999694824219</v>
      </c>
    </row>
    <row r="194" spans="1:2" x14ac:dyDescent="0.25">
      <c r="A194">
        <v>787.7869873046875</v>
      </c>
      <c r="B194">
        <v>288.79998779296875</v>
      </c>
    </row>
    <row r="195" spans="1:2" x14ac:dyDescent="0.25">
      <c r="A195">
        <v>787.79901123046875</v>
      </c>
      <c r="B195">
        <v>433.79998779296875</v>
      </c>
    </row>
    <row r="196" spans="1:2" x14ac:dyDescent="0.25">
      <c r="A196">
        <v>787.81201171875</v>
      </c>
      <c r="B196">
        <v>577</v>
      </c>
    </row>
    <row r="197" spans="1:2" x14ac:dyDescent="0.25">
      <c r="A197">
        <v>787.823974609375</v>
      </c>
      <c r="B197">
        <v>701.79998779296875</v>
      </c>
    </row>
    <row r="198" spans="1:2" x14ac:dyDescent="0.25">
      <c r="A198">
        <v>787.83599853515625</v>
      </c>
      <c r="B198">
        <v>904</v>
      </c>
    </row>
    <row r="199" spans="1:2" x14ac:dyDescent="0.25">
      <c r="A199">
        <v>787.8480224609375</v>
      </c>
      <c r="B199">
        <v>1062</v>
      </c>
    </row>
    <row r="200" spans="1:2" x14ac:dyDescent="0.25">
      <c r="A200">
        <v>787.86102294921875</v>
      </c>
      <c r="B200">
        <v>890.79998779296875</v>
      </c>
    </row>
    <row r="201" spans="1:2" x14ac:dyDescent="0.25">
      <c r="A201">
        <v>787.87298583984375</v>
      </c>
      <c r="B201">
        <v>629.29998779296875</v>
      </c>
    </row>
    <row r="202" spans="1:2" x14ac:dyDescent="0.25">
      <c r="A202">
        <v>787.885009765625</v>
      </c>
      <c r="B202">
        <v>670.5</v>
      </c>
    </row>
    <row r="203" spans="1:2" x14ac:dyDescent="0.25">
      <c r="A203">
        <v>787.89697265625</v>
      </c>
      <c r="B203">
        <v>870</v>
      </c>
    </row>
    <row r="204" spans="1:2" x14ac:dyDescent="0.25">
      <c r="A204">
        <v>787.90997314453125</v>
      </c>
      <c r="B204">
        <v>887.29998779296875</v>
      </c>
    </row>
    <row r="205" spans="1:2" x14ac:dyDescent="0.25">
      <c r="A205">
        <v>787.9219970703125</v>
      </c>
      <c r="B205">
        <v>663.29998779296875</v>
      </c>
    </row>
    <row r="206" spans="1:2" x14ac:dyDescent="0.25">
      <c r="A206">
        <v>787.93402099609375</v>
      </c>
      <c r="B206">
        <v>325</v>
      </c>
    </row>
    <row r="207" spans="1:2" x14ac:dyDescent="0.25">
      <c r="A207">
        <v>787.94598388671875</v>
      </c>
      <c r="B207">
        <v>90</v>
      </c>
    </row>
    <row r="208" spans="1:2" x14ac:dyDescent="0.25">
      <c r="A208">
        <v>787.958984375</v>
      </c>
      <c r="B208">
        <v>36.25</v>
      </c>
    </row>
    <row r="209" spans="1:2" x14ac:dyDescent="0.25">
      <c r="A209">
        <v>787.97100830078125</v>
      </c>
      <c r="B209">
        <v>44.25</v>
      </c>
    </row>
    <row r="210" spans="1:2" x14ac:dyDescent="0.25">
      <c r="A210">
        <v>787.98297119140625</v>
      </c>
      <c r="B210">
        <v>65.25</v>
      </c>
    </row>
    <row r="211" spans="1:2" x14ac:dyDescent="0.25">
      <c r="A211">
        <v>787.9949951171875</v>
      </c>
      <c r="B211">
        <v>90.5</v>
      </c>
    </row>
    <row r="212" spans="1:2" x14ac:dyDescent="0.25">
      <c r="A212">
        <v>788.00799560546875</v>
      </c>
      <c r="B212">
        <v>78</v>
      </c>
    </row>
    <row r="213" spans="1:2" x14ac:dyDescent="0.25">
      <c r="A213">
        <v>788.02001953125</v>
      </c>
      <c r="B213">
        <v>46.25</v>
      </c>
    </row>
    <row r="214" spans="1:2" x14ac:dyDescent="0.25">
      <c r="A214">
        <v>788.031982421875</v>
      </c>
      <c r="B214">
        <v>39.75</v>
      </c>
    </row>
    <row r="215" spans="1:2" x14ac:dyDescent="0.25">
      <c r="A215">
        <v>788.04400634765625</v>
      </c>
      <c r="B215">
        <v>42.25</v>
      </c>
    </row>
    <row r="216" spans="1:2" x14ac:dyDescent="0.25">
      <c r="A216">
        <v>788.0570068359375</v>
      </c>
      <c r="B216">
        <v>37.75</v>
      </c>
    </row>
    <row r="217" spans="1:2" x14ac:dyDescent="0.25">
      <c r="A217">
        <v>788.0689697265625</v>
      </c>
      <c r="B217">
        <v>18</v>
      </c>
    </row>
    <row r="218" spans="1:2" x14ac:dyDescent="0.25">
      <c r="A218">
        <v>788.08099365234375</v>
      </c>
      <c r="B218">
        <v>29.5</v>
      </c>
    </row>
    <row r="219" spans="1:2" x14ac:dyDescent="0.25">
      <c r="A219">
        <v>788.093994140625</v>
      </c>
      <c r="B219">
        <v>79.25</v>
      </c>
    </row>
    <row r="220" spans="1:2" x14ac:dyDescent="0.25">
      <c r="A220">
        <v>788.10601806640625</v>
      </c>
      <c r="B220">
        <v>90.5</v>
      </c>
    </row>
    <row r="221" spans="1:2" x14ac:dyDescent="0.25">
      <c r="A221">
        <v>788.11798095703125</v>
      </c>
      <c r="B221">
        <v>80.25</v>
      </c>
    </row>
    <row r="222" spans="1:2" x14ac:dyDescent="0.25">
      <c r="A222">
        <v>788.1300048828125</v>
      </c>
      <c r="B222">
        <v>75</v>
      </c>
    </row>
    <row r="223" spans="1:2" x14ac:dyDescent="0.25">
      <c r="A223">
        <v>788.14300537109375</v>
      </c>
      <c r="B223">
        <v>68</v>
      </c>
    </row>
    <row r="224" spans="1:2" x14ac:dyDescent="0.25">
      <c r="A224">
        <v>788.155029296875</v>
      </c>
      <c r="B224">
        <v>82</v>
      </c>
    </row>
    <row r="225" spans="1:2" x14ac:dyDescent="0.25">
      <c r="A225">
        <v>788.1669921875</v>
      </c>
      <c r="B225">
        <v>97</v>
      </c>
    </row>
    <row r="226" spans="1:2" x14ac:dyDescent="0.25">
      <c r="A226">
        <v>788.17901611328125</v>
      </c>
      <c r="B226">
        <v>83.5</v>
      </c>
    </row>
    <row r="227" spans="1:2" x14ac:dyDescent="0.25">
      <c r="A227">
        <v>788.1920166015625</v>
      </c>
      <c r="B227">
        <v>58.75</v>
      </c>
    </row>
    <row r="228" spans="1:2" x14ac:dyDescent="0.25">
      <c r="A228">
        <v>788.2039794921875</v>
      </c>
      <c r="B228">
        <v>42.25</v>
      </c>
    </row>
    <row r="229" spans="1:2" x14ac:dyDescent="0.25">
      <c r="A229">
        <v>788.21600341796875</v>
      </c>
      <c r="B229">
        <v>22.25</v>
      </c>
    </row>
    <row r="230" spans="1:2" x14ac:dyDescent="0.25">
      <c r="A230">
        <v>788.22802734375</v>
      </c>
      <c r="B230">
        <v>38</v>
      </c>
    </row>
    <row r="231" spans="1:2" x14ac:dyDescent="0.25">
      <c r="A231">
        <v>788.24102783203125</v>
      </c>
      <c r="B231">
        <v>92.5</v>
      </c>
    </row>
    <row r="232" spans="1:2" x14ac:dyDescent="0.25">
      <c r="A232">
        <v>788.25299072265625</v>
      </c>
      <c r="B232">
        <v>112.5</v>
      </c>
    </row>
    <row r="233" spans="1:2" x14ac:dyDescent="0.25">
      <c r="A233">
        <v>788.2650146484375</v>
      </c>
      <c r="B233">
        <v>130.30000305175781</v>
      </c>
    </row>
    <row r="234" spans="1:2" x14ac:dyDescent="0.25">
      <c r="A234">
        <v>788.2769775390625</v>
      </c>
      <c r="B234">
        <v>230.5</v>
      </c>
    </row>
    <row r="235" spans="1:2" x14ac:dyDescent="0.25">
      <c r="A235">
        <v>788.28997802734375</v>
      </c>
      <c r="B235">
        <v>403.70001220703125</v>
      </c>
    </row>
    <row r="236" spans="1:2" x14ac:dyDescent="0.25">
      <c r="A236">
        <v>788.302001953125</v>
      </c>
      <c r="B236">
        <v>569.5</v>
      </c>
    </row>
    <row r="237" spans="1:2" x14ac:dyDescent="0.25">
      <c r="A237">
        <v>788.31402587890625</v>
      </c>
      <c r="B237">
        <v>879.70001220703125</v>
      </c>
    </row>
    <row r="238" spans="1:2" x14ac:dyDescent="0.25">
      <c r="A238">
        <v>788.32598876953125</v>
      </c>
      <c r="B238">
        <v>1433</v>
      </c>
    </row>
    <row r="239" spans="1:2" x14ac:dyDescent="0.25">
      <c r="A239">
        <v>788.3389892578125</v>
      </c>
      <c r="B239">
        <v>2264</v>
      </c>
    </row>
    <row r="240" spans="1:2" x14ac:dyDescent="0.25">
      <c r="A240">
        <v>788.35101318359375</v>
      </c>
      <c r="B240">
        <v>3163</v>
      </c>
    </row>
    <row r="241" spans="1:2" x14ac:dyDescent="0.25">
      <c r="A241">
        <v>788.36297607421875</v>
      </c>
      <c r="B241">
        <v>3097</v>
      </c>
    </row>
    <row r="242" spans="1:2" x14ac:dyDescent="0.25">
      <c r="A242">
        <v>788.375</v>
      </c>
      <c r="B242">
        <v>2125</v>
      </c>
    </row>
    <row r="243" spans="1:2" x14ac:dyDescent="0.25">
      <c r="A243">
        <v>788.38800048828125</v>
      </c>
      <c r="B243">
        <v>1385</v>
      </c>
    </row>
    <row r="244" spans="1:2" x14ac:dyDescent="0.25">
      <c r="A244">
        <v>788.4000244140625</v>
      </c>
      <c r="B244">
        <v>1036</v>
      </c>
    </row>
    <row r="245" spans="1:2" x14ac:dyDescent="0.25">
      <c r="A245">
        <v>788.4119873046875</v>
      </c>
      <c r="B245">
        <v>813.29998779296875</v>
      </c>
    </row>
    <row r="246" spans="1:2" x14ac:dyDescent="0.25">
      <c r="A246">
        <v>788.42401123046875</v>
      </c>
      <c r="B246">
        <v>586.5</v>
      </c>
    </row>
    <row r="247" spans="1:2" x14ac:dyDescent="0.25">
      <c r="A247">
        <v>788.43701171875</v>
      </c>
      <c r="B247">
        <v>314.29998779296875</v>
      </c>
    </row>
    <row r="248" spans="1:2" x14ac:dyDescent="0.25">
      <c r="A248">
        <v>788.448974609375</v>
      </c>
      <c r="B248">
        <v>127.30000305175781</v>
      </c>
    </row>
    <row r="249" spans="1:2" x14ac:dyDescent="0.25">
      <c r="A249">
        <v>788.46099853515625</v>
      </c>
      <c r="B249">
        <v>74.5</v>
      </c>
    </row>
    <row r="250" spans="1:2" x14ac:dyDescent="0.25">
      <c r="A250">
        <v>788.4739990234375</v>
      </c>
      <c r="B250">
        <v>81.75</v>
      </c>
    </row>
    <row r="251" spans="1:2" x14ac:dyDescent="0.25">
      <c r="A251">
        <v>788.48602294921875</v>
      </c>
      <c r="B251">
        <v>105</v>
      </c>
    </row>
    <row r="252" spans="1:2" x14ac:dyDescent="0.25">
      <c r="A252">
        <v>788.49798583984375</v>
      </c>
      <c r="B252">
        <v>103</v>
      </c>
    </row>
    <row r="253" spans="1:2" x14ac:dyDescent="0.25">
      <c r="A253">
        <v>788.510009765625</v>
      </c>
      <c r="B253">
        <v>65.5</v>
      </c>
    </row>
    <row r="254" spans="1:2" x14ac:dyDescent="0.25">
      <c r="A254">
        <v>788.52301025390625</v>
      </c>
      <c r="B254">
        <v>43</v>
      </c>
    </row>
    <row r="255" spans="1:2" x14ac:dyDescent="0.25">
      <c r="A255">
        <v>788.53497314453125</v>
      </c>
      <c r="B255">
        <v>65.5</v>
      </c>
    </row>
    <row r="256" spans="1:2" x14ac:dyDescent="0.25">
      <c r="A256">
        <v>788.5469970703125</v>
      </c>
      <c r="B256">
        <v>86.5</v>
      </c>
    </row>
    <row r="257" spans="1:2" x14ac:dyDescent="0.25">
      <c r="A257">
        <v>788.55902099609375</v>
      </c>
      <c r="B257">
        <v>51.75</v>
      </c>
    </row>
    <row r="258" spans="1:2" x14ac:dyDescent="0.25">
      <c r="A258">
        <v>788.572021484375</v>
      </c>
      <c r="B258">
        <v>26</v>
      </c>
    </row>
    <row r="259" spans="1:2" x14ac:dyDescent="0.25">
      <c r="A259">
        <v>788.583984375</v>
      </c>
      <c r="B259">
        <v>52</v>
      </c>
    </row>
    <row r="260" spans="1:2" x14ac:dyDescent="0.25">
      <c r="A260">
        <v>788.59600830078125</v>
      </c>
      <c r="B260">
        <v>67.5</v>
      </c>
    </row>
    <row r="261" spans="1:2" x14ac:dyDescent="0.25">
      <c r="A261">
        <v>788.60797119140625</v>
      </c>
      <c r="B261">
        <v>49</v>
      </c>
    </row>
    <row r="262" spans="1:2" x14ac:dyDescent="0.25">
      <c r="A262">
        <v>788.6209716796875</v>
      </c>
      <c r="B262">
        <v>47.75</v>
      </c>
    </row>
    <row r="263" spans="1:2" x14ac:dyDescent="0.25">
      <c r="A263">
        <v>788.63299560546875</v>
      </c>
      <c r="B263">
        <v>86.5</v>
      </c>
    </row>
    <row r="264" spans="1:2" x14ac:dyDescent="0.25">
      <c r="A264">
        <v>788.64501953125</v>
      </c>
      <c r="B264">
        <v>116.5</v>
      </c>
    </row>
    <row r="265" spans="1:2" x14ac:dyDescent="0.25">
      <c r="A265">
        <v>788.656982421875</v>
      </c>
      <c r="B265">
        <v>95.75</v>
      </c>
    </row>
    <row r="266" spans="1:2" x14ac:dyDescent="0.25">
      <c r="A266">
        <v>788.66998291015625</v>
      </c>
      <c r="B266">
        <v>97.25</v>
      </c>
    </row>
    <row r="267" spans="1:2" x14ac:dyDescent="0.25">
      <c r="A267">
        <v>788.6820068359375</v>
      </c>
      <c r="B267">
        <v>153.80000305175781</v>
      </c>
    </row>
    <row r="268" spans="1:2" x14ac:dyDescent="0.25">
      <c r="A268">
        <v>788.6939697265625</v>
      </c>
      <c r="B268">
        <v>161.5</v>
      </c>
    </row>
    <row r="269" spans="1:2" x14ac:dyDescent="0.25">
      <c r="A269">
        <v>788.70599365234375</v>
      </c>
      <c r="B269">
        <v>151.30000305175781</v>
      </c>
    </row>
    <row r="270" spans="1:2" x14ac:dyDescent="0.25">
      <c r="A270">
        <v>788.718994140625</v>
      </c>
      <c r="B270">
        <v>173.19999694824219</v>
      </c>
    </row>
    <row r="271" spans="1:2" x14ac:dyDescent="0.25">
      <c r="A271">
        <v>788.73101806640625</v>
      </c>
      <c r="B271">
        <v>196</v>
      </c>
    </row>
    <row r="272" spans="1:2" x14ac:dyDescent="0.25">
      <c r="A272">
        <v>788.74298095703125</v>
      </c>
      <c r="B272">
        <v>229.69999694824219</v>
      </c>
    </row>
    <row r="273" spans="1:2" x14ac:dyDescent="0.25">
      <c r="A273">
        <v>788.7550048828125</v>
      </c>
      <c r="B273">
        <v>227.69999694824219</v>
      </c>
    </row>
    <row r="274" spans="1:2" x14ac:dyDescent="0.25">
      <c r="A274">
        <v>788.76800537109375</v>
      </c>
      <c r="B274">
        <v>242.5</v>
      </c>
    </row>
    <row r="275" spans="1:2" x14ac:dyDescent="0.25">
      <c r="A275">
        <v>788.780029296875</v>
      </c>
      <c r="B275">
        <v>379.70001220703125</v>
      </c>
    </row>
    <row r="276" spans="1:2" x14ac:dyDescent="0.25">
      <c r="A276">
        <v>788.7919921875</v>
      </c>
      <c r="B276">
        <v>539</v>
      </c>
    </row>
    <row r="277" spans="1:2" x14ac:dyDescent="0.25">
      <c r="A277">
        <v>788.80499267578125</v>
      </c>
      <c r="B277">
        <v>738.5</v>
      </c>
    </row>
    <row r="278" spans="1:2" x14ac:dyDescent="0.25">
      <c r="A278">
        <v>788.8170166015625</v>
      </c>
      <c r="B278">
        <v>1289</v>
      </c>
    </row>
    <row r="279" spans="1:2" x14ac:dyDescent="0.25">
      <c r="A279">
        <v>788.8289794921875</v>
      </c>
      <c r="B279">
        <v>2900</v>
      </c>
    </row>
    <row r="280" spans="1:2" x14ac:dyDescent="0.25">
      <c r="A280">
        <v>788.84100341796875</v>
      </c>
      <c r="B280">
        <v>6378</v>
      </c>
    </row>
    <row r="281" spans="1:2" x14ac:dyDescent="0.25">
      <c r="A281">
        <v>788.85400390625</v>
      </c>
      <c r="B281">
        <v>10170</v>
      </c>
    </row>
    <row r="282" spans="1:2" x14ac:dyDescent="0.25">
      <c r="A282">
        <v>788.86602783203125</v>
      </c>
      <c r="B282">
        <v>10550</v>
      </c>
    </row>
    <row r="283" spans="1:2" x14ac:dyDescent="0.25">
      <c r="A283">
        <v>788.87799072265625</v>
      </c>
      <c r="B283">
        <v>6981</v>
      </c>
    </row>
    <row r="284" spans="1:2" x14ac:dyDescent="0.25">
      <c r="A284">
        <v>788.8900146484375</v>
      </c>
      <c r="B284">
        <v>3123</v>
      </c>
    </row>
    <row r="285" spans="1:2" x14ac:dyDescent="0.25">
      <c r="A285">
        <v>788.90301513671875</v>
      </c>
      <c r="B285">
        <v>1342</v>
      </c>
    </row>
    <row r="286" spans="1:2" x14ac:dyDescent="0.25">
      <c r="A286">
        <v>788.91497802734375</v>
      </c>
      <c r="B286">
        <v>946</v>
      </c>
    </row>
    <row r="287" spans="1:2" x14ac:dyDescent="0.25">
      <c r="A287">
        <v>788.927001953125</v>
      </c>
      <c r="B287">
        <v>713.5</v>
      </c>
    </row>
    <row r="288" spans="1:2" x14ac:dyDescent="0.25">
      <c r="A288">
        <v>788.93902587890625</v>
      </c>
      <c r="B288">
        <v>354.70001220703125</v>
      </c>
    </row>
    <row r="289" spans="1:2" x14ac:dyDescent="0.25">
      <c r="A289">
        <v>788.9520263671875</v>
      </c>
      <c r="B289">
        <v>146.5</v>
      </c>
    </row>
    <row r="290" spans="1:2" x14ac:dyDescent="0.25">
      <c r="A290">
        <v>788.9639892578125</v>
      </c>
      <c r="B290">
        <v>130.30000305175781</v>
      </c>
    </row>
    <row r="291" spans="1:2" x14ac:dyDescent="0.25">
      <c r="A291">
        <v>788.97601318359375</v>
      </c>
      <c r="B291">
        <v>144.5</v>
      </c>
    </row>
    <row r="292" spans="1:2" x14ac:dyDescent="0.25">
      <c r="A292">
        <v>788.98797607421875</v>
      </c>
      <c r="B292">
        <v>122.19999694824219</v>
      </c>
    </row>
    <row r="293" spans="1:2" x14ac:dyDescent="0.25">
      <c r="A293">
        <v>789.0009765625</v>
      </c>
      <c r="B293">
        <v>101</v>
      </c>
    </row>
    <row r="294" spans="1:2" x14ac:dyDescent="0.25">
      <c r="A294">
        <v>789.01300048828125</v>
      </c>
      <c r="B294">
        <v>87.5</v>
      </c>
    </row>
    <row r="295" spans="1:2" x14ac:dyDescent="0.25">
      <c r="A295">
        <v>789.0250244140625</v>
      </c>
      <c r="B295">
        <v>78.75</v>
      </c>
    </row>
    <row r="296" spans="1:2" x14ac:dyDescent="0.25">
      <c r="A296">
        <v>789.0369873046875</v>
      </c>
      <c r="B296">
        <v>79.25</v>
      </c>
    </row>
    <row r="297" spans="1:2" x14ac:dyDescent="0.25">
      <c r="A297">
        <v>789.04998779296875</v>
      </c>
      <c r="B297">
        <v>78.75</v>
      </c>
    </row>
    <row r="298" spans="1:2" x14ac:dyDescent="0.25">
      <c r="A298">
        <v>789.06201171875</v>
      </c>
      <c r="B298">
        <v>96</v>
      </c>
    </row>
    <row r="299" spans="1:2" x14ac:dyDescent="0.25">
      <c r="A299">
        <v>789.073974609375</v>
      </c>
      <c r="B299">
        <v>87.75</v>
      </c>
    </row>
    <row r="300" spans="1:2" x14ac:dyDescent="0.25">
      <c r="A300">
        <v>789.08599853515625</v>
      </c>
      <c r="B300">
        <v>51.5</v>
      </c>
    </row>
    <row r="301" spans="1:2" x14ac:dyDescent="0.25">
      <c r="A301">
        <v>789.0989990234375</v>
      </c>
      <c r="B301">
        <v>63.75</v>
      </c>
    </row>
    <row r="302" spans="1:2" x14ac:dyDescent="0.25">
      <c r="A302">
        <v>789.11102294921875</v>
      </c>
      <c r="B302">
        <v>129</v>
      </c>
    </row>
    <row r="303" spans="1:2" x14ac:dyDescent="0.25">
      <c r="A303">
        <v>789.12298583984375</v>
      </c>
      <c r="B303">
        <v>202</v>
      </c>
    </row>
    <row r="304" spans="1:2" x14ac:dyDescent="0.25">
      <c r="A304">
        <v>789.135986328125</v>
      </c>
      <c r="B304">
        <v>215.80000305175781</v>
      </c>
    </row>
    <row r="305" spans="1:2" x14ac:dyDescent="0.25">
      <c r="A305">
        <v>789.14801025390625</v>
      </c>
      <c r="B305">
        <v>157.5</v>
      </c>
    </row>
    <row r="306" spans="1:2" x14ac:dyDescent="0.25">
      <c r="A306">
        <v>789.15997314453125</v>
      </c>
      <c r="B306">
        <v>108.5</v>
      </c>
    </row>
    <row r="307" spans="1:2" x14ac:dyDescent="0.25">
      <c r="A307">
        <v>789.1719970703125</v>
      </c>
      <c r="B307">
        <v>120.19999694824219</v>
      </c>
    </row>
    <row r="308" spans="1:2" x14ac:dyDescent="0.25">
      <c r="A308">
        <v>789.18499755859375</v>
      </c>
      <c r="B308">
        <v>170.80000305175781</v>
      </c>
    </row>
    <row r="309" spans="1:2" x14ac:dyDescent="0.25">
      <c r="A309">
        <v>789.197021484375</v>
      </c>
      <c r="B309">
        <v>227.5</v>
      </c>
    </row>
    <row r="310" spans="1:2" x14ac:dyDescent="0.25">
      <c r="A310">
        <v>789.208984375</v>
      </c>
      <c r="B310">
        <v>242</v>
      </c>
    </row>
    <row r="311" spans="1:2" x14ac:dyDescent="0.25">
      <c r="A311">
        <v>789.22100830078125</v>
      </c>
      <c r="B311">
        <v>199</v>
      </c>
    </row>
    <row r="312" spans="1:2" x14ac:dyDescent="0.25">
      <c r="A312">
        <v>789.2340087890625</v>
      </c>
      <c r="B312">
        <v>212</v>
      </c>
    </row>
    <row r="313" spans="1:2" x14ac:dyDescent="0.25">
      <c r="A313">
        <v>789.2459716796875</v>
      </c>
      <c r="B313">
        <v>250</v>
      </c>
    </row>
    <row r="314" spans="1:2" x14ac:dyDescent="0.25">
      <c r="A314">
        <v>789.25799560546875</v>
      </c>
      <c r="B314">
        <v>220</v>
      </c>
    </row>
    <row r="315" spans="1:2" x14ac:dyDescent="0.25">
      <c r="A315">
        <v>789.27099609375</v>
      </c>
      <c r="B315">
        <v>254</v>
      </c>
    </row>
    <row r="316" spans="1:2" x14ac:dyDescent="0.25">
      <c r="A316">
        <v>789.28302001953125</v>
      </c>
      <c r="B316">
        <v>407.20001220703125</v>
      </c>
    </row>
    <row r="317" spans="1:2" x14ac:dyDescent="0.25">
      <c r="A317">
        <v>789.29498291015625</v>
      </c>
      <c r="B317">
        <v>664.5</v>
      </c>
    </row>
    <row r="318" spans="1:2" x14ac:dyDescent="0.25">
      <c r="A318">
        <v>789.3070068359375</v>
      </c>
      <c r="B318">
        <v>1271</v>
      </c>
    </row>
    <row r="319" spans="1:2" x14ac:dyDescent="0.25">
      <c r="A319">
        <v>789.32000732421875</v>
      </c>
      <c r="B319">
        <v>2744</v>
      </c>
    </row>
    <row r="320" spans="1:2" x14ac:dyDescent="0.25">
      <c r="A320">
        <v>789.33197021484375</v>
      </c>
      <c r="B320">
        <v>7193</v>
      </c>
    </row>
    <row r="321" spans="1:2" x14ac:dyDescent="0.25">
      <c r="A321">
        <v>789.343994140625</v>
      </c>
      <c r="B321">
        <v>16800</v>
      </c>
    </row>
    <row r="322" spans="1:2" x14ac:dyDescent="0.25">
      <c r="A322">
        <v>789.35601806640625</v>
      </c>
      <c r="B322">
        <v>26420</v>
      </c>
    </row>
    <row r="323" spans="1:2" x14ac:dyDescent="0.25">
      <c r="A323">
        <v>789.3690185546875</v>
      </c>
      <c r="B323">
        <v>26460</v>
      </c>
    </row>
    <row r="324" spans="1:2" x14ac:dyDescent="0.25">
      <c r="A324">
        <v>789.3809814453125</v>
      </c>
      <c r="B324">
        <v>17000</v>
      </c>
    </row>
    <row r="325" spans="1:2" x14ac:dyDescent="0.25">
      <c r="A325">
        <v>789.39300537109375</v>
      </c>
      <c r="B325">
        <v>7259</v>
      </c>
    </row>
    <row r="326" spans="1:2" x14ac:dyDescent="0.25">
      <c r="A326">
        <v>789.405029296875</v>
      </c>
      <c r="B326">
        <v>2431</v>
      </c>
    </row>
    <row r="327" spans="1:2" x14ac:dyDescent="0.25">
      <c r="A327">
        <v>789.41802978515625</v>
      </c>
      <c r="B327">
        <v>948.20001220703125</v>
      </c>
    </row>
    <row r="328" spans="1:2" x14ac:dyDescent="0.25">
      <c r="A328">
        <v>789.42999267578125</v>
      </c>
      <c r="B328">
        <v>503</v>
      </c>
    </row>
    <row r="329" spans="1:2" x14ac:dyDescent="0.25">
      <c r="A329">
        <v>789.4420166015625</v>
      </c>
      <c r="B329">
        <v>330.79998779296875</v>
      </c>
    </row>
    <row r="330" spans="1:2" x14ac:dyDescent="0.25">
      <c r="A330">
        <v>789.4539794921875</v>
      </c>
      <c r="B330">
        <v>293.29998779296875</v>
      </c>
    </row>
    <row r="331" spans="1:2" x14ac:dyDescent="0.25">
      <c r="A331">
        <v>789.46697998046875</v>
      </c>
      <c r="B331">
        <v>255.5</v>
      </c>
    </row>
    <row r="332" spans="1:2" x14ac:dyDescent="0.25">
      <c r="A332">
        <v>789.47900390625</v>
      </c>
      <c r="B332">
        <v>158.5</v>
      </c>
    </row>
    <row r="333" spans="1:2" x14ac:dyDescent="0.25">
      <c r="A333">
        <v>789.49102783203125</v>
      </c>
      <c r="B333">
        <v>110.30000305175781</v>
      </c>
    </row>
    <row r="334" spans="1:2" x14ac:dyDescent="0.25">
      <c r="A334">
        <v>789.5040283203125</v>
      </c>
      <c r="B334">
        <v>136.30000305175781</v>
      </c>
    </row>
    <row r="335" spans="1:2" x14ac:dyDescent="0.25">
      <c r="A335">
        <v>789.5159912109375</v>
      </c>
      <c r="B335">
        <v>154.80000305175781</v>
      </c>
    </row>
    <row r="336" spans="1:2" x14ac:dyDescent="0.25">
      <c r="A336">
        <v>789.52801513671875</v>
      </c>
      <c r="B336">
        <v>144.80000305175781</v>
      </c>
    </row>
    <row r="337" spans="1:2" x14ac:dyDescent="0.25">
      <c r="A337">
        <v>789.53997802734375</v>
      </c>
      <c r="B337">
        <v>146</v>
      </c>
    </row>
    <row r="338" spans="1:2" x14ac:dyDescent="0.25">
      <c r="A338">
        <v>789.552978515625</v>
      </c>
      <c r="B338">
        <v>145.19999694824219</v>
      </c>
    </row>
    <row r="339" spans="1:2" x14ac:dyDescent="0.25">
      <c r="A339">
        <v>789.56500244140625</v>
      </c>
      <c r="B339">
        <v>146.19999694824219</v>
      </c>
    </row>
    <row r="340" spans="1:2" x14ac:dyDescent="0.25">
      <c r="A340">
        <v>789.5770263671875</v>
      </c>
      <c r="B340">
        <v>184.5</v>
      </c>
    </row>
    <row r="341" spans="1:2" x14ac:dyDescent="0.25">
      <c r="A341">
        <v>789.5889892578125</v>
      </c>
      <c r="B341">
        <v>213.5</v>
      </c>
    </row>
    <row r="342" spans="1:2" x14ac:dyDescent="0.25">
      <c r="A342">
        <v>789.60198974609375</v>
      </c>
      <c r="B342">
        <v>175</v>
      </c>
    </row>
    <row r="343" spans="1:2" x14ac:dyDescent="0.25">
      <c r="A343">
        <v>789.614013671875</v>
      </c>
      <c r="B343">
        <v>129.30000305175781</v>
      </c>
    </row>
    <row r="344" spans="1:2" x14ac:dyDescent="0.25">
      <c r="A344">
        <v>789.6259765625</v>
      </c>
      <c r="B344">
        <v>172.5</v>
      </c>
    </row>
    <row r="345" spans="1:2" x14ac:dyDescent="0.25">
      <c r="A345">
        <v>789.63800048828125</v>
      </c>
      <c r="B345">
        <v>231.30000305175781</v>
      </c>
    </row>
    <row r="346" spans="1:2" x14ac:dyDescent="0.25">
      <c r="A346">
        <v>789.6510009765625</v>
      </c>
      <c r="B346">
        <v>207</v>
      </c>
    </row>
    <row r="347" spans="1:2" x14ac:dyDescent="0.25">
      <c r="A347">
        <v>789.66302490234375</v>
      </c>
      <c r="B347">
        <v>237</v>
      </c>
    </row>
    <row r="348" spans="1:2" x14ac:dyDescent="0.25">
      <c r="A348">
        <v>789.67498779296875</v>
      </c>
      <c r="B348">
        <v>369</v>
      </c>
    </row>
    <row r="349" spans="1:2" x14ac:dyDescent="0.25">
      <c r="A349">
        <v>789.68798828125</v>
      </c>
      <c r="B349">
        <v>407.20001220703125</v>
      </c>
    </row>
    <row r="350" spans="1:2" x14ac:dyDescent="0.25">
      <c r="A350">
        <v>789.70001220703125</v>
      </c>
      <c r="B350">
        <v>347.5</v>
      </c>
    </row>
    <row r="351" spans="1:2" x14ac:dyDescent="0.25">
      <c r="A351">
        <v>789.71197509765625</v>
      </c>
      <c r="B351">
        <v>349</v>
      </c>
    </row>
    <row r="352" spans="1:2" x14ac:dyDescent="0.25">
      <c r="A352">
        <v>789.7239990234375</v>
      </c>
      <c r="B352">
        <v>356.70001220703125</v>
      </c>
    </row>
    <row r="353" spans="1:2" x14ac:dyDescent="0.25">
      <c r="A353">
        <v>789.73699951171875</v>
      </c>
      <c r="B353">
        <v>325.20001220703125</v>
      </c>
    </row>
    <row r="354" spans="1:2" x14ac:dyDescent="0.25">
      <c r="A354">
        <v>789.7490234375</v>
      </c>
      <c r="B354">
        <v>349.5</v>
      </c>
    </row>
    <row r="355" spans="1:2" x14ac:dyDescent="0.25">
      <c r="A355">
        <v>789.760986328125</v>
      </c>
      <c r="B355">
        <v>410</v>
      </c>
    </row>
    <row r="356" spans="1:2" x14ac:dyDescent="0.25">
      <c r="A356">
        <v>789.77301025390625</v>
      </c>
      <c r="B356">
        <v>499.70001220703125</v>
      </c>
    </row>
    <row r="357" spans="1:2" x14ac:dyDescent="0.25">
      <c r="A357">
        <v>789.7860107421875</v>
      </c>
      <c r="B357">
        <v>682</v>
      </c>
    </row>
    <row r="358" spans="1:2" x14ac:dyDescent="0.25">
      <c r="A358">
        <v>789.7979736328125</v>
      </c>
      <c r="B358">
        <v>1088</v>
      </c>
    </row>
    <row r="359" spans="1:2" x14ac:dyDescent="0.25">
      <c r="A359">
        <v>789.80999755859375</v>
      </c>
      <c r="B359">
        <v>1728</v>
      </c>
    </row>
    <row r="360" spans="1:2" x14ac:dyDescent="0.25">
      <c r="A360">
        <v>789.822998046875</v>
      </c>
      <c r="B360">
        <v>3783</v>
      </c>
    </row>
    <row r="361" spans="1:2" x14ac:dyDescent="0.25">
      <c r="A361">
        <v>789.83502197265625</v>
      </c>
      <c r="B361">
        <v>12640</v>
      </c>
    </row>
    <row r="362" spans="1:2" x14ac:dyDescent="0.25">
      <c r="A362">
        <v>789.84698486328125</v>
      </c>
      <c r="B362">
        <v>35830</v>
      </c>
    </row>
    <row r="363" spans="1:2" x14ac:dyDescent="0.25">
      <c r="A363">
        <v>789.8590087890625</v>
      </c>
      <c r="B363">
        <v>63420</v>
      </c>
    </row>
    <row r="364" spans="1:2" x14ac:dyDescent="0.25">
      <c r="A364">
        <v>789.87200927734375</v>
      </c>
      <c r="B364">
        <v>64880</v>
      </c>
    </row>
    <row r="365" spans="1:2" x14ac:dyDescent="0.25">
      <c r="A365">
        <v>789.88397216796875</v>
      </c>
      <c r="B365">
        <v>37440</v>
      </c>
    </row>
    <row r="366" spans="1:2" x14ac:dyDescent="0.25">
      <c r="A366">
        <v>789.89599609375</v>
      </c>
      <c r="B366">
        <v>12530</v>
      </c>
    </row>
    <row r="367" spans="1:2" x14ac:dyDescent="0.25">
      <c r="A367">
        <v>789.90802001953125</v>
      </c>
      <c r="B367">
        <v>3292</v>
      </c>
    </row>
    <row r="368" spans="1:2" x14ac:dyDescent="0.25">
      <c r="A368">
        <v>789.9210205078125</v>
      </c>
      <c r="B368">
        <v>1297</v>
      </c>
    </row>
    <row r="369" spans="1:2" x14ac:dyDescent="0.25">
      <c r="A369">
        <v>789.9329833984375</v>
      </c>
      <c r="B369">
        <v>810.70001220703125</v>
      </c>
    </row>
    <row r="370" spans="1:2" x14ac:dyDescent="0.25">
      <c r="A370">
        <v>789.94500732421875</v>
      </c>
      <c r="B370">
        <v>598</v>
      </c>
    </row>
    <row r="371" spans="1:2" x14ac:dyDescent="0.25">
      <c r="A371">
        <v>789.95697021484375</v>
      </c>
      <c r="B371">
        <v>553.5</v>
      </c>
    </row>
    <row r="372" spans="1:2" x14ac:dyDescent="0.25">
      <c r="A372">
        <v>789.969970703125</v>
      </c>
      <c r="B372">
        <v>515</v>
      </c>
    </row>
    <row r="373" spans="1:2" x14ac:dyDescent="0.25">
      <c r="A373">
        <v>789.98199462890625</v>
      </c>
      <c r="B373">
        <v>358.5</v>
      </c>
    </row>
    <row r="374" spans="1:2" x14ac:dyDescent="0.25">
      <c r="A374">
        <v>789.9940185546875</v>
      </c>
      <c r="B374">
        <v>222.30000305175781</v>
      </c>
    </row>
    <row r="375" spans="1:2" x14ac:dyDescent="0.25">
      <c r="A375">
        <v>790.00701904296875</v>
      </c>
      <c r="B375">
        <v>166</v>
      </c>
    </row>
    <row r="376" spans="1:2" x14ac:dyDescent="0.25">
      <c r="A376">
        <v>790.01898193359375</v>
      </c>
      <c r="B376">
        <v>181.5</v>
      </c>
    </row>
    <row r="377" spans="1:2" x14ac:dyDescent="0.25">
      <c r="A377">
        <v>790.031005859375</v>
      </c>
      <c r="B377">
        <v>285.29998779296875</v>
      </c>
    </row>
    <row r="378" spans="1:2" x14ac:dyDescent="0.25">
      <c r="A378">
        <v>790.04302978515625</v>
      </c>
      <c r="B378">
        <v>296.5</v>
      </c>
    </row>
    <row r="379" spans="1:2" x14ac:dyDescent="0.25">
      <c r="A379">
        <v>790.0560302734375</v>
      </c>
      <c r="B379">
        <v>209.80000305175781</v>
      </c>
    </row>
    <row r="380" spans="1:2" x14ac:dyDescent="0.25">
      <c r="A380">
        <v>790.0679931640625</v>
      </c>
      <c r="B380">
        <v>230.80000305175781</v>
      </c>
    </row>
    <row r="381" spans="1:2" x14ac:dyDescent="0.25">
      <c r="A381">
        <v>790.08001708984375</v>
      </c>
      <c r="B381">
        <v>294.5</v>
      </c>
    </row>
    <row r="382" spans="1:2" x14ac:dyDescent="0.25">
      <c r="A382">
        <v>790.09197998046875</v>
      </c>
      <c r="B382">
        <v>319.70001220703125</v>
      </c>
    </row>
    <row r="383" spans="1:2" x14ac:dyDescent="0.25">
      <c r="A383">
        <v>790.10498046875</v>
      </c>
      <c r="B383">
        <v>346.5</v>
      </c>
    </row>
    <row r="384" spans="1:2" x14ac:dyDescent="0.25">
      <c r="A384">
        <v>790.11700439453125</v>
      </c>
      <c r="B384">
        <v>325.70001220703125</v>
      </c>
    </row>
    <row r="385" spans="1:2" x14ac:dyDescent="0.25">
      <c r="A385">
        <v>790.1290283203125</v>
      </c>
      <c r="B385">
        <v>283.29998779296875</v>
      </c>
    </row>
    <row r="386" spans="1:2" x14ac:dyDescent="0.25">
      <c r="A386">
        <v>790.14202880859375</v>
      </c>
      <c r="B386">
        <v>272.79998779296875</v>
      </c>
    </row>
    <row r="387" spans="1:2" x14ac:dyDescent="0.25">
      <c r="A387">
        <v>790.15399169921875</v>
      </c>
      <c r="B387">
        <v>243.80000305175781</v>
      </c>
    </row>
    <row r="388" spans="1:2" x14ac:dyDescent="0.25">
      <c r="A388">
        <v>790.166015625</v>
      </c>
      <c r="B388">
        <v>196</v>
      </c>
    </row>
    <row r="389" spans="1:2" x14ac:dyDescent="0.25">
      <c r="A389">
        <v>790.177978515625</v>
      </c>
      <c r="B389">
        <v>204.5</v>
      </c>
    </row>
    <row r="390" spans="1:2" x14ac:dyDescent="0.25">
      <c r="A390">
        <v>790.19097900390625</v>
      </c>
      <c r="B390">
        <v>236.80000305175781</v>
      </c>
    </row>
    <row r="391" spans="1:2" x14ac:dyDescent="0.25">
      <c r="A391">
        <v>790.2030029296875</v>
      </c>
      <c r="B391">
        <v>272.5</v>
      </c>
    </row>
    <row r="392" spans="1:2" x14ac:dyDescent="0.25">
      <c r="A392">
        <v>790.21502685546875</v>
      </c>
      <c r="B392">
        <v>358</v>
      </c>
    </row>
    <row r="393" spans="1:2" x14ac:dyDescent="0.25">
      <c r="A393">
        <v>790.22698974609375</v>
      </c>
      <c r="B393">
        <v>449.70001220703125</v>
      </c>
    </row>
    <row r="394" spans="1:2" x14ac:dyDescent="0.25">
      <c r="A394">
        <v>790.239990234375</v>
      </c>
      <c r="B394">
        <v>510</v>
      </c>
    </row>
    <row r="395" spans="1:2" x14ac:dyDescent="0.25">
      <c r="A395">
        <v>790.25201416015625</v>
      </c>
      <c r="B395">
        <v>472.29998779296875</v>
      </c>
    </row>
    <row r="396" spans="1:2" x14ac:dyDescent="0.25">
      <c r="A396">
        <v>790.26397705078125</v>
      </c>
      <c r="B396">
        <v>435.29998779296875</v>
      </c>
    </row>
    <row r="397" spans="1:2" x14ac:dyDescent="0.25">
      <c r="A397">
        <v>790.2769775390625</v>
      </c>
      <c r="B397">
        <v>577</v>
      </c>
    </row>
    <row r="398" spans="1:2" x14ac:dyDescent="0.25">
      <c r="A398">
        <v>790.28900146484375</v>
      </c>
      <c r="B398">
        <v>838.29998779296875</v>
      </c>
    </row>
    <row r="399" spans="1:2" x14ac:dyDescent="0.25">
      <c r="A399">
        <v>790.301025390625</v>
      </c>
      <c r="B399">
        <v>1193</v>
      </c>
    </row>
    <row r="400" spans="1:2" x14ac:dyDescent="0.25">
      <c r="A400">
        <v>790.31298828125</v>
      </c>
      <c r="B400">
        <v>1695</v>
      </c>
    </row>
    <row r="401" spans="1:2" x14ac:dyDescent="0.25">
      <c r="A401">
        <v>790.32598876953125</v>
      </c>
      <c r="B401">
        <v>3953</v>
      </c>
    </row>
    <row r="402" spans="1:2" x14ac:dyDescent="0.25">
      <c r="A402">
        <v>790.3380126953125</v>
      </c>
      <c r="B402">
        <v>17190</v>
      </c>
    </row>
    <row r="403" spans="1:2" x14ac:dyDescent="0.25">
      <c r="A403">
        <v>790.3499755859375</v>
      </c>
      <c r="B403">
        <v>60810</v>
      </c>
    </row>
    <row r="404" spans="1:2" x14ac:dyDescent="0.25">
      <c r="A404">
        <v>790.36199951171875</v>
      </c>
      <c r="B404">
        <v>114300</v>
      </c>
    </row>
    <row r="405" spans="1:2" x14ac:dyDescent="0.25">
      <c r="A405">
        <v>790.375</v>
      </c>
      <c r="B405">
        <v>112100</v>
      </c>
    </row>
    <row r="406" spans="1:2" x14ac:dyDescent="0.25">
      <c r="A406">
        <v>790.38702392578125</v>
      </c>
      <c r="B406">
        <v>58120</v>
      </c>
    </row>
    <row r="407" spans="1:2" x14ac:dyDescent="0.25">
      <c r="A407">
        <v>790.39898681640625</v>
      </c>
      <c r="B407">
        <v>16800</v>
      </c>
    </row>
    <row r="408" spans="1:2" x14ac:dyDescent="0.25">
      <c r="A408">
        <v>790.4119873046875</v>
      </c>
      <c r="B408">
        <v>3863</v>
      </c>
    </row>
    <row r="409" spans="1:2" x14ac:dyDescent="0.25">
      <c r="A409">
        <v>790.42401123046875</v>
      </c>
      <c r="B409">
        <v>1365</v>
      </c>
    </row>
    <row r="410" spans="1:2" x14ac:dyDescent="0.25">
      <c r="A410">
        <v>790.43597412109375</v>
      </c>
      <c r="B410">
        <v>1015</v>
      </c>
    </row>
    <row r="411" spans="1:2" x14ac:dyDescent="0.25">
      <c r="A411">
        <v>790.447998046875</v>
      </c>
      <c r="B411">
        <v>993.79998779296875</v>
      </c>
    </row>
    <row r="412" spans="1:2" x14ac:dyDescent="0.25">
      <c r="A412">
        <v>790.46099853515625</v>
      </c>
      <c r="B412">
        <v>881</v>
      </c>
    </row>
    <row r="413" spans="1:2" x14ac:dyDescent="0.25">
      <c r="A413">
        <v>790.4730224609375</v>
      </c>
      <c r="B413">
        <v>595.5</v>
      </c>
    </row>
    <row r="414" spans="1:2" x14ac:dyDescent="0.25">
      <c r="A414">
        <v>790.4849853515625</v>
      </c>
      <c r="B414">
        <v>470.70001220703125</v>
      </c>
    </row>
    <row r="415" spans="1:2" x14ac:dyDescent="0.25">
      <c r="A415">
        <v>790.49700927734375</v>
      </c>
      <c r="B415">
        <v>489.29998779296875</v>
      </c>
    </row>
    <row r="416" spans="1:2" x14ac:dyDescent="0.25">
      <c r="A416">
        <v>790.510009765625</v>
      </c>
      <c r="B416">
        <v>399.79998779296875</v>
      </c>
    </row>
    <row r="417" spans="1:2" x14ac:dyDescent="0.25">
      <c r="A417">
        <v>790.52197265625</v>
      </c>
      <c r="B417">
        <v>321.5</v>
      </c>
    </row>
    <row r="418" spans="1:2" x14ac:dyDescent="0.25">
      <c r="A418">
        <v>790.53399658203125</v>
      </c>
      <c r="B418">
        <v>321.20001220703125</v>
      </c>
    </row>
    <row r="419" spans="1:2" x14ac:dyDescent="0.25">
      <c r="A419">
        <v>790.5469970703125</v>
      </c>
      <c r="B419">
        <v>307.79998779296875</v>
      </c>
    </row>
    <row r="420" spans="1:2" x14ac:dyDescent="0.25">
      <c r="A420">
        <v>790.55902099609375</v>
      </c>
      <c r="B420">
        <v>305</v>
      </c>
    </row>
    <row r="421" spans="1:2" x14ac:dyDescent="0.25">
      <c r="A421">
        <v>790.57098388671875</v>
      </c>
      <c r="B421">
        <v>334.79998779296875</v>
      </c>
    </row>
    <row r="422" spans="1:2" x14ac:dyDescent="0.25">
      <c r="A422">
        <v>790.5830078125</v>
      </c>
      <c r="B422">
        <v>364.79998779296875</v>
      </c>
    </row>
    <row r="423" spans="1:2" x14ac:dyDescent="0.25">
      <c r="A423">
        <v>790.59600830078125</v>
      </c>
      <c r="B423">
        <v>353.5</v>
      </c>
    </row>
    <row r="424" spans="1:2" x14ac:dyDescent="0.25">
      <c r="A424">
        <v>790.60797119140625</v>
      </c>
      <c r="B424">
        <v>340.20001220703125</v>
      </c>
    </row>
    <row r="425" spans="1:2" x14ac:dyDescent="0.25">
      <c r="A425">
        <v>790.6199951171875</v>
      </c>
      <c r="B425">
        <v>390.79998779296875</v>
      </c>
    </row>
    <row r="426" spans="1:2" x14ac:dyDescent="0.25">
      <c r="A426">
        <v>790.63299560546875</v>
      </c>
      <c r="B426">
        <v>422.5</v>
      </c>
    </row>
    <row r="427" spans="1:2" x14ac:dyDescent="0.25">
      <c r="A427">
        <v>790.64501953125</v>
      </c>
      <c r="B427">
        <v>369.5</v>
      </c>
    </row>
    <row r="428" spans="1:2" x14ac:dyDescent="0.25">
      <c r="A428">
        <v>790.656982421875</v>
      </c>
      <c r="B428">
        <v>341.79998779296875</v>
      </c>
    </row>
    <row r="429" spans="1:2" x14ac:dyDescent="0.25">
      <c r="A429">
        <v>790.66900634765625</v>
      </c>
      <c r="B429">
        <v>450.29998779296875</v>
      </c>
    </row>
    <row r="430" spans="1:2" x14ac:dyDescent="0.25">
      <c r="A430">
        <v>790.6820068359375</v>
      </c>
      <c r="B430">
        <v>551.5</v>
      </c>
    </row>
    <row r="431" spans="1:2" x14ac:dyDescent="0.25">
      <c r="A431">
        <v>790.6939697265625</v>
      </c>
      <c r="B431">
        <v>558</v>
      </c>
    </row>
    <row r="432" spans="1:2" x14ac:dyDescent="0.25">
      <c r="A432">
        <v>790.70599365234375</v>
      </c>
      <c r="B432">
        <v>576</v>
      </c>
    </row>
    <row r="433" spans="1:2" x14ac:dyDescent="0.25">
      <c r="A433">
        <v>790.718017578125</v>
      </c>
      <c r="B433">
        <v>603.5</v>
      </c>
    </row>
    <row r="434" spans="1:2" x14ac:dyDescent="0.25">
      <c r="A434">
        <v>790.73101806640625</v>
      </c>
      <c r="B434">
        <v>593.5</v>
      </c>
    </row>
    <row r="435" spans="1:2" x14ac:dyDescent="0.25">
      <c r="A435">
        <v>790.74298095703125</v>
      </c>
      <c r="B435">
        <v>545</v>
      </c>
    </row>
    <row r="436" spans="1:2" x14ac:dyDescent="0.25">
      <c r="A436">
        <v>790.7550048828125</v>
      </c>
      <c r="B436">
        <v>537.20001220703125</v>
      </c>
    </row>
    <row r="437" spans="1:2" x14ac:dyDescent="0.25">
      <c r="A437">
        <v>790.76800537109375</v>
      </c>
      <c r="B437">
        <v>643</v>
      </c>
    </row>
    <row r="438" spans="1:2" x14ac:dyDescent="0.25">
      <c r="A438">
        <v>790.780029296875</v>
      </c>
      <c r="B438">
        <v>791.5</v>
      </c>
    </row>
    <row r="439" spans="1:2" x14ac:dyDescent="0.25">
      <c r="A439">
        <v>790.7919921875</v>
      </c>
      <c r="B439">
        <v>922.5</v>
      </c>
    </row>
    <row r="440" spans="1:2" x14ac:dyDescent="0.25">
      <c r="A440">
        <v>790.80401611328125</v>
      </c>
      <c r="B440">
        <v>1167</v>
      </c>
    </row>
    <row r="441" spans="1:2" x14ac:dyDescent="0.25">
      <c r="A441">
        <v>790.8170166015625</v>
      </c>
      <c r="B441">
        <v>1794</v>
      </c>
    </row>
    <row r="442" spans="1:2" x14ac:dyDescent="0.25">
      <c r="A442">
        <v>790.8289794921875</v>
      </c>
      <c r="B442">
        <v>4355</v>
      </c>
    </row>
    <row r="443" spans="1:2" x14ac:dyDescent="0.25">
      <c r="A443">
        <v>790.84100341796875</v>
      </c>
      <c r="B443">
        <v>19010</v>
      </c>
    </row>
    <row r="444" spans="1:2" x14ac:dyDescent="0.25">
      <c r="A444">
        <v>790.85302734375</v>
      </c>
      <c r="B444">
        <v>79630</v>
      </c>
    </row>
    <row r="445" spans="1:2" x14ac:dyDescent="0.25">
      <c r="A445">
        <v>790.86602783203125</v>
      </c>
      <c r="B445">
        <v>162800</v>
      </c>
    </row>
    <row r="446" spans="1:2" x14ac:dyDescent="0.25">
      <c r="A446">
        <v>790.87799072265625</v>
      </c>
      <c r="B446">
        <v>161500</v>
      </c>
    </row>
    <row r="447" spans="1:2" x14ac:dyDescent="0.25">
      <c r="A447">
        <v>790.8900146484375</v>
      </c>
      <c r="B447">
        <v>79060</v>
      </c>
    </row>
    <row r="448" spans="1:2" x14ac:dyDescent="0.25">
      <c r="A448">
        <v>790.90301513671875</v>
      </c>
      <c r="B448">
        <v>19440</v>
      </c>
    </row>
    <row r="449" spans="1:2" x14ac:dyDescent="0.25">
      <c r="A449">
        <v>790.91497802734375</v>
      </c>
      <c r="B449">
        <v>3803</v>
      </c>
    </row>
    <row r="450" spans="1:2" x14ac:dyDescent="0.25">
      <c r="A450">
        <v>790.927001953125</v>
      </c>
      <c r="B450">
        <v>1584</v>
      </c>
    </row>
    <row r="451" spans="1:2" x14ac:dyDescent="0.25">
      <c r="A451">
        <v>790.93902587890625</v>
      </c>
      <c r="B451">
        <v>1526</v>
      </c>
    </row>
    <row r="452" spans="1:2" x14ac:dyDescent="0.25">
      <c r="A452">
        <v>790.9520263671875</v>
      </c>
      <c r="B452">
        <v>1468</v>
      </c>
    </row>
    <row r="453" spans="1:2" x14ac:dyDescent="0.25">
      <c r="A453">
        <v>790.9639892578125</v>
      </c>
      <c r="B453">
        <v>966</v>
      </c>
    </row>
    <row r="454" spans="1:2" x14ac:dyDescent="0.25">
      <c r="A454">
        <v>790.97601318359375</v>
      </c>
      <c r="B454">
        <v>564.79998779296875</v>
      </c>
    </row>
    <row r="455" spans="1:2" x14ac:dyDescent="0.25">
      <c r="A455">
        <v>790.989013671875</v>
      </c>
      <c r="B455">
        <v>489.5</v>
      </c>
    </row>
    <row r="456" spans="1:2" x14ac:dyDescent="0.25">
      <c r="A456">
        <v>791.0009765625</v>
      </c>
      <c r="B456">
        <v>484.79998779296875</v>
      </c>
    </row>
    <row r="457" spans="1:2" x14ac:dyDescent="0.25">
      <c r="A457">
        <v>791.01300048828125</v>
      </c>
      <c r="B457">
        <v>566.20001220703125</v>
      </c>
    </row>
    <row r="458" spans="1:2" x14ac:dyDescent="0.25">
      <c r="A458">
        <v>791.0250244140625</v>
      </c>
      <c r="B458">
        <v>624.20001220703125</v>
      </c>
    </row>
    <row r="459" spans="1:2" x14ac:dyDescent="0.25">
      <c r="A459">
        <v>791.03802490234375</v>
      </c>
      <c r="B459">
        <v>453</v>
      </c>
    </row>
    <row r="460" spans="1:2" x14ac:dyDescent="0.25">
      <c r="A460">
        <v>791.04998779296875</v>
      </c>
      <c r="B460">
        <v>348.70001220703125</v>
      </c>
    </row>
    <row r="461" spans="1:2" x14ac:dyDescent="0.25">
      <c r="A461">
        <v>791.06201171875</v>
      </c>
      <c r="B461">
        <v>438.29998779296875</v>
      </c>
    </row>
    <row r="462" spans="1:2" x14ac:dyDescent="0.25">
      <c r="A462">
        <v>791.073974609375</v>
      </c>
      <c r="B462">
        <v>479.5</v>
      </c>
    </row>
    <row r="463" spans="1:2" x14ac:dyDescent="0.25">
      <c r="A463">
        <v>791.08697509765625</v>
      </c>
      <c r="B463">
        <v>478.20001220703125</v>
      </c>
    </row>
    <row r="464" spans="1:2" x14ac:dyDescent="0.25">
      <c r="A464">
        <v>791.0989990234375</v>
      </c>
      <c r="B464">
        <v>467.5</v>
      </c>
    </row>
    <row r="465" spans="1:2" x14ac:dyDescent="0.25">
      <c r="A465">
        <v>791.11102294921875</v>
      </c>
      <c r="B465">
        <v>441.5</v>
      </c>
    </row>
    <row r="466" spans="1:2" x14ac:dyDescent="0.25">
      <c r="A466">
        <v>791.1240234375</v>
      </c>
      <c r="B466">
        <v>452.70001220703125</v>
      </c>
    </row>
    <row r="467" spans="1:2" x14ac:dyDescent="0.25">
      <c r="A467">
        <v>791.135986328125</v>
      </c>
      <c r="B467">
        <v>450.29998779296875</v>
      </c>
    </row>
    <row r="468" spans="1:2" x14ac:dyDescent="0.25">
      <c r="A468">
        <v>791.14801025390625</v>
      </c>
      <c r="B468">
        <v>431</v>
      </c>
    </row>
    <row r="469" spans="1:2" x14ac:dyDescent="0.25">
      <c r="A469">
        <v>791.15997314453125</v>
      </c>
      <c r="B469">
        <v>385</v>
      </c>
    </row>
    <row r="470" spans="1:2" x14ac:dyDescent="0.25">
      <c r="A470">
        <v>791.1729736328125</v>
      </c>
      <c r="B470">
        <v>373.70001220703125</v>
      </c>
    </row>
    <row r="471" spans="1:2" x14ac:dyDescent="0.25">
      <c r="A471">
        <v>791.18499755859375</v>
      </c>
      <c r="B471">
        <v>459.29998779296875</v>
      </c>
    </row>
    <row r="472" spans="1:2" x14ac:dyDescent="0.25">
      <c r="A472">
        <v>791.197021484375</v>
      </c>
      <c r="B472">
        <v>477.5</v>
      </c>
    </row>
    <row r="473" spans="1:2" x14ac:dyDescent="0.25">
      <c r="A473">
        <v>791.21002197265625</v>
      </c>
      <c r="B473">
        <v>449.5</v>
      </c>
    </row>
    <row r="474" spans="1:2" x14ac:dyDescent="0.25">
      <c r="A474">
        <v>791.22198486328125</v>
      </c>
      <c r="B474">
        <v>433</v>
      </c>
    </row>
    <row r="475" spans="1:2" x14ac:dyDescent="0.25">
      <c r="A475">
        <v>791.2340087890625</v>
      </c>
      <c r="B475">
        <v>443.5</v>
      </c>
    </row>
    <row r="476" spans="1:2" x14ac:dyDescent="0.25">
      <c r="A476">
        <v>791.2459716796875</v>
      </c>
      <c r="B476">
        <v>602.5</v>
      </c>
    </row>
    <row r="477" spans="1:2" x14ac:dyDescent="0.25">
      <c r="A477">
        <v>791.25897216796875</v>
      </c>
      <c r="B477">
        <v>692.5</v>
      </c>
    </row>
    <row r="478" spans="1:2" x14ac:dyDescent="0.25">
      <c r="A478">
        <v>791.27099609375</v>
      </c>
      <c r="B478">
        <v>573.20001220703125</v>
      </c>
    </row>
    <row r="479" spans="1:2" x14ac:dyDescent="0.25">
      <c r="A479">
        <v>791.28302001953125</v>
      </c>
      <c r="B479">
        <v>571.79998779296875</v>
      </c>
    </row>
    <row r="480" spans="1:2" x14ac:dyDescent="0.25">
      <c r="A480">
        <v>791.2960205078125</v>
      </c>
      <c r="B480">
        <v>926.79998779296875</v>
      </c>
    </row>
    <row r="481" spans="1:2" x14ac:dyDescent="0.25">
      <c r="A481">
        <v>791.3079833984375</v>
      </c>
      <c r="B481">
        <v>1257</v>
      </c>
    </row>
    <row r="482" spans="1:2" x14ac:dyDescent="0.25">
      <c r="A482">
        <v>791.32000732421875</v>
      </c>
      <c r="B482">
        <v>1599</v>
      </c>
    </row>
    <row r="483" spans="1:2" x14ac:dyDescent="0.25">
      <c r="A483">
        <v>791.33197021484375</v>
      </c>
      <c r="B483">
        <v>4273</v>
      </c>
    </row>
    <row r="484" spans="1:2" x14ac:dyDescent="0.25">
      <c r="A484">
        <v>791.344970703125</v>
      </c>
      <c r="B484">
        <v>23030</v>
      </c>
    </row>
    <row r="485" spans="1:2" x14ac:dyDescent="0.25">
      <c r="A485">
        <v>791.35699462890625</v>
      </c>
      <c r="B485">
        <v>96210</v>
      </c>
    </row>
    <row r="486" spans="1:2" x14ac:dyDescent="0.25">
      <c r="A486">
        <v>791.3690185546875</v>
      </c>
      <c r="B486">
        <v>189300</v>
      </c>
    </row>
    <row r="487" spans="1:2" x14ac:dyDescent="0.25">
      <c r="A487">
        <v>791.3809814453125</v>
      </c>
      <c r="B487">
        <v>179500</v>
      </c>
    </row>
    <row r="488" spans="1:2" x14ac:dyDescent="0.25">
      <c r="A488">
        <v>791.39398193359375</v>
      </c>
      <c r="B488">
        <v>82300</v>
      </c>
    </row>
    <row r="489" spans="1:2" x14ac:dyDescent="0.25">
      <c r="A489">
        <v>791.406005859375</v>
      </c>
      <c r="B489">
        <v>18550</v>
      </c>
    </row>
    <row r="490" spans="1:2" x14ac:dyDescent="0.25">
      <c r="A490">
        <v>791.41802978515625</v>
      </c>
      <c r="B490">
        <v>3592</v>
      </c>
    </row>
    <row r="491" spans="1:2" x14ac:dyDescent="0.25">
      <c r="A491">
        <v>791.4310302734375</v>
      </c>
      <c r="B491">
        <v>1415</v>
      </c>
    </row>
    <row r="492" spans="1:2" x14ac:dyDescent="0.25">
      <c r="A492">
        <v>791.4429931640625</v>
      </c>
      <c r="B492">
        <v>1549</v>
      </c>
    </row>
    <row r="493" spans="1:2" x14ac:dyDescent="0.25">
      <c r="A493">
        <v>791.45501708984375</v>
      </c>
      <c r="B493">
        <v>1575</v>
      </c>
    </row>
    <row r="494" spans="1:2" x14ac:dyDescent="0.25">
      <c r="A494">
        <v>791.46697998046875</v>
      </c>
      <c r="B494">
        <v>1187</v>
      </c>
    </row>
    <row r="495" spans="1:2" x14ac:dyDescent="0.25">
      <c r="A495">
        <v>791.47998046875</v>
      </c>
      <c r="B495">
        <v>776.29998779296875</v>
      </c>
    </row>
    <row r="496" spans="1:2" x14ac:dyDescent="0.25">
      <c r="A496">
        <v>791.49200439453125</v>
      </c>
      <c r="B496">
        <v>536.70001220703125</v>
      </c>
    </row>
    <row r="497" spans="1:2" x14ac:dyDescent="0.25">
      <c r="A497">
        <v>791.5040283203125</v>
      </c>
      <c r="B497">
        <v>500.29998779296875</v>
      </c>
    </row>
    <row r="498" spans="1:2" x14ac:dyDescent="0.25">
      <c r="A498">
        <v>791.51702880859375</v>
      </c>
      <c r="B498">
        <v>539.5</v>
      </c>
    </row>
    <row r="499" spans="1:2" x14ac:dyDescent="0.25">
      <c r="A499">
        <v>791.52899169921875</v>
      </c>
      <c r="B499">
        <v>488.5</v>
      </c>
    </row>
    <row r="500" spans="1:2" x14ac:dyDescent="0.25">
      <c r="A500">
        <v>791.541015625</v>
      </c>
      <c r="B500">
        <v>393.29998779296875</v>
      </c>
    </row>
    <row r="501" spans="1:2" x14ac:dyDescent="0.25">
      <c r="A501">
        <v>791.552978515625</v>
      </c>
      <c r="B501">
        <v>343.29998779296875</v>
      </c>
    </row>
    <row r="502" spans="1:2" x14ac:dyDescent="0.25">
      <c r="A502">
        <v>791.56597900390625</v>
      </c>
      <c r="B502">
        <v>326.29998779296875</v>
      </c>
    </row>
    <row r="503" spans="1:2" x14ac:dyDescent="0.25">
      <c r="A503">
        <v>791.5780029296875</v>
      </c>
      <c r="B503">
        <v>364</v>
      </c>
    </row>
    <row r="504" spans="1:2" x14ac:dyDescent="0.25">
      <c r="A504">
        <v>791.59002685546875</v>
      </c>
      <c r="B504">
        <v>438.79998779296875</v>
      </c>
    </row>
    <row r="505" spans="1:2" x14ac:dyDescent="0.25">
      <c r="A505">
        <v>791.60302734375</v>
      </c>
      <c r="B505">
        <v>482.70001220703125</v>
      </c>
    </row>
    <row r="506" spans="1:2" x14ac:dyDescent="0.25">
      <c r="A506">
        <v>791.614990234375</v>
      </c>
      <c r="B506">
        <v>648</v>
      </c>
    </row>
    <row r="507" spans="1:2" x14ac:dyDescent="0.25">
      <c r="A507">
        <v>791.62701416015625</v>
      </c>
      <c r="B507">
        <v>767</v>
      </c>
    </row>
    <row r="508" spans="1:2" x14ac:dyDescent="0.25">
      <c r="A508">
        <v>791.63897705078125</v>
      </c>
      <c r="B508">
        <v>581.29998779296875</v>
      </c>
    </row>
    <row r="509" spans="1:2" x14ac:dyDescent="0.25">
      <c r="A509">
        <v>791.6519775390625</v>
      </c>
      <c r="B509">
        <v>406</v>
      </c>
    </row>
    <row r="510" spans="1:2" x14ac:dyDescent="0.25">
      <c r="A510">
        <v>791.66400146484375</v>
      </c>
      <c r="B510">
        <v>418</v>
      </c>
    </row>
    <row r="511" spans="1:2" x14ac:dyDescent="0.25">
      <c r="A511">
        <v>791.676025390625</v>
      </c>
      <c r="B511">
        <v>418.79998779296875</v>
      </c>
    </row>
    <row r="512" spans="1:2" x14ac:dyDescent="0.25">
      <c r="A512">
        <v>791.68902587890625</v>
      </c>
      <c r="B512">
        <v>396.70001220703125</v>
      </c>
    </row>
    <row r="513" spans="1:2" x14ac:dyDescent="0.25">
      <c r="A513">
        <v>791.70098876953125</v>
      </c>
      <c r="B513">
        <v>470</v>
      </c>
    </row>
    <row r="514" spans="1:2" x14ac:dyDescent="0.25">
      <c r="A514">
        <v>791.7130126953125</v>
      </c>
      <c r="B514">
        <v>564.29998779296875</v>
      </c>
    </row>
    <row r="515" spans="1:2" x14ac:dyDescent="0.25">
      <c r="A515">
        <v>791.7249755859375</v>
      </c>
      <c r="B515">
        <v>580.29998779296875</v>
      </c>
    </row>
    <row r="516" spans="1:2" x14ac:dyDescent="0.25">
      <c r="A516">
        <v>791.73797607421875</v>
      </c>
      <c r="B516">
        <v>581</v>
      </c>
    </row>
    <row r="517" spans="1:2" x14ac:dyDescent="0.25">
      <c r="A517">
        <v>791.75</v>
      </c>
      <c r="B517">
        <v>641.5</v>
      </c>
    </row>
    <row r="518" spans="1:2" x14ac:dyDescent="0.25">
      <c r="A518">
        <v>791.76202392578125</v>
      </c>
      <c r="B518">
        <v>774.70001220703125</v>
      </c>
    </row>
    <row r="519" spans="1:2" x14ac:dyDescent="0.25">
      <c r="A519">
        <v>791.7750244140625</v>
      </c>
      <c r="B519">
        <v>861.70001220703125</v>
      </c>
    </row>
    <row r="520" spans="1:2" x14ac:dyDescent="0.25">
      <c r="A520">
        <v>791.7869873046875</v>
      </c>
      <c r="B520">
        <v>827.70001220703125</v>
      </c>
    </row>
    <row r="521" spans="1:2" x14ac:dyDescent="0.25">
      <c r="A521">
        <v>791.79901123046875</v>
      </c>
      <c r="B521">
        <v>926.20001220703125</v>
      </c>
    </row>
    <row r="522" spans="1:2" x14ac:dyDescent="0.25">
      <c r="A522">
        <v>791.81097412109375</v>
      </c>
      <c r="B522">
        <v>1166</v>
      </c>
    </row>
    <row r="523" spans="1:2" x14ac:dyDescent="0.25">
      <c r="A523">
        <v>791.823974609375</v>
      </c>
      <c r="B523">
        <v>1661</v>
      </c>
    </row>
    <row r="524" spans="1:2" x14ac:dyDescent="0.25">
      <c r="A524">
        <v>791.83599853515625</v>
      </c>
      <c r="B524">
        <v>4767</v>
      </c>
    </row>
    <row r="525" spans="1:2" x14ac:dyDescent="0.25">
      <c r="A525">
        <v>791.8480224609375</v>
      </c>
      <c r="B525">
        <v>25560</v>
      </c>
    </row>
    <row r="526" spans="1:2" x14ac:dyDescent="0.25">
      <c r="A526">
        <v>791.8599853515625</v>
      </c>
      <c r="B526">
        <v>95380</v>
      </c>
    </row>
    <row r="527" spans="1:2" x14ac:dyDescent="0.25">
      <c r="A527">
        <v>791.87298583984375</v>
      </c>
      <c r="B527">
        <v>176500</v>
      </c>
    </row>
    <row r="528" spans="1:2" x14ac:dyDescent="0.25">
      <c r="A528">
        <v>791.885009765625</v>
      </c>
      <c r="B528">
        <v>163300</v>
      </c>
    </row>
    <row r="529" spans="1:2" x14ac:dyDescent="0.25">
      <c r="A529">
        <v>791.89697265625</v>
      </c>
      <c r="B529">
        <v>74540</v>
      </c>
    </row>
    <row r="530" spans="1:2" x14ac:dyDescent="0.25">
      <c r="A530">
        <v>791.90997314453125</v>
      </c>
      <c r="B530">
        <v>16810</v>
      </c>
    </row>
    <row r="531" spans="1:2" x14ac:dyDescent="0.25">
      <c r="A531">
        <v>791.9219970703125</v>
      </c>
      <c r="B531">
        <v>3372</v>
      </c>
    </row>
    <row r="532" spans="1:2" x14ac:dyDescent="0.25">
      <c r="A532">
        <v>791.93402099609375</v>
      </c>
      <c r="B532">
        <v>1429</v>
      </c>
    </row>
    <row r="533" spans="1:2" x14ac:dyDescent="0.25">
      <c r="A533">
        <v>791.947021484375</v>
      </c>
      <c r="B533">
        <v>1411</v>
      </c>
    </row>
    <row r="534" spans="1:2" x14ac:dyDescent="0.25">
      <c r="A534">
        <v>791.958984375</v>
      </c>
      <c r="B534">
        <v>1474</v>
      </c>
    </row>
    <row r="535" spans="1:2" x14ac:dyDescent="0.25">
      <c r="A535">
        <v>791.97100830078125</v>
      </c>
      <c r="B535">
        <v>1158</v>
      </c>
    </row>
    <row r="536" spans="1:2" x14ac:dyDescent="0.25">
      <c r="A536">
        <v>791.98297119140625</v>
      </c>
      <c r="B536">
        <v>703.70001220703125</v>
      </c>
    </row>
    <row r="537" spans="1:2" x14ac:dyDescent="0.25">
      <c r="A537">
        <v>791.9959716796875</v>
      </c>
      <c r="B537">
        <v>517.79998779296875</v>
      </c>
    </row>
    <row r="538" spans="1:2" x14ac:dyDescent="0.25">
      <c r="A538">
        <v>792.00799560546875</v>
      </c>
      <c r="B538">
        <v>563.5</v>
      </c>
    </row>
    <row r="539" spans="1:2" x14ac:dyDescent="0.25">
      <c r="A539">
        <v>792.02001953125</v>
      </c>
      <c r="B539">
        <v>590.20001220703125</v>
      </c>
    </row>
    <row r="540" spans="1:2" x14ac:dyDescent="0.25">
      <c r="A540">
        <v>792.03302001953125</v>
      </c>
      <c r="B540">
        <v>522.79998779296875</v>
      </c>
    </row>
    <row r="541" spans="1:2" x14ac:dyDescent="0.25">
      <c r="A541">
        <v>792.04498291015625</v>
      </c>
      <c r="B541">
        <v>428</v>
      </c>
    </row>
    <row r="542" spans="1:2" x14ac:dyDescent="0.25">
      <c r="A542">
        <v>792.0570068359375</v>
      </c>
      <c r="B542">
        <v>337.29998779296875</v>
      </c>
    </row>
    <row r="543" spans="1:2" x14ac:dyDescent="0.25">
      <c r="A543">
        <v>792.0689697265625</v>
      </c>
      <c r="B543">
        <v>319.70001220703125</v>
      </c>
    </row>
    <row r="544" spans="1:2" x14ac:dyDescent="0.25">
      <c r="A544">
        <v>792.08197021484375</v>
      </c>
      <c r="B544">
        <v>351.5</v>
      </c>
    </row>
    <row r="545" spans="1:2" x14ac:dyDescent="0.25">
      <c r="A545">
        <v>792.093994140625</v>
      </c>
      <c r="B545">
        <v>282.79998779296875</v>
      </c>
    </row>
    <row r="546" spans="1:2" x14ac:dyDescent="0.25">
      <c r="A546">
        <v>792.10601806640625</v>
      </c>
      <c r="B546">
        <v>217.5</v>
      </c>
    </row>
    <row r="547" spans="1:2" x14ac:dyDescent="0.25">
      <c r="A547">
        <v>792.1190185546875</v>
      </c>
      <c r="B547">
        <v>292.79998779296875</v>
      </c>
    </row>
    <row r="548" spans="1:2" x14ac:dyDescent="0.25">
      <c r="A548">
        <v>792.1309814453125</v>
      </c>
      <c r="B548">
        <v>361.20001220703125</v>
      </c>
    </row>
    <row r="549" spans="1:2" x14ac:dyDescent="0.25">
      <c r="A549">
        <v>792.14300537109375</v>
      </c>
      <c r="B549">
        <v>386.5</v>
      </c>
    </row>
    <row r="550" spans="1:2" x14ac:dyDescent="0.25">
      <c r="A550">
        <v>792.155029296875</v>
      </c>
      <c r="B550">
        <v>428</v>
      </c>
    </row>
    <row r="551" spans="1:2" x14ac:dyDescent="0.25">
      <c r="A551">
        <v>792.16802978515625</v>
      </c>
      <c r="B551">
        <v>410.29998779296875</v>
      </c>
    </row>
    <row r="552" spans="1:2" x14ac:dyDescent="0.25">
      <c r="A552">
        <v>792.17999267578125</v>
      </c>
      <c r="B552">
        <v>328.29998779296875</v>
      </c>
    </row>
    <row r="553" spans="1:2" x14ac:dyDescent="0.25">
      <c r="A553">
        <v>792.1920166015625</v>
      </c>
      <c r="B553">
        <v>247.5</v>
      </c>
    </row>
    <row r="554" spans="1:2" x14ac:dyDescent="0.25">
      <c r="A554">
        <v>792.20501708984375</v>
      </c>
      <c r="B554">
        <v>303</v>
      </c>
    </row>
    <row r="555" spans="1:2" x14ac:dyDescent="0.25">
      <c r="A555">
        <v>792.21697998046875</v>
      </c>
      <c r="B555">
        <v>480.29998779296875</v>
      </c>
    </row>
    <row r="556" spans="1:2" x14ac:dyDescent="0.25">
      <c r="A556">
        <v>792.22900390625</v>
      </c>
      <c r="B556">
        <v>563.5</v>
      </c>
    </row>
    <row r="557" spans="1:2" x14ac:dyDescent="0.25">
      <c r="A557">
        <v>792.24102783203125</v>
      </c>
      <c r="B557">
        <v>547</v>
      </c>
    </row>
    <row r="558" spans="1:2" x14ac:dyDescent="0.25">
      <c r="A558">
        <v>792.2540283203125</v>
      </c>
      <c r="B558">
        <v>500.5</v>
      </c>
    </row>
    <row r="559" spans="1:2" x14ac:dyDescent="0.25">
      <c r="A559">
        <v>792.2659912109375</v>
      </c>
      <c r="B559">
        <v>462</v>
      </c>
    </row>
    <row r="560" spans="1:2" x14ac:dyDescent="0.25">
      <c r="A560">
        <v>792.27801513671875</v>
      </c>
      <c r="B560">
        <v>556.5</v>
      </c>
    </row>
    <row r="561" spans="1:2" x14ac:dyDescent="0.25">
      <c r="A561">
        <v>792.291015625</v>
      </c>
      <c r="B561">
        <v>733.5</v>
      </c>
    </row>
    <row r="562" spans="1:2" x14ac:dyDescent="0.25">
      <c r="A562">
        <v>792.302978515625</v>
      </c>
      <c r="B562">
        <v>844.29998779296875</v>
      </c>
    </row>
    <row r="563" spans="1:2" x14ac:dyDescent="0.25">
      <c r="A563">
        <v>792.31500244140625</v>
      </c>
      <c r="B563">
        <v>889</v>
      </c>
    </row>
    <row r="564" spans="1:2" x14ac:dyDescent="0.25">
      <c r="A564">
        <v>792.3270263671875</v>
      </c>
      <c r="B564">
        <v>1490</v>
      </c>
    </row>
    <row r="565" spans="1:2" x14ac:dyDescent="0.25">
      <c r="A565">
        <v>792.34002685546875</v>
      </c>
      <c r="B565">
        <v>5238</v>
      </c>
    </row>
    <row r="566" spans="1:2" x14ac:dyDescent="0.25">
      <c r="A566">
        <v>792.35198974609375</v>
      </c>
      <c r="B566">
        <v>25010</v>
      </c>
    </row>
    <row r="567" spans="1:2" x14ac:dyDescent="0.25">
      <c r="A567">
        <v>792.364013671875</v>
      </c>
      <c r="B567">
        <v>81840</v>
      </c>
    </row>
    <row r="568" spans="1:2" x14ac:dyDescent="0.25">
      <c r="A568">
        <v>792.37701416015625</v>
      </c>
      <c r="B568">
        <v>136300</v>
      </c>
    </row>
    <row r="569" spans="1:2" x14ac:dyDescent="0.25">
      <c r="A569">
        <v>792.38897705078125</v>
      </c>
      <c r="B569">
        <v>116000</v>
      </c>
    </row>
    <row r="570" spans="1:2" x14ac:dyDescent="0.25">
      <c r="A570">
        <v>792.4010009765625</v>
      </c>
      <c r="B570">
        <v>51480</v>
      </c>
    </row>
    <row r="571" spans="1:2" x14ac:dyDescent="0.25">
      <c r="A571">
        <v>792.41302490234375</v>
      </c>
      <c r="B571">
        <v>13000</v>
      </c>
    </row>
    <row r="572" spans="1:2" x14ac:dyDescent="0.25">
      <c r="A572">
        <v>792.426025390625</v>
      </c>
      <c r="B572">
        <v>3016</v>
      </c>
    </row>
    <row r="573" spans="1:2" x14ac:dyDescent="0.25">
      <c r="A573">
        <v>792.43798828125</v>
      </c>
      <c r="B573">
        <v>1480</v>
      </c>
    </row>
    <row r="574" spans="1:2" x14ac:dyDescent="0.25">
      <c r="A574">
        <v>792.45001220703125</v>
      </c>
      <c r="B574">
        <v>1250</v>
      </c>
    </row>
    <row r="575" spans="1:2" x14ac:dyDescent="0.25">
      <c r="A575">
        <v>792.4630126953125</v>
      </c>
      <c r="B575">
        <v>981</v>
      </c>
    </row>
    <row r="576" spans="1:2" x14ac:dyDescent="0.25">
      <c r="A576">
        <v>792.4749755859375</v>
      </c>
      <c r="B576">
        <v>668.79998779296875</v>
      </c>
    </row>
    <row r="577" spans="1:2" x14ac:dyDescent="0.25">
      <c r="A577">
        <v>792.48699951171875</v>
      </c>
      <c r="B577">
        <v>470.20001220703125</v>
      </c>
    </row>
    <row r="578" spans="1:2" x14ac:dyDescent="0.25">
      <c r="A578">
        <v>792.4990234375</v>
      </c>
      <c r="B578">
        <v>459.79998779296875</v>
      </c>
    </row>
    <row r="579" spans="1:2" x14ac:dyDescent="0.25">
      <c r="A579">
        <v>792.51202392578125</v>
      </c>
      <c r="B579">
        <v>518.79998779296875</v>
      </c>
    </row>
    <row r="580" spans="1:2" x14ac:dyDescent="0.25">
      <c r="A580">
        <v>792.52398681640625</v>
      </c>
      <c r="B580">
        <v>500</v>
      </c>
    </row>
    <row r="581" spans="1:2" x14ac:dyDescent="0.25">
      <c r="A581">
        <v>792.5360107421875</v>
      </c>
      <c r="B581">
        <v>478.70001220703125</v>
      </c>
    </row>
    <row r="582" spans="1:2" x14ac:dyDescent="0.25">
      <c r="A582">
        <v>792.54901123046875</v>
      </c>
      <c r="B582">
        <v>506</v>
      </c>
    </row>
    <row r="583" spans="1:2" x14ac:dyDescent="0.25">
      <c r="A583">
        <v>792.56097412109375</v>
      </c>
      <c r="B583">
        <v>436.70001220703125</v>
      </c>
    </row>
    <row r="584" spans="1:2" x14ac:dyDescent="0.25">
      <c r="A584">
        <v>792.572998046875</v>
      </c>
      <c r="B584">
        <v>276.29998779296875</v>
      </c>
    </row>
    <row r="585" spans="1:2" x14ac:dyDescent="0.25">
      <c r="A585">
        <v>792.58599853515625</v>
      </c>
      <c r="B585">
        <v>286.5</v>
      </c>
    </row>
    <row r="586" spans="1:2" x14ac:dyDescent="0.25">
      <c r="A586">
        <v>792.5980224609375</v>
      </c>
      <c r="B586">
        <v>424</v>
      </c>
    </row>
    <row r="587" spans="1:2" x14ac:dyDescent="0.25">
      <c r="A587">
        <v>792.6099853515625</v>
      </c>
      <c r="B587">
        <v>455.79998779296875</v>
      </c>
    </row>
    <row r="588" spans="1:2" x14ac:dyDescent="0.25">
      <c r="A588">
        <v>792.62200927734375</v>
      </c>
      <c r="B588">
        <v>441</v>
      </c>
    </row>
    <row r="589" spans="1:2" x14ac:dyDescent="0.25">
      <c r="A589">
        <v>792.635009765625</v>
      </c>
      <c r="B589">
        <v>420</v>
      </c>
    </row>
    <row r="590" spans="1:2" x14ac:dyDescent="0.25">
      <c r="A590">
        <v>792.64697265625</v>
      </c>
      <c r="B590">
        <v>368</v>
      </c>
    </row>
    <row r="591" spans="1:2" x14ac:dyDescent="0.25">
      <c r="A591">
        <v>792.65899658203125</v>
      </c>
      <c r="B591">
        <v>325.70001220703125</v>
      </c>
    </row>
    <row r="592" spans="1:2" x14ac:dyDescent="0.25">
      <c r="A592">
        <v>792.6719970703125</v>
      </c>
      <c r="B592">
        <v>346</v>
      </c>
    </row>
    <row r="593" spans="1:2" x14ac:dyDescent="0.25">
      <c r="A593">
        <v>792.68402099609375</v>
      </c>
      <c r="B593">
        <v>437.79998779296875</v>
      </c>
    </row>
    <row r="594" spans="1:2" x14ac:dyDescent="0.25">
      <c r="A594">
        <v>792.69598388671875</v>
      </c>
      <c r="B594">
        <v>451.5</v>
      </c>
    </row>
    <row r="595" spans="1:2" x14ac:dyDescent="0.25">
      <c r="A595">
        <v>792.7080078125</v>
      </c>
      <c r="B595">
        <v>402</v>
      </c>
    </row>
    <row r="596" spans="1:2" x14ac:dyDescent="0.25">
      <c r="A596">
        <v>792.72100830078125</v>
      </c>
      <c r="B596">
        <v>403.5</v>
      </c>
    </row>
    <row r="597" spans="1:2" x14ac:dyDescent="0.25">
      <c r="A597">
        <v>792.73297119140625</v>
      </c>
      <c r="B597">
        <v>373</v>
      </c>
    </row>
    <row r="598" spans="1:2" x14ac:dyDescent="0.25">
      <c r="A598">
        <v>792.7449951171875</v>
      </c>
      <c r="B598">
        <v>317.79998779296875</v>
      </c>
    </row>
    <row r="599" spans="1:2" x14ac:dyDescent="0.25">
      <c r="A599">
        <v>792.75799560546875</v>
      </c>
      <c r="B599">
        <v>347</v>
      </c>
    </row>
    <row r="600" spans="1:2" x14ac:dyDescent="0.25">
      <c r="A600">
        <v>792.77001953125</v>
      </c>
      <c r="B600">
        <v>426</v>
      </c>
    </row>
    <row r="601" spans="1:2" x14ac:dyDescent="0.25">
      <c r="A601">
        <v>792.781982421875</v>
      </c>
      <c r="B601">
        <v>433</v>
      </c>
    </row>
    <row r="602" spans="1:2" x14ac:dyDescent="0.25">
      <c r="A602">
        <v>792.79400634765625</v>
      </c>
      <c r="B602">
        <v>449.20001220703125</v>
      </c>
    </row>
    <row r="603" spans="1:2" x14ac:dyDescent="0.25">
      <c r="A603">
        <v>792.8070068359375</v>
      </c>
      <c r="B603">
        <v>636.70001220703125</v>
      </c>
    </row>
    <row r="604" spans="1:2" x14ac:dyDescent="0.25">
      <c r="A604">
        <v>792.8189697265625</v>
      </c>
      <c r="B604">
        <v>923.79998779296875</v>
      </c>
    </row>
    <row r="605" spans="1:2" x14ac:dyDescent="0.25">
      <c r="A605">
        <v>792.83099365234375</v>
      </c>
      <c r="B605">
        <v>1570</v>
      </c>
    </row>
    <row r="606" spans="1:2" x14ac:dyDescent="0.25">
      <c r="A606">
        <v>792.843994140625</v>
      </c>
      <c r="B606">
        <v>4824</v>
      </c>
    </row>
    <row r="607" spans="1:2" x14ac:dyDescent="0.25">
      <c r="A607">
        <v>792.85601806640625</v>
      </c>
      <c r="B607">
        <v>20050</v>
      </c>
    </row>
    <row r="608" spans="1:2" x14ac:dyDescent="0.25">
      <c r="A608">
        <v>792.86798095703125</v>
      </c>
      <c r="B608">
        <v>53510</v>
      </c>
    </row>
    <row r="609" spans="1:2" x14ac:dyDescent="0.25">
      <c r="A609">
        <v>792.8809814453125</v>
      </c>
      <c r="B609">
        <v>77760</v>
      </c>
    </row>
    <row r="610" spans="1:2" x14ac:dyDescent="0.25">
      <c r="A610">
        <v>792.89300537109375</v>
      </c>
      <c r="B610">
        <v>62600</v>
      </c>
    </row>
    <row r="611" spans="1:2" x14ac:dyDescent="0.25">
      <c r="A611">
        <v>792.905029296875</v>
      </c>
      <c r="B611">
        <v>29080</v>
      </c>
    </row>
    <row r="612" spans="1:2" x14ac:dyDescent="0.25">
      <c r="A612">
        <v>792.9169921875</v>
      </c>
      <c r="B612">
        <v>8777</v>
      </c>
    </row>
    <row r="613" spans="1:2" x14ac:dyDescent="0.25">
      <c r="A613">
        <v>792.92999267578125</v>
      </c>
      <c r="B613">
        <v>2507</v>
      </c>
    </row>
    <row r="614" spans="1:2" x14ac:dyDescent="0.25">
      <c r="A614">
        <v>792.9420166015625</v>
      </c>
      <c r="B614">
        <v>1210</v>
      </c>
    </row>
    <row r="615" spans="1:2" x14ac:dyDescent="0.25">
      <c r="A615">
        <v>792.9539794921875</v>
      </c>
      <c r="B615">
        <v>857</v>
      </c>
    </row>
    <row r="616" spans="1:2" x14ac:dyDescent="0.25">
      <c r="A616">
        <v>792.96697998046875</v>
      </c>
      <c r="B616">
        <v>617</v>
      </c>
    </row>
    <row r="617" spans="1:2" x14ac:dyDescent="0.25">
      <c r="A617">
        <v>792.97900390625</v>
      </c>
      <c r="B617">
        <v>386.79998779296875</v>
      </c>
    </row>
    <row r="618" spans="1:2" x14ac:dyDescent="0.25">
      <c r="A618">
        <v>792.99102783203125</v>
      </c>
      <c r="B618">
        <v>235</v>
      </c>
    </row>
    <row r="619" spans="1:2" x14ac:dyDescent="0.25">
      <c r="A619">
        <v>793.00299072265625</v>
      </c>
      <c r="B619">
        <v>192.30000305175781</v>
      </c>
    </row>
    <row r="620" spans="1:2" x14ac:dyDescent="0.25">
      <c r="A620">
        <v>793.0159912109375</v>
      </c>
      <c r="B620">
        <v>214.5</v>
      </c>
    </row>
    <row r="621" spans="1:2" x14ac:dyDescent="0.25">
      <c r="A621">
        <v>793.02801513671875</v>
      </c>
      <c r="B621">
        <v>290</v>
      </c>
    </row>
    <row r="622" spans="1:2" x14ac:dyDescent="0.25">
      <c r="A622">
        <v>793.03997802734375</v>
      </c>
      <c r="B622">
        <v>357.20001220703125</v>
      </c>
    </row>
    <row r="623" spans="1:2" x14ac:dyDescent="0.25">
      <c r="A623">
        <v>793.052978515625</v>
      </c>
      <c r="B623">
        <v>324.5</v>
      </c>
    </row>
    <row r="624" spans="1:2" x14ac:dyDescent="0.25">
      <c r="A624">
        <v>793.06500244140625</v>
      </c>
      <c r="B624">
        <v>240</v>
      </c>
    </row>
    <row r="625" spans="1:2" x14ac:dyDescent="0.25">
      <c r="A625">
        <v>793.0770263671875</v>
      </c>
      <c r="B625">
        <v>218.80000305175781</v>
      </c>
    </row>
    <row r="626" spans="1:2" x14ac:dyDescent="0.25">
      <c r="A626">
        <v>793.09002685546875</v>
      </c>
      <c r="B626">
        <v>220.5</v>
      </c>
    </row>
    <row r="627" spans="1:2" x14ac:dyDescent="0.25">
      <c r="A627">
        <v>793.10198974609375</v>
      </c>
      <c r="B627">
        <v>179.30000305175781</v>
      </c>
    </row>
    <row r="628" spans="1:2" x14ac:dyDescent="0.25">
      <c r="A628">
        <v>793.114013671875</v>
      </c>
      <c r="B628">
        <v>171</v>
      </c>
    </row>
    <row r="629" spans="1:2" x14ac:dyDescent="0.25">
      <c r="A629">
        <v>793.1259765625</v>
      </c>
      <c r="B629">
        <v>224.80000305175781</v>
      </c>
    </row>
    <row r="630" spans="1:2" x14ac:dyDescent="0.25">
      <c r="A630">
        <v>793.13897705078125</v>
      </c>
      <c r="B630">
        <v>238</v>
      </c>
    </row>
    <row r="631" spans="1:2" x14ac:dyDescent="0.25">
      <c r="A631">
        <v>793.1510009765625</v>
      </c>
      <c r="B631">
        <v>224.30000305175781</v>
      </c>
    </row>
    <row r="632" spans="1:2" x14ac:dyDescent="0.25">
      <c r="A632">
        <v>793.16302490234375</v>
      </c>
      <c r="B632">
        <v>255.30000305175781</v>
      </c>
    </row>
    <row r="633" spans="1:2" x14ac:dyDescent="0.25">
      <c r="A633">
        <v>793.176025390625</v>
      </c>
      <c r="B633">
        <v>258</v>
      </c>
    </row>
    <row r="634" spans="1:2" x14ac:dyDescent="0.25">
      <c r="A634">
        <v>793.18798828125</v>
      </c>
      <c r="B634">
        <v>218.80000305175781</v>
      </c>
    </row>
    <row r="635" spans="1:2" x14ac:dyDescent="0.25">
      <c r="A635">
        <v>793.20001220703125</v>
      </c>
      <c r="B635">
        <v>172.19999694824219</v>
      </c>
    </row>
    <row r="636" spans="1:2" x14ac:dyDescent="0.25">
      <c r="A636">
        <v>793.21197509765625</v>
      </c>
      <c r="B636">
        <v>136</v>
      </c>
    </row>
    <row r="637" spans="1:2" x14ac:dyDescent="0.25">
      <c r="A637">
        <v>793.2249755859375</v>
      </c>
      <c r="B637">
        <v>141.80000305175781</v>
      </c>
    </row>
    <row r="638" spans="1:2" x14ac:dyDescent="0.25">
      <c r="A638">
        <v>793.23699951171875</v>
      </c>
      <c r="B638">
        <v>185.69999694824219</v>
      </c>
    </row>
    <row r="639" spans="1:2" x14ac:dyDescent="0.25">
      <c r="A639">
        <v>793.2490234375</v>
      </c>
      <c r="B639">
        <v>233.30000305175781</v>
      </c>
    </row>
    <row r="640" spans="1:2" x14ac:dyDescent="0.25">
      <c r="A640">
        <v>793.26202392578125</v>
      </c>
      <c r="B640">
        <v>240.19999694824219</v>
      </c>
    </row>
    <row r="641" spans="1:2" x14ac:dyDescent="0.25">
      <c r="A641">
        <v>793.27398681640625</v>
      </c>
      <c r="B641">
        <v>239</v>
      </c>
    </row>
    <row r="642" spans="1:2" x14ac:dyDescent="0.25">
      <c r="A642">
        <v>793.2860107421875</v>
      </c>
      <c r="B642">
        <v>258</v>
      </c>
    </row>
    <row r="643" spans="1:2" x14ac:dyDescent="0.25">
      <c r="A643">
        <v>793.29901123046875</v>
      </c>
      <c r="B643">
        <v>280.5</v>
      </c>
    </row>
    <row r="644" spans="1:2" x14ac:dyDescent="0.25">
      <c r="A644">
        <v>793.31097412109375</v>
      </c>
      <c r="B644">
        <v>314.79998779296875</v>
      </c>
    </row>
    <row r="645" spans="1:2" x14ac:dyDescent="0.25">
      <c r="A645">
        <v>793.322998046875</v>
      </c>
      <c r="B645">
        <v>487</v>
      </c>
    </row>
    <row r="646" spans="1:2" x14ac:dyDescent="0.25">
      <c r="A646">
        <v>793.33502197265625</v>
      </c>
      <c r="B646">
        <v>1143</v>
      </c>
    </row>
    <row r="647" spans="1:2" x14ac:dyDescent="0.25">
      <c r="A647">
        <v>793.3480224609375</v>
      </c>
      <c r="B647">
        <v>3939</v>
      </c>
    </row>
    <row r="648" spans="1:2" x14ac:dyDescent="0.25">
      <c r="A648">
        <v>793.3599853515625</v>
      </c>
      <c r="B648">
        <v>13320</v>
      </c>
    </row>
    <row r="649" spans="1:2" x14ac:dyDescent="0.25">
      <c r="A649">
        <v>793.37200927734375</v>
      </c>
      <c r="B649">
        <v>28450</v>
      </c>
    </row>
    <row r="650" spans="1:2" x14ac:dyDescent="0.25">
      <c r="A650">
        <v>793.385009765625</v>
      </c>
      <c r="B650">
        <v>35700</v>
      </c>
    </row>
    <row r="651" spans="1:2" x14ac:dyDescent="0.25">
      <c r="A651">
        <v>793.39697265625</v>
      </c>
      <c r="B651">
        <v>26880</v>
      </c>
    </row>
    <row r="652" spans="1:2" x14ac:dyDescent="0.25">
      <c r="A652">
        <v>793.40899658203125</v>
      </c>
      <c r="B652">
        <v>12770</v>
      </c>
    </row>
    <row r="653" spans="1:2" x14ac:dyDescent="0.25">
      <c r="A653">
        <v>793.4219970703125</v>
      </c>
      <c r="B653">
        <v>4495</v>
      </c>
    </row>
    <row r="654" spans="1:2" x14ac:dyDescent="0.25">
      <c r="A654">
        <v>793.43402099609375</v>
      </c>
      <c r="B654">
        <v>1572</v>
      </c>
    </row>
    <row r="655" spans="1:2" x14ac:dyDescent="0.25">
      <c r="A655">
        <v>793.44598388671875</v>
      </c>
      <c r="B655">
        <v>613.79998779296875</v>
      </c>
    </row>
    <row r="656" spans="1:2" x14ac:dyDescent="0.25">
      <c r="A656">
        <v>793.4580078125</v>
      </c>
      <c r="B656">
        <v>348.70001220703125</v>
      </c>
    </row>
    <row r="657" spans="1:2" x14ac:dyDescent="0.25">
      <c r="A657">
        <v>793.47100830078125</v>
      </c>
      <c r="B657">
        <v>249.80000305175781</v>
      </c>
    </row>
    <row r="658" spans="1:2" x14ac:dyDescent="0.25">
      <c r="A658">
        <v>793.48297119140625</v>
      </c>
      <c r="B658">
        <v>120.5</v>
      </c>
    </row>
    <row r="659" spans="1:2" x14ac:dyDescent="0.25">
      <c r="A659">
        <v>793.4949951171875</v>
      </c>
      <c r="B659">
        <v>97.5</v>
      </c>
    </row>
    <row r="660" spans="1:2" x14ac:dyDescent="0.25">
      <c r="A660">
        <v>793.50799560546875</v>
      </c>
      <c r="B660">
        <v>142.5</v>
      </c>
    </row>
    <row r="661" spans="1:2" x14ac:dyDescent="0.25">
      <c r="A661">
        <v>793.52001953125</v>
      </c>
      <c r="B661">
        <v>135.69999694824219</v>
      </c>
    </row>
    <row r="662" spans="1:2" x14ac:dyDescent="0.25">
      <c r="A662">
        <v>793.531982421875</v>
      </c>
      <c r="B662">
        <v>139</v>
      </c>
    </row>
    <row r="663" spans="1:2" x14ac:dyDescent="0.25">
      <c r="A663">
        <v>793.54400634765625</v>
      </c>
      <c r="B663">
        <v>171.19999694824219</v>
      </c>
    </row>
    <row r="664" spans="1:2" x14ac:dyDescent="0.25">
      <c r="A664">
        <v>793.5570068359375</v>
      </c>
      <c r="B664">
        <v>161.5</v>
      </c>
    </row>
    <row r="665" spans="1:2" x14ac:dyDescent="0.25">
      <c r="A665">
        <v>793.5689697265625</v>
      </c>
      <c r="B665">
        <v>125.5</v>
      </c>
    </row>
    <row r="666" spans="1:2" x14ac:dyDescent="0.25">
      <c r="A666">
        <v>793.58099365234375</v>
      </c>
      <c r="B666">
        <v>131.5</v>
      </c>
    </row>
    <row r="667" spans="1:2" x14ac:dyDescent="0.25">
      <c r="A667">
        <v>793.593994140625</v>
      </c>
      <c r="B667">
        <v>159.5</v>
      </c>
    </row>
    <row r="668" spans="1:2" x14ac:dyDescent="0.25">
      <c r="A668">
        <v>793.60601806640625</v>
      </c>
      <c r="B668">
        <v>148.80000305175781</v>
      </c>
    </row>
    <row r="669" spans="1:2" x14ac:dyDescent="0.25">
      <c r="A669">
        <v>793.61798095703125</v>
      </c>
      <c r="B669">
        <v>104.5</v>
      </c>
    </row>
    <row r="670" spans="1:2" x14ac:dyDescent="0.25">
      <c r="A670">
        <v>793.6309814453125</v>
      </c>
      <c r="B670">
        <v>71.25</v>
      </c>
    </row>
    <row r="671" spans="1:2" x14ac:dyDescent="0.25">
      <c r="A671">
        <v>793.64300537109375</v>
      </c>
      <c r="B671">
        <v>71.5</v>
      </c>
    </row>
    <row r="672" spans="1:2" x14ac:dyDescent="0.25">
      <c r="A672">
        <v>793.655029296875</v>
      </c>
      <c r="B672">
        <v>104</v>
      </c>
    </row>
    <row r="673" spans="1:2" x14ac:dyDescent="0.25">
      <c r="A673">
        <v>793.6669921875</v>
      </c>
      <c r="B673">
        <v>129.30000305175781</v>
      </c>
    </row>
    <row r="674" spans="1:2" x14ac:dyDescent="0.25">
      <c r="A674">
        <v>793.67999267578125</v>
      </c>
      <c r="B674">
        <v>190.5</v>
      </c>
    </row>
    <row r="675" spans="1:2" x14ac:dyDescent="0.25">
      <c r="A675">
        <v>793.6920166015625</v>
      </c>
      <c r="B675">
        <v>278.79998779296875</v>
      </c>
    </row>
    <row r="676" spans="1:2" x14ac:dyDescent="0.25">
      <c r="A676">
        <v>793.7039794921875</v>
      </c>
      <c r="B676">
        <v>257</v>
      </c>
    </row>
    <row r="677" spans="1:2" x14ac:dyDescent="0.25">
      <c r="A677">
        <v>793.71697998046875</v>
      </c>
      <c r="B677">
        <v>196</v>
      </c>
    </row>
    <row r="678" spans="1:2" x14ac:dyDescent="0.25">
      <c r="A678">
        <v>793.72900390625</v>
      </c>
      <c r="B678">
        <v>194.19999694824219</v>
      </c>
    </row>
    <row r="679" spans="1:2" x14ac:dyDescent="0.25">
      <c r="A679">
        <v>793.74102783203125</v>
      </c>
      <c r="B679">
        <v>202.69999694824219</v>
      </c>
    </row>
    <row r="680" spans="1:2" x14ac:dyDescent="0.25">
      <c r="A680">
        <v>793.7540283203125</v>
      </c>
      <c r="B680">
        <v>172</v>
      </c>
    </row>
    <row r="681" spans="1:2" x14ac:dyDescent="0.25">
      <c r="A681">
        <v>793.7659912109375</v>
      </c>
      <c r="B681">
        <v>178.5</v>
      </c>
    </row>
    <row r="682" spans="1:2" x14ac:dyDescent="0.25">
      <c r="A682">
        <v>793.77801513671875</v>
      </c>
      <c r="B682">
        <v>244.69999694824219</v>
      </c>
    </row>
    <row r="683" spans="1:2" x14ac:dyDescent="0.25">
      <c r="A683">
        <v>793.78997802734375</v>
      </c>
      <c r="B683">
        <v>215.5</v>
      </c>
    </row>
    <row r="684" spans="1:2" x14ac:dyDescent="0.25">
      <c r="A684">
        <v>793.802978515625</v>
      </c>
      <c r="B684">
        <v>166.5</v>
      </c>
    </row>
    <row r="685" spans="1:2" x14ac:dyDescent="0.25">
      <c r="A685">
        <v>793.81500244140625</v>
      </c>
      <c r="B685">
        <v>255.80000305175781</v>
      </c>
    </row>
    <row r="686" spans="1:2" x14ac:dyDescent="0.25">
      <c r="A686">
        <v>793.8270263671875</v>
      </c>
      <c r="B686">
        <v>395</v>
      </c>
    </row>
    <row r="687" spans="1:2" x14ac:dyDescent="0.25">
      <c r="A687">
        <v>793.84002685546875</v>
      </c>
      <c r="B687">
        <v>857</v>
      </c>
    </row>
    <row r="688" spans="1:2" x14ac:dyDescent="0.25">
      <c r="A688">
        <v>793.85198974609375</v>
      </c>
      <c r="B688">
        <v>2686</v>
      </c>
    </row>
    <row r="689" spans="1:2" x14ac:dyDescent="0.25">
      <c r="A689">
        <v>793.864013671875</v>
      </c>
      <c r="B689">
        <v>6968</v>
      </c>
    </row>
    <row r="690" spans="1:2" x14ac:dyDescent="0.25">
      <c r="A690">
        <v>793.87701416015625</v>
      </c>
      <c r="B690">
        <v>11580</v>
      </c>
    </row>
    <row r="691" spans="1:2" x14ac:dyDescent="0.25">
      <c r="A691">
        <v>793.88897705078125</v>
      </c>
      <c r="B691">
        <v>12520</v>
      </c>
    </row>
    <row r="692" spans="1:2" x14ac:dyDescent="0.25">
      <c r="A692">
        <v>793.9010009765625</v>
      </c>
      <c r="B692">
        <v>9346</v>
      </c>
    </row>
    <row r="693" spans="1:2" x14ac:dyDescent="0.25">
      <c r="A693">
        <v>793.91302490234375</v>
      </c>
      <c r="B693">
        <v>4777</v>
      </c>
    </row>
    <row r="694" spans="1:2" x14ac:dyDescent="0.25">
      <c r="A694">
        <v>793.926025390625</v>
      </c>
      <c r="B694">
        <v>1916</v>
      </c>
    </row>
    <row r="695" spans="1:2" x14ac:dyDescent="0.25">
      <c r="A695">
        <v>793.93798828125</v>
      </c>
      <c r="B695">
        <v>1077</v>
      </c>
    </row>
    <row r="696" spans="1:2" x14ac:dyDescent="0.25">
      <c r="A696">
        <v>793.95001220703125</v>
      </c>
      <c r="B696">
        <v>723.5</v>
      </c>
    </row>
    <row r="697" spans="1:2" x14ac:dyDescent="0.25">
      <c r="A697">
        <v>793.9630126953125</v>
      </c>
      <c r="B697">
        <v>449.70001220703125</v>
      </c>
    </row>
    <row r="698" spans="1:2" x14ac:dyDescent="0.25">
      <c r="A698">
        <v>793.9749755859375</v>
      </c>
      <c r="B698">
        <v>249.80000305175781</v>
      </c>
    </row>
    <row r="699" spans="1:2" x14ac:dyDescent="0.25">
      <c r="A699">
        <v>793.98699951171875</v>
      </c>
      <c r="B699">
        <v>149.19999694824219</v>
      </c>
    </row>
    <row r="700" spans="1:2" x14ac:dyDescent="0.25">
      <c r="A700">
        <v>794</v>
      </c>
      <c r="B700">
        <v>152</v>
      </c>
    </row>
    <row r="701" spans="1:2" x14ac:dyDescent="0.25">
      <c r="A701">
        <v>794.01202392578125</v>
      </c>
      <c r="B701">
        <v>123.19999694824219</v>
      </c>
    </row>
    <row r="702" spans="1:2" x14ac:dyDescent="0.25">
      <c r="A702">
        <v>794.02398681640625</v>
      </c>
      <c r="B702">
        <v>98.25</v>
      </c>
    </row>
    <row r="703" spans="1:2" x14ac:dyDescent="0.25">
      <c r="A703">
        <v>794.0360107421875</v>
      </c>
      <c r="B703">
        <v>146.5</v>
      </c>
    </row>
    <row r="704" spans="1:2" x14ac:dyDescent="0.25">
      <c r="A704">
        <v>794.04901123046875</v>
      </c>
      <c r="B704">
        <v>164</v>
      </c>
    </row>
    <row r="705" spans="1:2" x14ac:dyDescent="0.25">
      <c r="A705">
        <v>794.06097412109375</v>
      </c>
      <c r="B705">
        <v>113</v>
      </c>
    </row>
    <row r="706" spans="1:2" x14ac:dyDescent="0.25">
      <c r="A706">
        <v>794.072998046875</v>
      </c>
      <c r="B706">
        <v>77.75</v>
      </c>
    </row>
    <row r="707" spans="1:2" x14ac:dyDescent="0.25">
      <c r="A707">
        <v>794.08599853515625</v>
      </c>
      <c r="B707">
        <v>69.5</v>
      </c>
    </row>
    <row r="708" spans="1:2" x14ac:dyDescent="0.25">
      <c r="A708">
        <v>794.0980224609375</v>
      </c>
      <c r="B708">
        <v>78.25</v>
      </c>
    </row>
    <row r="709" spans="1:2" x14ac:dyDescent="0.25">
      <c r="A709">
        <v>794.1099853515625</v>
      </c>
      <c r="B709">
        <v>111</v>
      </c>
    </row>
    <row r="710" spans="1:2" x14ac:dyDescent="0.25">
      <c r="A710">
        <v>794.12298583984375</v>
      </c>
      <c r="B710">
        <v>124.80000305175781</v>
      </c>
    </row>
    <row r="711" spans="1:2" x14ac:dyDescent="0.25">
      <c r="A711">
        <v>794.135009765625</v>
      </c>
      <c r="B711">
        <v>94.5</v>
      </c>
    </row>
    <row r="712" spans="1:2" x14ac:dyDescent="0.25">
      <c r="A712">
        <v>794.14697265625</v>
      </c>
      <c r="B712">
        <v>74.25</v>
      </c>
    </row>
    <row r="713" spans="1:2" x14ac:dyDescent="0.25">
      <c r="A713">
        <v>794.15899658203125</v>
      </c>
      <c r="B713">
        <v>87.25</v>
      </c>
    </row>
    <row r="714" spans="1:2" x14ac:dyDescent="0.25">
      <c r="A714">
        <v>794.1719970703125</v>
      </c>
      <c r="B714">
        <v>92.25</v>
      </c>
    </row>
    <row r="715" spans="1:2" x14ac:dyDescent="0.25">
      <c r="A715">
        <v>794.18402099609375</v>
      </c>
      <c r="B715">
        <v>99</v>
      </c>
    </row>
    <row r="716" spans="1:2" x14ac:dyDescent="0.25">
      <c r="A716">
        <v>794.19598388671875</v>
      </c>
      <c r="B716">
        <v>108</v>
      </c>
    </row>
    <row r="717" spans="1:2" x14ac:dyDescent="0.25">
      <c r="A717">
        <v>794.208984375</v>
      </c>
      <c r="B717">
        <v>86.5</v>
      </c>
    </row>
    <row r="718" spans="1:2" x14ac:dyDescent="0.25">
      <c r="A718">
        <v>794.22100830078125</v>
      </c>
      <c r="B718">
        <v>55.5</v>
      </c>
    </row>
    <row r="719" spans="1:2" x14ac:dyDescent="0.25">
      <c r="A719">
        <v>794.23297119140625</v>
      </c>
      <c r="B719">
        <v>56.75</v>
      </c>
    </row>
    <row r="720" spans="1:2" x14ac:dyDescent="0.25">
      <c r="A720">
        <v>794.2459716796875</v>
      </c>
      <c r="B720">
        <v>101.30000305175781</v>
      </c>
    </row>
    <row r="721" spans="1:2" x14ac:dyDescent="0.25">
      <c r="A721">
        <v>794.25799560546875</v>
      </c>
      <c r="B721">
        <v>140.5</v>
      </c>
    </row>
    <row r="722" spans="1:2" x14ac:dyDescent="0.25">
      <c r="A722">
        <v>794.27001953125</v>
      </c>
      <c r="B722">
        <v>137</v>
      </c>
    </row>
    <row r="723" spans="1:2" x14ac:dyDescent="0.25">
      <c r="A723">
        <v>794.28302001953125</v>
      </c>
      <c r="B723">
        <v>154.30000305175781</v>
      </c>
    </row>
    <row r="724" spans="1:2" x14ac:dyDescent="0.25">
      <c r="A724">
        <v>794.29498291015625</v>
      </c>
      <c r="B724">
        <v>182.30000305175781</v>
      </c>
    </row>
    <row r="725" spans="1:2" x14ac:dyDescent="0.25">
      <c r="A725">
        <v>794.3070068359375</v>
      </c>
      <c r="B725">
        <v>144.5</v>
      </c>
    </row>
    <row r="726" spans="1:2" x14ac:dyDescent="0.25">
      <c r="A726">
        <v>794.3189697265625</v>
      </c>
      <c r="B726">
        <v>164.30000305175781</v>
      </c>
    </row>
    <row r="727" spans="1:2" x14ac:dyDescent="0.25">
      <c r="A727">
        <v>794.33197021484375</v>
      </c>
      <c r="B727">
        <v>325</v>
      </c>
    </row>
    <row r="728" spans="1:2" x14ac:dyDescent="0.25">
      <c r="A728">
        <v>794.343994140625</v>
      </c>
      <c r="B728">
        <v>586.70001220703125</v>
      </c>
    </row>
    <row r="729" spans="1:2" x14ac:dyDescent="0.25">
      <c r="A729">
        <v>794.35601806640625</v>
      </c>
      <c r="B729">
        <v>1388</v>
      </c>
    </row>
    <row r="730" spans="1:2" x14ac:dyDescent="0.25">
      <c r="A730">
        <v>794.3690185546875</v>
      </c>
      <c r="B730">
        <v>2811</v>
      </c>
    </row>
    <row r="731" spans="1:2" x14ac:dyDescent="0.25">
      <c r="A731">
        <v>794.3809814453125</v>
      </c>
      <c r="B731">
        <v>3860</v>
      </c>
    </row>
    <row r="732" spans="1:2" x14ac:dyDescent="0.25">
      <c r="A732">
        <v>794.39300537109375</v>
      </c>
      <c r="B732">
        <v>3873</v>
      </c>
    </row>
    <row r="733" spans="1:2" x14ac:dyDescent="0.25">
      <c r="A733">
        <v>794.406005859375</v>
      </c>
      <c r="B733">
        <v>3043</v>
      </c>
    </row>
    <row r="734" spans="1:2" x14ac:dyDescent="0.25">
      <c r="A734">
        <v>794.41802978515625</v>
      </c>
      <c r="B734">
        <v>2019</v>
      </c>
    </row>
    <row r="735" spans="1:2" x14ac:dyDescent="0.25">
      <c r="A735">
        <v>794.42999267578125</v>
      </c>
      <c r="B735">
        <v>1290</v>
      </c>
    </row>
    <row r="736" spans="1:2" x14ac:dyDescent="0.25">
      <c r="A736">
        <v>794.4429931640625</v>
      </c>
      <c r="B736">
        <v>765.5</v>
      </c>
    </row>
    <row r="737" spans="1:2" x14ac:dyDescent="0.25">
      <c r="A737">
        <v>794.45501708984375</v>
      </c>
      <c r="B737">
        <v>372</v>
      </c>
    </row>
    <row r="738" spans="1:2" x14ac:dyDescent="0.25">
      <c r="A738">
        <v>794.46697998046875</v>
      </c>
      <c r="B738">
        <v>161</v>
      </c>
    </row>
    <row r="739" spans="1:2" x14ac:dyDescent="0.25">
      <c r="A739">
        <v>794.47900390625</v>
      </c>
      <c r="B739">
        <v>65.75</v>
      </c>
    </row>
    <row r="740" spans="1:2" x14ac:dyDescent="0.25">
      <c r="A740">
        <v>794.49200439453125</v>
      </c>
      <c r="B740">
        <v>31.75</v>
      </c>
    </row>
    <row r="741" spans="1:2" x14ac:dyDescent="0.25">
      <c r="A741">
        <v>794.5040283203125</v>
      </c>
      <c r="B741">
        <v>39.75</v>
      </c>
    </row>
    <row r="742" spans="1:2" x14ac:dyDescent="0.25">
      <c r="A742">
        <v>794.5159912109375</v>
      </c>
      <c r="B742">
        <v>51.25</v>
      </c>
    </row>
    <row r="743" spans="1:2" x14ac:dyDescent="0.25">
      <c r="A743">
        <v>794.52899169921875</v>
      </c>
      <c r="B743">
        <v>46.5</v>
      </c>
    </row>
    <row r="744" spans="1:2" x14ac:dyDescent="0.25">
      <c r="A744">
        <v>794.541015625</v>
      </c>
      <c r="B744">
        <v>47.25</v>
      </c>
    </row>
    <row r="745" spans="1:2" x14ac:dyDescent="0.25">
      <c r="A745">
        <v>794.552978515625</v>
      </c>
      <c r="B745">
        <v>73</v>
      </c>
    </row>
    <row r="746" spans="1:2" x14ac:dyDescent="0.25">
      <c r="A746">
        <v>794.56597900390625</v>
      </c>
      <c r="B746">
        <v>127.30000305175781</v>
      </c>
    </row>
    <row r="747" spans="1:2" x14ac:dyDescent="0.25">
      <c r="A747">
        <v>794.5780029296875</v>
      </c>
      <c r="B747">
        <v>151.30000305175781</v>
      </c>
    </row>
    <row r="748" spans="1:2" x14ac:dyDescent="0.25">
      <c r="A748">
        <v>794.59002685546875</v>
      </c>
      <c r="B748">
        <v>116.80000305175781</v>
      </c>
    </row>
    <row r="749" spans="1:2" x14ac:dyDescent="0.25">
      <c r="A749">
        <v>794.60198974609375</v>
      </c>
      <c r="B749">
        <v>97.5</v>
      </c>
    </row>
    <row r="750" spans="1:2" x14ac:dyDescent="0.25">
      <c r="A750">
        <v>794.614990234375</v>
      </c>
      <c r="B750">
        <v>88</v>
      </c>
    </row>
    <row r="751" spans="1:2" x14ac:dyDescent="0.25">
      <c r="A751">
        <v>794.62701416015625</v>
      </c>
      <c r="B751">
        <v>77.75</v>
      </c>
    </row>
    <row r="752" spans="1:2" x14ac:dyDescent="0.25">
      <c r="A752">
        <v>794.63897705078125</v>
      </c>
      <c r="B752">
        <v>83.5</v>
      </c>
    </row>
    <row r="753" spans="1:2" x14ac:dyDescent="0.25">
      <c r="A753">
        <v>794.6519775390625</v>
      </c>
      <c r="B753">
        <v>73.75</v>
      </c>
    </row>
    <row r="754" spans="1:2" x14ac:dyDescent="0.25">
      <c r="A754">
        <v>794.66400146484375</v>
      </c>
      <c r="B754">
        <v>92</v>
      </c>
    </row>
    <row r="755" spans="1:2" x14ac:dyDescent="0.25">
      <c r="A755">
        <v>794.676025390625</v>
      </c>
      <c r="B755">
        <v>189.30000305175781</v>
      </c>
    </row>
    <row r="756" spans="1:2" x14ac:dyDescent="0.25">
      <c r="A756">
        <v>794.68902587890625</v>
      </c>
      <c r="B756">
        <v>270</v>
      </c>
    </row>
    <row r="757" spans="1:2" x14ac:dyDescent="0.25">
      <c r="A757">
        <v>794.70098876953125</v>
      </c>
      <c r="B757">
        <v>239.5</v>
      </c>
    </row>
    <row r="758" spans="1:2" x14ac:dyDescent="0.25">
      <c r="A758">
        <v>794.7130126953125</v>
      </c>
      <c r="B758">
        <v>156.69999694824219</v>
      </c>
    </row>
    <row r="759" spans="1:2" x14ac:dyDescent="0.25">
      <c r="A759">
        <v>794.72601318359375</v>
      </c>
      <c r="B759">
        <v>124.5</v>
      </c>
    </row>
    <row r="760" spans="1:2" x14ac:dyDescent="0.25">
      <c r="A760">
        <v>794.73797607421875</v>
      </c>
      <c r="B760">
        <v>158.30000305175781</v>
      </c>
    </row>
    <row r="761" spans="1:2" x14ac:dyDescent="0.25">
      <c r="A761">
        <v>794.75</v>
      </c>
      <c r="B761">
        <v>202.5</v>
      </c>
    </row>
    <row r="762" spans="1:2" x14ac:dyDescent="0.25">
      <c r="A762">
        <v>794.76202392578125</v>
      </c>
      <c r="B762">
        <v>246.5</v>
      </c>
    </row>
    <row r="763" spans="1:2" x14ac:dyDescent="0.25">
      <c r="A763">
        <v>794.7750244140625</v>
      </c>
      <c r="B763">
        <v>276.5</v>
      </c>
    </row>
    <row r="764" spans="1:2" x14ac:dyDescent="0.25">
      <c r="A764">
        <v>794.7869873046875</v>
      </c>
      <c r="B764">
        <v>251.30000305175781</v>
      </c>
    </row>
    <row r="765" spans="1:2" x14ac:dyDescent="0.25">
      <c r="A765">
        <v>794.79901123046875</v>
      </c>
      <c r="B765">
        <v>213.5</v>
      </c>
    </row>
    <row r="766" spans="1:2" x14ac:dyDescent="0.25">
      <c r="A766">
        <v>794.81201171875</v>
      </c>
      <c r="B766">
        <v>263.5</v>
      </c>
    </row>
    <row r="767" spans="1:2" x14ac:dyDescent="0.25">
      <c r="A767">
        <v>794.823974609375</v>
      </c>
      <c r="B767">
        <v>350.70001220703125</v>
      </c>
    </row>
    <row r="768" spans="1:2" x14ac:dyDescent="0.25">
      <c r="A768">
        <v>794.83599853515625</v>
      </c>
      <c r="B768">
        <v>364.5</v>
      </c>
    </row>
    <row r="769" spans="1:2" x14ac:dyDescent="0.25">
      <c r="A769">
        <v>794.8489990234375</v>
      </c>
      <c r="B769">
        <v>375.20001220703125</v>
      </c>
    </row>
    <row r="770" spans="1:2" x14ac:dyDescent="0.25">
      <c r="A770">
        <v>794.86102294921875</v>
      </c>
      <c r="B770">
        <v>591.79998779296875</v>
      </c>
    </row>
    <row r="771" spans="1:2" x14ac:dyDescent="0.25">
      <c r="A771">
        <v>794.87298583984375</v>
      </c>
      <c r="B771">
        <v>1155</v>
      </c>
    </row>
    <row r="772" spans="1:2" x14ac:dyDescent="0.25">
      <c r="A772">
        <v>794.885986328125</v>
      </c>
      <c r="B772">
        <v>1688</v>
      </c>
    </row>
    <row r="773" spans="1:2" x14ac:dyDescent="0.25">
      <c r="A773">
        <v>794.89801025390625</v>
      </c>
      <c r="B773">
        <v>1625</v>
      </c>
    </row>
    <row r="774" spans="1:2" x14ac:dyDescent="0.25">
      <c r="A774">
        <v>794.90997314453125</v>
      </c>
      <c r="B774">
        <v>1102</v>
      </c>
    </row>
    <row r="775" spans="1:2" x14ac:dyDescent="0.25">
      <c r="A775">
        <v>794.9219970703125</v>
      </c>
      <c r="B775">
        <v>604</v>
      </c>
    </row>
    <row r="776" spans="1:2" x14ac:dyDescent="0.25">
      <c r="A776">
        <v>794.93499755859375</v>
      </c>
      <c r="B776">
        <v>270</v>
      </c>
    </row>
    <row r="777" spans="1:2" x14ac:dyDescent="0.25">
      <c r="A777">
        <v>794.947021484375</v>
      </c>
      <c r="B777">
        <v>112.5</v>
      </c>
    </row>
    <row r="778" spans="1:2" x14ac:dyDescent="0.25">
      <c r="A778">
        <v>794.958984375</v>
      </c>
      <c r="B778">
        <v>108</v>
      </c>
    </row>
    <row r="779" spans="1:2" x14ac:dyDescent="0.25">
      <c r="A779">
        <v>794.97198486328125</v>
      </c>
      <c r="B779">
        <v>98.75</v>
      </c>
    </row>
    <row r="780" spans="1:2" x14ac:dyDescent="0.25">
      <c r="A780">
        <v>794.9840087890625</v>
      </c>
      <c r="B780">
        <v>51.5</v>
      </c>
    </row>
    <row r="781" spans="1:2" x14ac:dyDescent="0.25">
      <c r="A781">
        <v>794.9959716796875</v>
      </c>
      <c r="B781">
        <v>26.75</v>
      </c>
    </row>
    <row r="782" spans="1:2" x14ac:dyDescent="0.25">
      <c r="A782">
        <v>795.00897216796875</v>
      </c>
      <c r="B782">
        <v>22.25</v>
      </c>
    </row>
    <row r="783" spans="1:2" x14ac:dyDescent="0.25">
      <c r="A783">
        <v>795.02099609375</v>
      </c>
      <c r="B783">
        <v>33</v>
      </c>
    </row>
    <row r="784" spans="1:2" x14ac:dyDescent="0.25">
      <c r="A784">
        <v>795.03302001953125</v>
      </c>
      <c r="B784">
        <v>56.25</v>
      </c>
    </row>
    <row r="785" spans="1:2" x14ac:dyDescent="0.25">
      <c r="A785">
        <v>795.0460205078125</v>
      </c>
      <c r="B785">
        <v>84.25</v>
      </c>
    </row>
    <row r="786" spans="1:2" x14ac:dyDescent="0.25">
      <c r="A786">
        <v>795.0579833984375</v>
      </c>
      <c r="B786">
        <v>113</v>
      </c>
    </row>
    <row r="787" spans="1:2" x14ac:dyDescent="0.25">
      <c r="A787">
        <v>795.07000732421875</v>
      </c>
      <c r="B787">
        <v>103</v>
      </c>
    </row>
    <row r="788" spans="1:2" x14ac:dyDescent="0.25">
      <c r="A788">
        <v>795.08197021484375</v>
      </c>
      <c r="B788">
        <v>68.25</v>
      </c>
    </row>
    <row r="789" spans="1:2" x14ac:dyDescent="0.25">
      <c r="A789">
        <v>795.094970703125</v>
      </c>
      <c r="B789">
        <v>74.25</v>
      </c>
    </row>
    <row r="790" spans="1:2" x14ac:dyDescent="0.25">
      <c r="A790">
        <v>795.10699462890625</v>
      </c>
      <c r="B790">
        <v>80</v>
      </c>
    </row>
    <row r="791" spans="1:2" x14ac:dyDescent="0.25">
      <c r="A791">
        <v>795.1190185546875</v>
      </c>
      <c r="B791">
        <v>56</v>
      </c>
    </row>
    <row r="792" spans="1:2" x14ac:dyDescent="0.25">
      <c r="A792">
        <v>795.13201904296875</v>
      </c>
      <c r="B792">
        <v>47.5</v>
      </c>
    </row>
    <row r="793" spans="1:2" x14ac:dyDescent="0.25">
      <c r="A793">
        <v>795.14398193359375</v>
      </c>
      <c r="B793">
        <v>74.25</v>
      </c>
    </row>
    <row r="794" spans="1:2" x14ac:dyDescent="0.25">
      <c r="A794">
        <v>795.156005859375</v>
      </c>
      <c r="B794">
        <v>101.5</v>
      </c>
    </row>
    <row r="795" spans="1:2" x14ac:dyDescent="0.25">
      <c r="A795">
        <v>795.16900634765625</v>
      </c>
      <c r="B795">
        <v>73.5</v>
      </c>
    </row>
    <row r="796" spans="1:2" x14ac:dyDescent="0.25">
      <c r="A796">
        <v>795.1810302734375</v>
      </c>
      <c r="B796">
        <v>35.25</v>
      </c>
    </row>
    <row r="797" spans="1:2" x14ac:dyDescent="0.25">
      <c r="A797">
        <v>795.1929931640625</v>
      </c>
      <c r="B797">
        <v>24.25</v>
      </c>
    </row>
    <row r="798" spans="1:2" x14ac:dyDescent="0.25">
      <c r="A798">
        <v>795.20599365234375</v>
      </c>
      <c r="B798">
        <v>20</v>
      </c>
    </row>
    <row r="799" spans="1:2" x14ac:dyDescent="0.25">
      <c r="A799">
        <v>795.218017578125</v>
      </c>
      <c r="B799">
        <v>35.75</v>
      </c>
    </row>
    <row r="800" spans="1:2" x14ac:dyDescent="0.25">
      <c r="A800">
        <v>795.22998046875</v>
      </c>
      <c r="B800">
        <v>66.75</v>
      </c>
    </row>
    <row r="801" spans="1:2" x14ac:dyDescent="0.25">
      <c r="A801">
        <v>795.24298095703125</v>
      </c>
      <c r="B801">
        <v>98.75</v>
      </c>
    </row>
    <row r="802" spans="1:2" x14ac:dyDescent="0.25">
      <c r="A802">
        <v>795.2550048828125</v>
      </c>
      <c r="B802">
        <v>107</v>
      </c>
    </row>
    <row r="803" spans="1:2" x14ac:dyDescent="0.25">
      <c r="A803">
        <v>795.26702880859375</v>
      </c>
      <c r="B803">
        <v>71.25</v>
      </c>
    </row>
    <row r="804" spans="1:2" x14ac:dyDescent="0.25">
      <c r="A804">
        <v>795.27899169921875</v>
      </c>
      <c r="B804">
        <v>59.5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181.5</v>
      </c>
      <c r="C1" s="2" t="s">
        <v>18</v>
      </c>
      <c r="D1">
        <v>785.84002685546875</v>
      </c>
      <c r="E1">
        <v>132600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0.46268193399961582</v>
      </c>
      <c r="M1">
        <f>I$7*(L$1*J1) + $I$4</f>
        <v>96632.595967016197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96632.595967016197</v>
      </c>
      <c r="Q1">
        <f>IF(ISNUMBER(P1),P1-E1,"")</f>
        <v>-35967.404032983803</v>
      </c>
      <c r="R1">
        <f>IF(ISNUMBER(P1),Q1*Q1,"")</f>
        <v>1293654152.8718996</v>
      </c>
      <c r="S1">
        <f>IF(ISNUMBER(P1),((IF(P1&gt;E1,I$5*(P1-E1),P1-E1)))^2,"")</f>
        <v>1293654152.8718996</v>
      </c>
      <c r="T1">
        <f>IF(ISNUMBER(P1),(M1*D1),"")</f>
        <v>75937761.809833676</v>
      </c>
    </row>
    <row r="2" spans="1:20" ht="15.75" thickTop="1" x14ac:dyDescent="0.25">
      <c r="A2">
        <v>785.43597412109375</v>
      </c>
      <c r="B2">
        <v>127.80000305175781</v>
      </c>
      <c r="C2" s="2" t="s">
        <v>19</v>
      </c>
      <c r="D2">
        <v>786.34197998046875</v>
      </c>
      <c r="E2">
        <v>135700</v>
      </c>
      <c r="F2" s="3" t="s">
        <v>22</v>
      </c>
      <c r="G2" s="4">
        <v>7.0361328125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0.3633875303847125</v>
      </c>
      <c r="M2">
        <f>I$7*((L$1*J2)+(L$2*J1)) + $I$4</f>
        <v>153533.73322814135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153533.73322814135</v>
      </c>
      <c r="Q2">
        <f t="shared" ref="Q2:Q30" si="4">IF(ISNUMBER(P2),P2-E2,"")</f>
        <v>17833.733228141355</v>
      </c>
      <c r="R2">
        <f t="shared" ref="R2:R30" si="5">IF(ISNUMBER(P2),Q2*Q2,"")</f>
        <v>318042040.85251307</v>
      </c>
      <c r="S2">
        <f t="shared" ref="S2:S30" si="6">IF(ISNUMBER(P2),((IF(P2&gt;E2,I$5*(P2-E2),P2-E2)))^2,"")</f>
        <v>318042040.85251307</v>
      </c>
      <c r="T2">
        <f t="shared" ref="T2:T30" si="7">IF(ISNUMBER(P2),(M2*D2),"")</f>
        <v>120730019.78040975</v>
      </c>
    </row>
    <row r="3" spans="1:20" x14ac:dyDescent="0.25">
      <c r="A3">
        <v>785.447998046875</v>
      </c>
      <c r="B3">
        <v>115.80000305175781</v>
      </c>
      <c r="D3">
        <v>786.843994140625</v>
      </c>
      <c r="E3">
        <v>98850</v>
      </c>
      <c r="F3" s="7" t="s">
        <v>16</v>
      </c>
      <c r="G3" s="8">
        <f>IF(ISBLANK(G2),"",$G$2*$G$6)</f>
        <v>14.072265625</v>
      </c>
      <c r="H3" t="s">
        <v>432</v>
      </c>
      <c r="I3">
        <v>20.490003593749861</v>
      </c>
      <c r="J3">
        <f>'hidden params'!J3</f>
        <v>0.37217999724675188</v>
      </c>
      <c r="K3">
        <f t="shared" si="0"/>
        <v>2</v>
      </c>
      <c r="L3">
        <f t="shared" si="1"/>
        <v>0.13573673159313565</v>
      </c>
      <c r="M3">
        <f>I$7*((L$1*J3)+(L$2*J2)+(L$3*J1)) + $I$4</f>
        <v>125291.0292503245</v>
      </c>
      <c r="N3">
        <f t="shared" si="2"/>
        <v>0</v>
      </c>
      <c r="O3">
        <f>I$10*((N$1*J3)+(N$2*J2)+(N$3*J1)) + $I$4</f>
        <v>0</v>
      </c>
      <c r="P3">
        <f t="shared" si="3"/>
        <v>125291.0292503245</v>
      </c>
      <c r="Q3">
        <f t="shared" si="4"/>
        <v>26441.0292503245</v>
      </c>
      <c r="R3">
        <f t="shared" si="5"/>
        <v>699128027.8165158</v>
      </c>
      <c r="S3">
        <f t="shared" si="6"/>
        <v>699128027.8165158</v>
      </c>
      <c r="T3">
        <f t="shared" si="7"/>
        <v>98584493.88531521</v>
      </c>
    </row>
    <row r="4" spans="1:20" x14ac:dyDescent="0.25">
      <c r="A4">
        <v>785.46099853515625</v>
      </c>
      <c r="B4">
        <v>117.80000305175781</v>
      </c>
      <c r="D4">
        <v>787.34600830078125</v>
      </c>
      <c r="E4">
        <v>79400</v>
      </c>
      <c r="F4" s="5" t="s">
        <v>23</v>
      </c>
      <c r="G4" s="6">
        <v>788.40008544921875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3.2067017741281276E-2</v>
      </c>
      <c r="M4">
        <f>I$7*((L$1*J4)+(L$2*J3)+(L$3*J2)+(L$4*J1)) + $I$4</f>
        <v>69913.127987544751</v>
      </c>
      <c r="N4">
        <f t="shared" si="2"/>
        <v>0</v>
      </c>
      <c r="O4">
        <f>I$10*((N$1*J4)+(N$2*J3)+(N$3*J2)+(N$4*J1)) + $I$4</f>
        <v>0</v>
      </c>
      <c r="P4">
        <f t="shared" si="3"/>
        <v>69913.127987544751</v>
      </c>
      <c r="Q4">
        <f t="shared" si="4"/>
        <v>-9486.8720124552492</v>
      </c>
      <c r="R4">
        <f t="shared" si="5"/>
        <v>90000740.580706716</v>
      </c>
      <c r="S4">
        <f t="shared" si="6"/>
        <v>90000740.580706716</v>
      </c>
      <c r="T4">
        <f t="shared" si="7"/>
        <v>55045822.248814993</v>
      </c>
    </row>
    <row r="5" spans="1:20" ht="15.75" thickBot="1" x14ac:dyDescent="0.3">
      <c r="A5">
        <v>785.4730224609375</v>
      </c>
      <c r="B5">
        <v>152.80000305175781</v>
      </c>
      <c r="D5">
        <v>787.8480224609375</v>
      </c>
      <c r="E5">
        <v>71140</v>
      </c>
      <c r="F5" s="9" t="s">
        <v>24</v>
      </c>
      <c r="G5" s="10">
        <f>($G$4-1.00794)*$G$6</f>
        <v>1574.7842908984376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5.3744487153914331E-3</v>
      </c>
      <c r="M5">
        <f>I$7*((L$1*J5)+(L$2*J4)+(L$3*J3)+(L$4*J2)+(L$5*J1)) + $I$4</f>
        <v>29964.13728569555</v>
      </c>
      <c r="N5">
        <f t="shared" si="2"/>
        <v>0</v>
      </c>
      <c r="O5">
        <f>I$10*((N$1*J5)+(N$2*J4)+(N$3*J3)+(N$4*J2)+(N$5*J1)) + $I$4</f>
        <v>0</v>
      </c>
      <c r="P5">
        <f t="shared" si="3"/>
        <v>29964.13728569555</v>
      </c>
      <c r="Q5">
        <f t="shared" si="4"/>
        <v>-41175.86271430445</v>
      </c>
      <c r="R5">
        <f t="shared" si="5"/>
        <v>1695451670.2672474</v>
      </c>
      <c r="S5">
        <f t="shared" si="6"/>
        <v>1695451670.2672474</v>
      </c>
      <c r="T5">
        <f t="shared" si="7"/>
        <v>23607186.305283282</v>
      </c>
    </row>
    <row r="6" spans="1:20" ht="15.75" thickTop="1" x14ac:dyDescent="0.25">
      <c r="A6">
        <v>785.4849853515625</v>
      </c>
      <c r="B6">
        <v>185</v>
      </c>
      <c r="D6">
        <v>788.35101318359375</v>
      </c>
      <c r="E6">
        <v>58730</v>
      </c>
      <c r="F6" t="s">
        <v>25</v>
      </c>
      <c r="G6">
        <v>2</v>
      </c>
      <c r="H6" t="s">
        <v>434</v>
      </c>
      <c r="I6">
        <f>SUM(S1:S30)</f>
        <v>22561444229.089436</v>
      </c>
      <c r="J6">
        <f>'hidden params'!J6</f>
        <v>8.0089009138998458E-3</v>
      </c>
      <c r="K6">
        <f t="shared" si="0"/>
        <v>5</v>
      </c>
      <c r="L6">
        <f t="shared" si="1"/>
        <v>6.7940714941621598E-4</v>
      </c>
      <c r="M6">
        <f>I$7*((L$1*J6)+(L$2*J5)+(L$3*J4)+(L$4*J3)+(L$5*J2)+(L$6*J1)) + $I$4</f>
        <v>10505.605483146936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10505.605483146936</v>
      </c>
      <c r="Q6">
        <f t="shared" si="4"/>
        <v>-48224.394516853063</v>
      </c>
      <c r="R6">
        <f t="shared" si="5"/>
        <v>2325592226.5170879</v>
      </c>
      <c r="S6">
        <f t="shared" si="6"/>
        <v>2325592226.5170879</v>
      </c>
      <c r="T6">
        <f t="shared" si="7"/>
        <v>8282104.726746005</v>
      </c>
    </row>
    <row r="7" spans="1:20" x14ac:dyDescent="0.25">
      <c r="A7">
        <v>785.49700927734375</v>
      </c>
      <c r="B7">
        <v>187.69999694824219</v>
      </c>
      <c r="D7">
        <v>788.85400390625</v>
      </c>
      <c r="E7">
        <v>45600</v>
      </c>
      <c r="F7" t="s">
        <v>26</v>
      </c>
      <c r="G7" s="11">
        <v>0.10000000149011612</v>
      </c>
      <c r="H7" t="s">
        <v>435</v>
      </c>
      <c r="I7">
        <v>208853.18588448805</v>
      </c>
      <c r="J7">
        <f>'hidden params'!J7</f>
        <v>1.6289556013377802E-3</v>
      </c>
      <c r="K7">
        <f t="shared" si="0"/>
        <v>6</v>
      </c>
      <c r="L7">
        <f t="shared" si="1"/>
        <v>6.7231968059423985E-5</v>
      </c>
      <c r="M7">
        <f>I$7*((L$1*J7)+(L$2*J6)+(L$3*J5)+(L$4*J4)+(L$5*J3)+(L$6*J2)+(L$7*J1)) + $I$4</f>
        <v>3134.1468895578669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3134.1468895578669</v>
      </c>
      <c r="Q7">
        <f t="shared" si="4"/>
        <v>-42465.853110442134</v>
      </c>
      <c r="R7">
        <f t="shared" si="5"/>
        <v>1803348680.3976479</v>
      </c>
      <c r="S7">
        <f t="shared" si="6"/>
        <v>1803348680.3976479</v>
      </c>
      <c r="T7">
        <f t="shared" si="7"/>
        <v>2472384.3226580429</v>
      </c>
    </row>
    <row r="8" spans="1:20" x14ac:dyDescent="0.25">
      <c r="A8">
        <v>785.510009765625</v>
      </c>
      <c r="B8">
        <v>179.30000305175781</v>
      </c>
      <c r="D8">
        <v>789.35601806640625</v>
      </c>
      <c r="E8">
        <v>35890</v>
      </c>
      <c r="F8" t="s">
        <v>27</v>
      </c>
      <c r="G8" s="11">
        <v>2.9999999329447746E-2</v>
      </c>
      <c r="H8" t="s">
        <v>436</v>
      </c>
      <c r="I8">
        <v>3.6915588565493811E-2</v>
      </c>
      <c r="J8">
        <f>'hidden params'!J8</f>
        <v>2.9654445356787595E-4</v>
      </c>
      <c r="K8">
        <f t="shared" si="0"/>
        <v>7</v>
      </c>
      <c r="L8">
        <f t="shared" si="1"/>
        <v>5.3344754549547878E-6</v>
      </c>
      <c r="M8">
        <f>I$7*((L$1*J8)+(L$2*J7)+(L$3*J6)+(L$4*J5)+(L$5*J4)+(L$6*J3)+(L$7*J2)+(L$8*J1)) + $I$4</f>
        <v>817.22686810304788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817.22686810304788</v>
      </c>
      <c r="Q8">
        <f t="shared" si="4"/>
        <v>-35072.773131896953</v>
      </c>
      <c r="R8">
        <f t="shared" si="5"/>
        <v>1230099415.1615129</v>
      </c>
      <c r="S8">
        <f t="shared" si="6"/>
        <v>1230099415.1615129</v>
      </c>
      <c r="T8">
        <f t="shared" si="7"/>
        <v>645082.94646270201</v>
      </c>
    </row>
    <row r="9" spans="1:20" x14ac:dyDescent="0.25">
      <c r="A9">
        <v>785.52197265625</v>
      </c>
      <c r="B9">
        <v>200.5</v>
      </c>
      <c r="D9">
        <v>789.8590087890625</v>
      </c>
      <c r="E9">
        <v>39190</v>
      </c>
      <c r="F9" t="s">
        <v>28</v>
      </c>
      <c r="G9">
        <v>6</v>
      </c>
      <c r="H9" t="s">
        <v>441</v>
      </c>
      <c r="I9">
        <f>I3*I8</f>
        <v>0.75640054237235943</v>
      </c>
      <c r="J9">
        <f>'hidden params'!J9</f>
        <v>4.9062092495307995E-5</v>
      </c>
      <c r="K9">
        <f t="shared" si="0"/>
        <v>8</v>
      </c>
      <c r="L9">
        <f t="shared" si="1"/>
        <v>3.4479363751824495E-7</v>
      </c>
      <c r="M9">
        <f>I$7*((L$1*J9)+(L$2*J8)+(L$3*J7)+(L$4*J6)+(L$5*J5)+(L$6*J4)+(L$7*J3)+(L$8*J2)+(L$9*J1)) + $I$4</f>
        <v>189.88773235273189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189.88773235273189</v>
      </c>
      <c r="Q9">
        <f t="shared" si="4"/>
        <v>-39000.112267647266</v>
      </c>
      <c r="R9">
        <f t="shared" si="5"/>
        <v>1521008756.8890908</v>
      </c>
      <c r="S9">
        <f t="shared" si="6"/>
        <v>1521008756.8890908</v>
      </c>
      <c r="T9">
        <f t="shared" si="7"/>
        <v>149984.5360573316</v>
      </c>
    </row>
    <row r="10" spans="1:20" x14ac:dyDescent="0.25">
      <c r="A10">
        <v>785.53399658203125</v>
      </c>
      <c r="B10">
        <v>201.5</v>
      </c>
      <c r="D10">
        <v>790.36199951171875</v>
      </c>
      <c r="E10">
        <v>47900</v>
      </c>
      <c r="F10" s="2" t="s">
        <v>19</v>
      </c>
      <c r="G10">
        <v>785.8125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1.8341073053856008E-8</v>
      </c>
      <c r="M10">
        <f>I$7*((L1*J$10)+(L2*J$9)+(L3*J$8)+(L4*J$7)+(L5*J$6)+(L6*J$5)+(L7*J$4)+(L8*J$3)+(L9*J$2)+(L10*J$1)) + $I$4</f>
        <v>39.894334281639168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39.894334281639168</v>
      </c>
      <c r="Q10">
        <f t="shared" si="4"/>
        <v>-47860.105665718358</v>
      </c>
      <c r="R10">
        <f t="shared" si="5"/>
        <v>2290589714.3337264</v>
      </c>
      <c r="S10">
        <f t="shared" si="6"/>
        <v>2290589714.3337264</v>
      </c>
      <c r="T10">
        <f t="shared" si="7"/>
        <v>31530.965812025239</v>
      </c>
    </row>
    <row r="11" spans="1:20" x14ac:dyDescent="0.25">
      <c r="A11">
        <v>785.5460205078125</v>
      </c>
      <c r="B11">
        <v>132.30000305175781</v>
      </c>
      <c r="D11">
        <v>790.86602783203125</v>
      </c>
      <c r="E11">
        <v>58790</v>
      </c>
      <c r="F11" s="2" t="s">
        <v>29</v>
      </c>
      <c r="G11">
        <v>792.8486328125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8.0777489002109813E-10</v>
      </c>
      <c r="M11">
        <f t="shared" ref="M11:M30" si="8">I$7*((L2*J$10)+(L3*J$9)+(L4*J$8)+(L5*J$7)+(L6*J$6)+(L7*J$5)+(L8*J$4)+(L9*J$3)+(L10*J$2)+(L11*J$1)) + $I$4</f>
        <v>7.5631881203429279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7.5631881203429279</v>
      </c>
      <c r="Q11">
        <f t="shared" si="4"/>
        <v>-58782.436811879656</v>
      </c>
      <c r="R11">
        <f t="shared" si="5"/>
        <v>3455374877.5426245</v>
      </c>
      <c r="S11">
        <f t="shared" si="6"/>
        <v>3455374877.5426245</v>
      </c>
      <c r="T11">
        <f t="shared" si="7"/>
        <v>5981.4685464820177</v>
      </c>
    </row>
    <row r="12" spans="1:20" x14ac:dyDescent="0.25">
      <c r="A12">
        <v>785.55902099609375</v>
      </c>
      <c r="B12">
        <v>63.25</v>
      </c>
      <c r="D12">
        <v>791.3690185546875</v>
      </c>
      <c r="E12">
        <v>57470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2.9526960582184465E-11</v>
      </c>
      <c r="M12">
        <f t="shared" si="8"/>
        <v>1.2656756291083855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1.2656756291083855</v>
      </c>
      <c r="Q12">
        <f t="shared" si="4"/>
        <v>-57468.734324370889</v>
      </c>
      <c r="R12">
        <f t="shared" si="5"/>
        <v>3302655424.8451247</v>
      </c>
      <c r="S12">
        <f t="shared" si="6"/>
        <v>3302655424.8451247</v>
      </c>
      <c r="T12">
        <f t="shared" si="7"/>
        <v>1001.6164804160896</v>
      </c>
    </row>
    <row r="13" spans="1:20" x14ac:dyDescent="0.25">
      <c r="A13">
        <v>785.57098388671875</v>
      </c>
      <c r="B13">
        <v>61.25</v>
      </c>
      <c r="D13">
        <v>791.87298583984375</v>
      </c>
      <c r="E13">
        <v>41720</v>
      </c>
      <c r="F13">
        <v>13570</v>
      </c>
      <c r="J13">
        <f>'hidden params'!J13</f>
        <v>1.7100403136067916E-8</v>
      </c>
      <c r="K13">
        <f t="shared" si="0"/>
        <v>12</v>
      </c>
      <c r="L13">
        <f t="shared" si="1"/>
        <v>8.9505416687791406E-13</v>
      </c>
      <c r="M13">
        <f t="shared" si="8"/>
        <v>0.18195553549382634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0.18195553549382634</v>
      </c>
      <c r="Q13">
        <f t="shared" si="4"/>
        <v>-41719.818044464504</v>
      </c>
      <c r="R13">
        <f t="shared" si="5"/>
        <v>1740543217.6632261</v>
      </c>
      <c r="S13">
        <f t="shared" si="6"/>
        <v>1740543217.6632261</v>
      </c>
      <c r="T13">
        <f t="shared" si="7"/>
        <v>144.08567318158393</v>
      </c>
    </row>
    <row r="14" spans="1:20" x14ac:dyDescent="0.25">
      <c r="A14">
        <v>785.5830078125</v>
      </c>
      <c r="B14">
        <v>91.25</v>
      </c>
      <c r="D14">
        <v>792.37701416015625</v>
      </c>
      <c r="E14">
        <v>24640</v>
      </c>
      <c r="F14">
        <v>13570</v>
      </c>
      <c r="J14">
        <f>'hidden params'!J14</f>
        <v>2.001917954263115E-9</v>
      </c>
      <c r="K14">
        <f t="shared" si="0"/>
        <v>13</v>
      </c>
      <c r="L14">
        <f t="shared" si="1"/>
        <v>2.2405739591938879E-14</v>
      </c>
      <c r="M14">
        <f t="shared" si="8"/>
        <v>2.204891473912975E-2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2.204891473912975E-2</v>
      </c>
      <c r="Q14">
        <f t="shared" si="4"/>
        <v>-24639.97795108526</v>
      </c>
      <c r="R14">
        <f t="shared" si="5"/>
        <v>607128513.42996776</v>
      </c>
      <c r="S14">
        <f t="shared" si="6"/>
        <v>607128513.42996776</v>
      </c>
      <c r="T14">
        <f t="shared" si="7"/>
        <v>17.471053226463493</v>
      </c>
    </row>
    <row r="15" spans="1:20" x14ac:dyDescent="0.25">
      <c r="A15">
        <v>785.594970703125</v>
      </c>
      <c r="B15">
        <v>104.5</v>
      </c>
      <c r="D15">
        <v>792.8809814453125</v>
      </c>
      <c r="E15">
        <v>12810</v>
      </c>
      <c r="J15">
        <f>'hidden params'!J15</f>
        <v>0</v>
      </c>
      <c r="K15">
        <f t="shared" si="0"/>
        <v>14</v>
      </c>
      <c r="L15">
        <f t="shared" si="1"/>
        <v>4.5947164802570011E-16</v>
      </c>
      <c r="M15">
        <f t="shared" si="8"/>
        <v>2.232764673629335E-3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2.232764673629335E-3</v>
      </c>
      <c r="Q15">
        <f t="shared" si="4"/>
        <v>-12809.997767235327</v>
      </c>
      <c r="R15">
        <f t="shared" si="5"/>
        <v>164096042.79657406</v>
      </c>
      <c r="S15">
        <f t="shared" si="6"/>
        <v>164096042.79657406</v>
      </c>
      <c r="T15">
        <f t="shared" si="7"/>
        <v>1.7703166457636499</v>
      </c>
    </row>
    <row r="16" spans="1:20" x14ac:dyDescent="0.25">
      <c r="A16">
        <v>785.60699462890625</v>
      </c>
      <c r="B16">
        <v>117.80000305175781</v>
      </c>
      <c r="D16">
        <v>793.385009765625</v>
      </c>
      <c r="E16">
        <v>4973</v>
      </c>
      <c r="F16">
        <v>5263834594.1649742</v>
      </c>
      <c r="J16">
        <f>'hidden params'!J16</f>
        <v>0</v>
      </c>
      <c r="K16">
        <f t="shared" si="0"/>
        <v>15</v>
      </c>
      <c r="L16">
        <f t="shared" si="1"/>
        <v>7.6200503327311557E-18</v>
      </c>
      <c r="M16">
        <f t="shared" si="8"/>
        <v>1.8862165702726165E-4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1.8862165702726165E-4</v>
      </c>
      <c r="Q16">
        <f t="shared" si="4"/>
        <v>-4972.9998113783431</v>
      </c>
      <c r="R16">
        <f t="shared" si="5"/>
        <v>24730727.123969037</v>
      </c>
      <c r="S16">
        <f t="shared" si="6"/>
        <v>24730727.123969037</v>
      </c>
      <c r="T16">
        <f t="shared" si="7"/>
        <v>0.14964959520258236</v>
      </c>
    </row>
    <row r="17" spans="1:20" x14ac:dyDescent="0.25">
      <c r="A17">
        <v>785.6199951171875</v>
      </c>
      <c r="B17">
        <v>156.69999694824219</v>
      </c>
      <c r="D17">
        <f>D16 + (1/$G$6)</f>
        <v>793.885009765625</v>
      </c>
      <c r="E17">
        <v>0</v>
      </c>
      <c r="F17">
        <v>4942100071.9121132</v>
      </c>
      <c r="J17">
        <f>'hidden params'!J17</f>
        <v>0</v>
      </c>
      <c r="K17">
        <f t="shared" si="0"/>
        <v>16</v>
      </c>
      <c r="L17">
        <f t="shared" si="1"/>
        <v>1.0022035336902566E-19</v>
      </c>
      <c r="M17">
        <f t="shared" si="8"/>
        <v>1.331368722410297E-5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1.331368722410297E-5</v>
      </c>
      <c r="Q17">
        <f t="shared" si="4"/>
        <v>1.331368722410297E-5</v>
      </c>
      <c r="R17">
        <f t="shared" si="5"/>
        <v>1.7725426750124265E-10</v>
      </c>
      <c r="S17">
        <f t="shared" si="6"/>
        <v>1.7725426750124265E-10</v>
      </c>
      <c r="T17">
        <f t="shared" si="7"/>
        <v>1.0569536711923464E-2</v>
      </c>
    </row>
    <row r="18" spans="1:20" x14ac:dyDescent="0.25">
      <c r="A18">
        <v>785.63201904296875</v>
      </c>
      <c r="B18">
        <v>206</v>
      </c>
      <c r="D18">
        <f>D17 + (1/$G$6)</f>
        <v>794.385009765625</v>
      </c>
      <c r="E18">
        <v>0</v>
      </c>
      <c r="F18">
        <v>4942100072.8166275</v>
      </c>
      <c r="J18">
        <f>'hidden params'!J18</f>
        <v>0</v>
      </c>
      <c r="K18">
        <f t="shared" si="0"/>
        <v>17</v>
      </c>
      <c r="L18">
        <f t="shared" si="1"/>
        <v>1.0146100049886478E-21</v>
      </c>
      <c r="M18">
        <f t="shared" si="8"/>
        <v>7.8702159861280064E-7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7.8702159861280064E-7</v>
      </c>
      <c r="Q18">
        <f t="shared" si="4"/>
        <v>7.8702159861280064E-7</v>
      </c>
      <c r="R18">
        <f t="shared" si="5"/>
        <v>6.1940299668304823E-13</v>
      </c>
      <c r="S18">
        <f t="shared" si="6"/>
        <v>6.1940299668304823E-13</v>
      </c>
      <c r="T18">
        <f t="shared" si="7"/>
        <v>6.2519816029978743E-4</v>
      </c>
    </row>
    <row r="19" spans="1:20" x14ac:dyDescent="0.25">
      <c r="A19">
        <v>785.64398193359375</v>
      </c>
      <c r="B19">
        <v>243.80000305175781</v>
      </c>
      <c r="D19">
        <f>D18 + (1/$G$6)</f>
        <v>794.885009765625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7.5404619575364259E-24</v>
      </c>
      <c r="M19">
        <f t="shared" si="8"/>
        <v>3.9034725482060367E-8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3.9034725482060367E-8</v>
      </c>
      <c r="Q19">
        <f t="shared" si="4"/>
        <v>3.9034725482060367E-8</v>
      </c>
      <c r="R19">
        <f t="shared" si="5"/>
        <v>1.5237097934598129E-15</v>
      </c>
      <c r="S19">
        <f t="shared" si="6"/>
        <v>1.5237097934598129E-15</v>
      </c>
      <c r="T19">
        <f t="shared" si="7"/>
        <v>3.1028118146006048E-5</v>
      </c>
    </row>
    <row r="20" spans="1:20" x14ac:dyDescent="0.25">
      <c r="A20">
        <v>785.656005859375</v>
      </c>
      <c r="B20">
        <v>275.5</v>
      </c>
      <c r="E20">
        <v>0</v>
      </c>
      <c r="F20">
        <v>1.7130796497999586E-2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1.6253055795068724E-9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322.79998779296875</v>
      </c>
      <c r="E21">
        <v>0</v>
      </c>
      <c r="F21">
        <v>0.294684304977748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5.6744814664315144E-11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372</v>
      </c>
      <c r="E22">
        <v>0</v>
      </c>
      <c r="F22">
        <v>135023.96632822073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1.6556964785865753E-12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390.20001220703125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4.0133820019753659E-14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360.29998779296875</v>
      </c>
      <c r="E24">
        <v>0</v>
      </c>
      <c r="F24">
        <v>13.753941153995562</v>
      </c>
      <c r="H24" t="s">
        <v>442</v>
      </c>
      <c r="I24">
        <v>22561444229.089436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8.0070330524489356E-16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308.5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1.2967706269100245E-17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320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1.6705057411275622E-19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338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1.6584709275439652E-21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488.79998779296875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1.1751333003383497E-23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930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1404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2133</v>
      </c>
      <c r="J31">
        <f>'hidden params'!J31</f>
        <v>0</v>
      </c>
    </row>
    <row r="32" spans="1:20" x14ac:dyDescent="0.25">
      <c r="A32">
        <v>785.802978515625</v>
      </c>
      <c r="B32">
        <v>6449</v>
      </c>
      <c r="J32">
        <f>'hidden params'!J32</f>
        <v>0</v>
      </c>
    </row>
    <row r="33" spans="1:20" x14ac:dyDescent="0.25">
      <c r="A33">
        <v>785.81597900390625</v>
      </c>
      <c r="B33">
        <v>30570</v>
      </c>
    </row>
    <row r="34" spans="1:20" x14ac:dyDescent="0.25">
      <c r="A34">
        <v>785.8280029296875</v>
      </c>
      <c r="B34">
        <v>89450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132600</v>
      </c>
      <c r="L35">
        <v>0.90815357136860264</v>
      </c>
      <c r="M35">
        <v>0.73922406429173626</v>
      </c>
      <c r="N35">
        <v>0.96956617775387566</v>
      </c>
      <c r="O35">
        <v>0.82474290918954762</v>
      </c>
      <c r="P35">
        <v>0.75733633580091209</v>
      </c>
    </row>
    <row r="36" spans="1:20" x14ac:dyDescent="0.25">
      <c r="A36">
        <v>785.85198974609375</v>
      </c>
      <c r="B36">
        <v>100600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39640</v>
      </c>
      <c r="J37">
        <v>13.753941153995562</v>
      </c>
      <c r="K37">
        <v>3106.8942432083122</v>
      </c>
      <c r="L37">
        <v>4.4269099870591841E-3</v>
      </c>
      <c r="M37">
        <v>2.1603686564627926</v>
      </c>
      <c r="N37">
        <v>-6698.2830008179308</v>
      </c>
      <c r="O37">
        <v>6725.7908831259219</v>
      </c>
      <c r="P37">
        <v>0.99653506104672607</v>
      </c>
      <c r="Q37" s="12" t="s">
        <v>469</v>
      </c>
      <c r="R37">
        <v>22589.119790626341</v>
      </c>
      <c r="S37">
        <v>0.99999999999999978</v>
      </c>
      <c r="T37" s="12" t="s">
        <v>469</v>
      </c>
    </row>
    <row r="38" spans="1:20" x14ac:dyDescent="0.25">
      <c r="A38">
        <v>785.87701416015625</v>
      </c>
      <c r="B38">
        <v>9532</v>
      </c>
      <c r="J38">
        <v>1.7130796497999586E-2</v>
      </c>
      <c r="K38">
        <v>3.8022246300182365</v>
      </c>
      <c r="L38">
        <v>4.5054667109232375E-3</v>
      </c>
      <c r="M38">
        <v>2.1603686564627926</v>
      </c>
      <c r="N38">
        <v>-8.1970761190242367</v>
      </c>
      <c r="O38">
        <v>8.2313377120202365</v>
      </c>
      <c r="P38">
        <v>0.99647357520508928</v>
      </c>
      <c r="Q38" s="12" t="s">
        <v>469</v>
      </c>
      <c r="R38">
        <v>22195.258874636878</v>
      </c>
      <c r="S38">
        <v>0.99999999999999978</v>
      </c>
      <c r="T38" s="12" t="s">
        <v>469</v>
      </c>
    </row>
    <row r="39" spans="1:20" x14ac:dyDescent="0.25">
      <c r="A39">
        <v>785.88897705078125</v>
      </c>
      <c r="B39">
        <v>2638</v>
      </c>
      <c r="J39">
        <v>135023.96632822073</v>
      </c>
      <c r="K39">
        <v>82670.44355027398</v>
      </c>
      <c r="L39">
        <v>1.6332798099251671</v>
      </c>
      <c r="M39">
        <v>2.1603686564627926</v>
      </c>
      <c r="N39">
        <v>-43574.668733667808</v>
      </c>
      <c r="O39">
        <v>313622.60139010928</v>
      </c>
      <c r="P39">
        <v>0.12638317737940621</v>
      </c>
      <c r="Q39" s="12" t="s">
        <v>469</v>
      </c>
      <c r="R39">
        <v>61.226496153516869</v>
      </c>
      <c r="S39">
        <v>0.83624610319973358</v>
      </c>
      <c r="T39" s="12" t="s">
        <v>469</v>
      </c>
    </row>
    <row r="40" spans="1:20" x14ac:dyDescent="0.25">
      <c r="A40">
        <v>785.9010009765625</v>
      </c>
      <c r="B40">
        <v>1193</v>
      </c>
      <c r="J40">
        <v>13.753941153995562</v>
      </c>
      <c r="K40">
        <v>72.972786552761988</v>
      </c>
      <c r="L40">
        <v>0.18848041583352393</v>
      </c>
      <c r="M40">
        <v>2.1603686564627926</v>
      </c>
      <c r="N40">
        <v>-143.894179689341</v>
      </c>
      <c r="O40">
        <v>171.40206199733211</v>
      </c>
      <c r="P40">
        <v>0.85341052615207791</v>
      </c>
      <c r="Q40" s="12" t="s">
        <v>469</v>
      </c>
      <c r="R40">
        <v>530.55910110218235</v>
      </c>
      <c r="S40">
        <v>0.99999861780772636</v>
      </c>
      <c r="T40" s="12" t="s">
        <v>469</v>
      </c>
    </row>
    <row r="41" spans="1:20" x14ac:dyDescent="0.25">
      <c r="A41">
        <v>785.91302490234375</v>
      </c>
      <c r="B41">
        <v>911.70001220703125</v>
      </c>
      <c r="I41" t="s">
        <v>459</v>
      </c>
      <c r="J41">
        <v>0.294684304977748</v>
      </c>
      <c r="K41">
        <v>1.6727179830848811</v>
      </c>
      <c r="L41">
        <v>0.17617094331363711</v>
      </c>
      <c r="M41">
        <v>2.1603686564627926</v>
      </c>
      <c r="N41">
        <v>-3.3190031967804887</v>
      </c>
      <c r="O41">
        <v>3.9083718067359849</v>
      </c>
      <c r="P41">
        <v>0.86287440431185325</v>
      </c>
      <c r="Q41" s="12" t="s">
        <v>469</v>
      </c>
      <c r="R41">
        <v>567.63049637515996</v>
      </c>
      <c r="S41">
        <v>0.99999907606441074</v>
      </c>
      <c r="T41" s="12" t="s">
        <v>469</v>
      </c>
    </row>
    <row r="42" spans="1:20" x14ac:dyDescent="0.25">
      <c r="A42">
        <v>785.926025390625</v>
      </c>
      <c r="B42">
        <v>827.5</v>
      </c>
      <c r="I42" t="s">
        <v>460</v>
      </c>
      <c r="J42">
        <v>77739.21497252796</v>
      </c>
      <c r="K42">
        <v>90055.955185882718</v>
      </c>
      <c r="L42">
        <v>0.86323236272457471</v>
      </c>
      <c r="M42">
        <v>2.1603686564627926</v>
      </c>
      <c r="N42">
        <v>-116814.84793887095</v>
      </c>
      <c r="O42">
        <v>272293.27788392687</v>
      </c>
      <c r="P42">
        <v>0.4036549347734697</v>
      </c>
      <c r="Q42" s="12" t="s">
        <v>469</v>
      </c>
      <c r="R42">
        <v>115.84366425324379</v>
      </c>
      <c r="S42">
        <v>0.9912288240353534</v>
      </c>
      <c r="T42" s="12" t="s">
        <v>469</v>
      </c>
    </row>
    <row r="43" spans="1:20" x14ac:dyDescent="0.25">
      <c r="A43">
        <v>785.93798828125</v>
      </c>
      <c r="B43">
        <v>653.5</v>
      </c>
      <c r="F43">
        <v>81.859591015902438</v>
      </c>
    </row>
    <row r="44" spans="1:20" x14ac:dyDescent="0.25">
      <c r="A44">
        <v>785.95001220703125</v>
      </c>
      <c r="B44">
        <v>519.20001220703125</v>
      </c>
      <c r="F44">
        <f xml:space="preserve"> $F$51 / 2</f>
        <v>81.859591015902438</v>
      </c>
    </row>
    <row r="45" spans="1:20" x14ac:dyDescent="0.25">
      <c r="A45">
        <v>785.96197509765625</v>
      </c>
      <c r="B45">
        <v>434.79998779296875</v>
      </c>
    </row>
    <row r="46" spans="1:20" x14ac:dyDescent="0.25">
      <c r="A46">
        <v>785.9749755859375</v>
      </c>
      <c r="B46">
        <v>398.20001220703125</v>
      </c>
    </row>
    <row r="47" spans="1:20" x14ac:dyDescent="0.25">
      <c r="A47">
        <v>785.98699951171875</v>
      </c>
      <c r="B47">
        <v>394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337.70001220703125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255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188</v>
      </c>
      <c r="E50" t="s">
        <v>437</v>
      </c>
      <c r="F50">
        <f>MEDIAN(F54:F74)</f>
        <v>155.84999847412109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181</v>
      </c>
      <c r="E51" t="s">
        <v>438</v>
      </c>
      <c r="F51">
        <f>AVERAGE(F54:F74)</f>
        <v>163.71918203180488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218.5</v>
      </c>
      <c r="E52" t="s">
        <v>439</v>
      </c>
      <c r="F52">
        <f>SUM(E$1:E$18)</f>
        <v>945403</v>
      </c>
    </row>
    <row r="53" spans="1:11" x14ac:dyDescent="0.25">
      <c r="A53">
        <v>786.05999755859375</v>
      </c>
      <c r="B53">
        <v>249.80000305175781</v>
      </c>
      <c r="E53" t="s">
        <v>440</v>
      </c>
      <c r="F53">
        <f>ABS(F52/F50)</f>
        <v>6066.1084969916392</v>
      </c>
    </row>
    <row r="54" spans="1:11" x14ac:dyDescent="0.25">
      <c r="A54">
        <v>786.072998046875</v>
      </c>
      <c r="B54">
        <v>262.5</v>
      </c>
      <c r="F54">
        <f>AVERAGE(B1:B10)</f>
        <v>164.97000122070313</v>
      </c>
    </row>
    <row r="55" spans="1:11" x14ac:dyDescent="0.25">
      <c r="A55">
        <v>786.08502197265625</v>
      </c>
      <c r="B55">
        <v>251.80000305175781</v>
      </c>
      <c r="F55">
        <v>251.80000305175781</v>
      </c>
    </row>
    <row r="56" spans="1:11" x14ac:dyDescent="0.25">
      <c r="A56">
        <v>786.09698486328125</v>
      </c>
      <c r="B56">
        <v>401.5</v>
      </c>
      <c r="F56">
        <v>411.70001220703125</v>
      </c>
    </row>
    <row r="57" spans="1:11" x14ac:dyDescent="0.25">
      <c r="A57">
        <v>786.1090087890625</v>
      </c>
      <c r="B57">
        <v>578.5</v>
      </c>
      <c r="F57">
        <v>352.29998779296875</v>
      </c>
    </row>
    <row r="58" spans="1:11" x14ac:dyDescent="0.25">
      <c r="A58">
        <v>786.12200927734375</v>
      </c>
      <c r="B58">
        <v>469.5</v>
      </c>
      <c r="F58">
        <v>210</v>
      </c>
    </row>
    <row r="59" spans="1:11" x14ac:dyDescent="0.25">
      <c r="A59">
        <v>786.13397216796875</v>
      </c>
      <c r="B59">
        <v>296.70001220703125</v>
      </c>
      <c r="F59">
        <v>174.5</v>
      </c>
    </row>
    <row r="60" spans="1:11" x14ac:dyDescent="0.25">
      <c r="A60">
        <v>786.14599609375</v>
      </c>
      <c r="B60">
        <v>206.5</v>
      </c>
      <c r="F60">
        <v>191.80000305175781</v>
      </c>
    </row>
    <row r="61" spans="1:11" x14ac:dyDescent="0.25">
      <c r="A61">
        <v>786.15802001953125</v>
      </c>
      <c r="B61">
        <v>158</v>
      </c>
      <c r="F61">
        <v>155</v>
      </c>
    </row>
    <row r="62" spans="1:11" x14ac:dyDescent="0.25">
      <c r="A62">
        <v>786.1710205078125</v>
      </c>
      <c r="B62">
        <v>146</v>
      </c>
      <c r="F62">
        <v>113</v>
      </c>
    </row>
    <row r="63" spans="1:11" x14ac:dyDescent="0.25">
      <c r="A63">
        <v>786.1829833984375</v>
      </c>
      <c r="B63">
        <v>146.5</v>
      </c>
      <c r="F63">
        <v>178</v>
      </c>
    </row>
    <row r="64" spans="1:11" x14ac:dyDescent="0.25">
      <c r="A64">
        <v>786.19500732421875</v>
      </c>
      <c r="B64">
        <v>220.80000305175781</v>
      </c>
      <c r="F64">
        <v>136.69999694824219</v>
      </c>
    </row>
    <row r="65" spans="1:6" x14ac:dyDescent="0.25">
      <c r="A65">
        <v>786.20697021484375</v>
      </c>
      <c r="B65">
        <v>327.5</v>
      </c>
      <c r="F65">
        <v>179</v>
      </c>
    </row>
    <row r="66" spans="1:6" x14ac:dyDescent="0.25">
      <c r="A66">
        <v>786.218994140625</v>
      </c>
      <c r="B66">
        <v>337.29998779296875</v>
      </c>
      <c r="F66">
        <v>126.80000305175781</v>
      </c>
    </row>
    <row r="67" spans="1:6" x14ac:dyDescent="0.25">
      <c r="A67">
        <v>786.23199462890625</v>
      </c>
      <c r="B67">
        <v>296.5</v>
      </c>
      <c r="F67">
        <v>132</v>
      </c>
    </row>
    <row r="68" spans="1:6" x14ac:dyDescent="0.25">
      <c r="A68">
        <v>786.2440185546875</v>
      </c>
      <c r="B68">
        <v>305.29998779296875</v>
      </c>
      <c r="F68">
        <v>82.75</v>
      </c>
    </row>
    <row r="69" spans="1:6" x14ac:dyDescent="0.25">
      <c r="A69">
        <v>786.2559814453125</v>
      </c>
      <c r="B69">
        <v>446.79998779296875</v>
      </c>
      <c r="F69">
        <v>93.5</v>
      </c>
    </row>
    <row r="70" spans="1:6" x14ac:dyDescent="0.25">
      <c r="A70">
        <v>786.26800537109375</v>
      </c>
      <c r="B70">
        <v>808.79998779296875</v>
      </c>
      <c r="F70">
        <v>156.69999694824219</v>
      </c>
    </row>
    <row r="71" spans="1:6" x14ac:dyDescent="0.25">
      <c r="A71">
        <v>786.281005859375</v>
      </c>
      <c r="B71">
        <v>1204</v>
      </c>
      <c r="F71">
        <v>30.75</v>
      </c>
    </row>
    <row r="72" spans="1:6" x14ac:dyDescent="0.25">
      <c r="A72">
        <v>786.29302978515625</v>
      </c>
      <c r="B72">
        <v>1831</v>
      </c>
      <c r="F72">
        <v>52.5</v>
      </c>
    </row>
    <row r="73" spans="1:6" x14ac:dyDescent="0.25">
      <c r="A73">
        <v>786.30499267578125</v>
      </c>
      <c r="B73">
        <v>6803</v>
      </c>
      <c r="F73">
        <f>AVERAGE(B$794:B$804)</f>
        <v>80.61363636363636</v>
      </c>
    </row>
    <row r="74" spans="1:6" x14ac:dyDescent="0.25">
      <c r="A74">
        <v>786.3170166015625</v>
      </c>
      <c r="B74">
        <v>33420</v>
      </c>
    </row>
    <row r="75" spans="1:6" x14ac:dyDescent="0.25">
      <c r="A75">
        <v>786.33001708984375</v>
      </c>
      <c r="B75">
        <v>93960</v>
      </c>
    </row>
    <row r="76" spans="1:6" x14ac:dyDescent="0.25">
      <c r="A76">
        <v>786.34197998046875</v>
      </c>
      <c r="B76">
        <v>135700</v>
      </c>
    </row>
    <row r="77" spans="1:6" x14ac:dyDescent="0.25">
      <c r="A77">
        <v>786.35400390625</v>
      </c>
      <c r="B77">
        <v>101700</v>
      </c>
    </row>
    <row r="78" spans="1:6" x14ac:dyDescent="0.25">
      <c r="A78">
        <v>786.36602783203125</v>
      </c>
      <c r="B78">
        <v>39320</v>
      </c>
    </row>
    <row r="79" spans="1:6" x14ac:dyDescent="0.25">
      <c r="A79">
        <v>786.3790283203125</v>
      </c>
      <c r="B79">
        <v>8732</v>
      </c>
    </row>
    <row r="80" spans="1:6" x14ac:dyDescent="0.25">
      <c r="A80">
        <v>786.3909912109375</v>
      </c>
      <c r="B80">
        <v>2124</v>
      </c>
    </row>
    <row r="81" spans="1:2" x14ac:dyDescent="0.25">
      <c r="A81">
        <v>786.40301513671875</v>
      </c>
      <c r="B81">
        <v>1085</v>
      </c>
    </row>
    <row r="82" spans="1:2" x14ac:dyDescent="0.25">
      <c r="A82">
        <v>786.41497802734375</v>
      </c>
      <c r="B82">
        <v>1047</v>
      </c>
    </row>
    <row r="83" spans="1:2" x14ac:dyDescent="0.25">
      <c r="A83">
        <v>786.427978515625</v>
      </c>
      <c r="B83">
        <v>942.20001220703125</v>
      </c>
    </row>
    <row r="84" spans="1:2" x14ac:dyDescent="0.25">
      <c r="A84">
        <v>786.44000244140625</v>
      </c>
      <c r="B84">
        <v>627.5</v>
      </c>
    </row>
    <row r="85" spans="1:2" x14ac:dyDescent="0.25">
      <c r="A85">
        <v>786.4520263671875</v>
      </c>
      <c r="B85">
        <v>345.79998779296875</v>
      </c>
    </row>
    <row r="86" spans="1:2" x14ac:dyDescent="0.25">
      <c r="A86">
        <v>786.4639892578125</v>
      </c>
      <c r="B86">
        <v>304.5</v>
      </c>
    </row>
    <row r="87" spans="1:2" x14ac:dyDescent="0.25">
      <c r="A87">
        <v>786.47698974609375</v>
      </c>
      <c r="B87">
        <v>337.29998779296875</v>
      </c>
    </row>
    <row r="88" spans="1:2" x14ac:dyDescent="0.25">
      <c r="A88">
        <v>786.489013671875</v>
      </c>
      <c r="B88">
        <v>308</v>
      </c>
    </row>
    <row r="89" spans="1:2" x14ac:dyDescent="0.25">
      <c r="A89">
        <v>786.5009765625</v>
      </c>
      <c r="B89">
        <v>257</v>
      </c>
    </row>
    <row r="90" spans="1:2" x14ac:dyDescent="0.25">
      <c r="A90">
        <v>786.51300048828125</v>
      </c>
      <c r="B90">
        <v>208.30000305175781</v>
      </c>
    </row>
    <row r="91" spans="1:2" x14ac:dyDescent="0.25">
      <c r="A91">
        <v>786.5260009765625</v>
      </c>
      <c r="B91">
        <v>165.80000305175781</v>
      </c>
    </row>
    <row r="92" spans="1:2" x14ac:dyDescent="0.25">
      <c r="A92">
        <v>786.53802490234375</v>
      </c>
      <c r="B92">
        <v>191.5</v>
      </c>
    </row>
    <row r="93" spans="1:2" x14ac:dyDescent="0.25">
      <c r="A93">
        <v>786.54998779296875</v>
      </c>
      <c r="B93">
        <v>225</v>
      </c>
    </row>
    <row r="94" spans="1:2" x14ac:dyDescent="0.25">
      <c r="A94">
        <v>786.56201171875</v>
      </c>
      <c r="B94">
        <v>246.69999694824219</v>
      </c>
    </row>
    <row r="95" spans="1:2" x14ac:dyDescent="0.25">
      <c r="A95">
        <v>786.57501220703125</v>
      </c>
      <c r="B95">
        <v>333</v>
      </c>
    </row>
    <row r="96" spans="1:2" x14ac:dyDescent="0.25">
      <c r="A96">
        <v>786.58697509765625</v>
      </c>
      <c r="B96">
        <v>411.70001220703125</v>
      </c>
    </row>
    <row r="97" spans="1:19" x14ac:dyDescent="0.25">
      <c r="A97">
        <v>786.5989990234375</v>
      </c>
      <c r="B97">
        <v>433.5</v>
      </c>
      <c r="J97" t="s">
        <v>453</v>
      </c>
      <c r="K97">
        <f>AVERAGE(K101:K120)</f>
        <v>0.34821644771704396</v>
      </c>
      <c r="L97">
        <f t="shared" ref="L97:P97" si="9">AVERAGE(L101:L120)</f>
        <v>148825.49999458151</v>
      </c>
      <c r="M97">
        <f t="shared" si="9"/>
        <v>6.0517359387787257</v>
      </c>
      <c r="N97">
        <f t="shared" si="9"/>
        <v>87699.396662190251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384</v>
      </c>
      <c r="J98" t="s">
        <v>454</v>
      </c>
      <c r="K98">
        <f>K99/AVERAGE(K101:K120)</f>
        <v>0.67001896229630387</v>
      </c>
      <c r="L98">
        <f t="shared" ref="L98:P98" si="10">L99/AVERAGE(L101:L120)</f>
        <v>0.16671998403286645</v>
      </c>
      <c r="M98">
        <f t="shared" si="10"/>
        <v>0.4176168115275754</v>
      </c>
      <c r="N98">
        <f t="shared" si="10"/>
        <v>5.2019483528506501E-2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336.20001220703125</v>
      </c>
      <c r="J99" t="s">
        <v>445</v>
      </c>
      <c r="K99">
        <f>STDEV(K101:K120)</f>
        <v>0.23331162295387894</v>
      </c>
      <c r="L99">
        <f t="shared" ref="L99:P99" si="11">STDEV(L101:L120)</f>
        <v>24812.184982779996</v>
      </c>
      <c r="M99">
        <f t="shared" si="11"/>
        <v>2.5273066669596096</v>
      </c>
      <c r="N99">
        <f t="shared" si="11"/>
        <v>4562.0773201287639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367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349.5</v>
      </c>
      <c r="J101">
        <v>1</v>
      </c>
      <c r="K101">
        <v>0.14521854669718698</v>
      </c>
      <c r="L101">
        <v>136843.24459955419</v>
      </c>
      <c r="M101">
        <v>3.6386388008152148</v>
      </c>
      <c r="N101">
        <v>80242.598188669203</v>
      </c>
      <c r="Q101">
        <f>L101/SUM(P101,N101,L101)</f>
        <v>0.63036466515714096</v>
      </c>
      <c r="R101">
        <f>N101/SUM(P101,N101,L101)</f>
        <v>0.36963533484285899</v>
      </c>
      <c r="S101">
        <f>P101/SUM(P101,N101,L101)</f>
        <v>0</v>
      </c>
    </row>
    <row r="102" spans="1:19" x14ac:dyDescent="0.25">
      <c r="A102">
        <v>786.65997314453125</v>
      </c>
      <c r="B102">
        <v>262.5</v>
      </c>
      <c r="J102">
        <v>2</v>
      </c>
      <c r="K102">
        <v>0.56629502252091568</v>
      </c>
      <c r="L102">
        <v>176251.29381530278</v>
      </c>
      <c r="M102">
        <v>8.2855758728136699</v>
      </c>
      <c r="N102">
        <v>92275.648694708463</v>
      </c>
      <c r="Q102">
        <f t="shared" ref="Q102:Q110" si="12">L102/SUM(P102,N102,L102)</f>
        <v>0.65636353718484597</v>
      </c>
      <c r="R102">
        <f t="shared" ref="R102:R110" si="13">N102/SUM(P102,N102,L102)</f>
        <v>0.34363646281515392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207.80000305175781</v>
      </c>
      <c r="J103">
        <v>3</v>
      </c>
      <c r="K103">
        <v>3.633532746922806E-2</v>
      </c>
      <c r="L103">
        <v>116594.44021117075</v>
      </c>
      <c r="M103">
        <v>3.3127150972132355</v>
      </c>
      <c r="N103">
        <v>86286.919448731729</v>
      </c>
      <c r="Q103">
        <f t="shared" si="12"/>
        <v>0.57469271896946239</v>
      </c>
      <c r="R103">
        <f t="shared" si="13"/>
        <v>0.42530728103053772</v>
      </c>
      <c r="S103">
        <f t="shared" si="14"/>
        <v>0</v>
      </c>
    </row>
    <row r="104" spans="1:19" x14ac:dyDescent="0.25">
      <c r="A104">
        <v>786.68499755859375</v>
      </c>
      <c r="B104">
        <v>217</v>
      </c>
      <c r="J104">
        <v>4</v>
      </c>
      <c r="K104">
        <v>0.55897467125176337</v>
      </c>
      <c r="L104">
        <v>185137.19344224874</v>
      </c>
      <c r="M104">
        <v>8.6647171589758578</v>
      </c>
      <c r="N104">
        <v>95281.035678404776</v>
      </c>
      <c r="Q104">
        <f t="shared" si="12"/>
        <v>0.66021811072272019</v>
      </c>
      <c r="R104">
        <f t="shared" si="13"/>
        <v>0.33978188927727981</v>
      </c>
      <c r="S104">
        <f t="shared" si="14"/>
        <v>0</v>
      </c>
    </row>
    <row r="105" spans="1:19" x14ac:dyDescent="0.25">
      <c r="A105">
        <v>786.697021484375</v>
      </c>
      <c r="B105">
        <v>278.5</v>
      </c>
      <c r="J105">
        <v>5</v>
      </c>
      <c r="K105">
        <v>0.52689051181498925</v>
      </c>
      <c r="L105">
        <v>182355.33020110361</v>
      </c>
      <c r="M105">
        <v>8.5734971322354134</v>
      </c>
      <c r="N105">
        <v>94380.272416925989</v>
      </c>
      <c r="Q105">
        <f t="shared" si="12"/>
        <v>0.65895146297024743</v>
      </c>
      <c r="R105">
        <f t="shared" si="13"/>
        <v>0.34104853702975269</v>
      </c>
      <c r="S105">
        <f t="shared" si="14"/>
        <v>0</v>
      </c>
    </row>
    <row r="106" spans="1:19" x14ac:dyDescent="0.25">
      <c r="A106">
        <v>786.708984375</v>
      </c>
      <c r="B106">
        <v>347.5</v>
      </c>
      <c r="J106">
        <v>6</v>
      </c>
      <c r="K106">
        <v>3.0854020065967911E-2</v>
      </c>
      <c r="L106">
        <v>122068.142874114</v>
      </c>
      <c r="M106">
        <v>3.4270473387945293</v>
      </c>
      <c r="N106">
        <v>91136.197179814961</v>
      </c>
      <c r="Q106">
        <f t="shared" si="12"/>
        <v>0.57254060983579169</v>
      </c>
      <c r="R106">
        <f t="shared" si="13"/>
        <v>0.42745939016420831</v>
      </c>
      <c r="S106">
        <f t="shared" si="14"/>
        <v>0</v>
      </c>
    </row>
    <row r="107" spans="1:19" x14ac:dyDescent="0.25">
      <c r="A107">
        <v>786.72100830078125</v>
      </c>
      <c r="B107">
        <v>395.79998779296875</v>
      </c>
      <c r="J107">
        <v>7</v>
      </c>
      <c r="K107">
        <v>0.65035395308738864</v>
      </c>
      <c r="L107">
        <v>163736.97964075967</v>
      </c>
      <c r="M107">
        <v>8.6139134199137235</v>
      </c>
      <c r="N107">
        <v>88027.025301744754</v>
      </c>
      <c r="Q107">
        <f t="shared" si="12"/>
        <v>0.65035897279340005</v>
      </c>
      <c r="R107">
        <f t="shared" si="13"/>
        <v>0.34964102720659995</v>
      </c>
      <c r="S107">
        <f t="shared" si="14"/>
        <v>0</v>
      </c>
    </row>
    <row r="108" spans="1:19" x14ac:dyDescent="0.25">
      <c r="A108">
        <v>786.7340087890625</v>
      </c>
      <c r="B108">
        <v>412.20001220703125</v>
      </c>
      <c r="J108">
        <v>8</v>
      </c>
      <c r="K108">
        <v>0.63543675689248136</v>
      </c>
      <c r="L108">
        <v>174174.73744050434</v>
      </c>
      <c r="M108">
        <v>8.4983543515686719</v>
      </c>
      <c r="N108">
        <v>89689.676342755047</v>
      </c>
      <c r="Q108">
        <f t="shared" si="12"/>
        <v>0.66009180602721607</v>
      </c>
      <c r="R108">
        <f t="shared" si="13"/>
        <v>0.33990819397278388</v>
      </c>
      <c r="S108">
        <f t="shared" si="14"/>
        <v>0</v>
      </c>
    </row>
    <row r="109" spans="1:19" x14ac:dyDescent="0.25">
      <c r="A109">
        <v>786.7459716796875</v>
      </c>
      <c r="B109">
        <v>435.29998779296875</v>
      </c>
      <c r="J109">
        <v>9</v>
      </c>
      <c r="K109">
        <v>9.8964588922620306E-2</v>
      </c>
      <c r="L109">
        <v>125150.94868631919</v>
      </c>
      <c r="M109">
        <v>3.4496481917678961</v>
      </c>
      <c r="N109">
        <v>86757.467327263512</v>
      </c>
      <c r="Q109">
        <f t="shared" si="12"/>
        <v>0.59058979836977021</v>
      </c>
      <c r="R109">
        <f t="shared" si="13"/>
        <v>0.40941020163022979</v>
      </c>
      <c r="S109">
        <f t="shared" si="14"/>
        <v>0</v>
      </c>
    </row>
    <row r="110" spans="1:19" x14ac:dyDescent="0.25">
      <c r="A110">
        <v>786.75799560546875</v>
      </c>
      <c r="B110">
        <v>567.5</v>
      </c>
      <c r="J110">
        <v>10</v>
      </c>
      <c r="K110">
        <v>0.17059913093954435</v>
      </c>
      <c r="L110">
        <v>134995.98472107213</v>
      </c>
      <c r="M110">
        <v>3.7107283358843848</v>
      </c>
      <c r="N110">
        <v>87282.252425274753</v>
      </c>
      <c r="Q110">
        <f t="shared" si="12"/>
        <v>0.60732884358890904</v>
      </c>
      <c r="R110">
        <f t="shared" si="13"/>
        <v>0.39267115641109096</v>
      </c>
      <c r="S110">
        <f t="shared" si="14"/>
        <v>0</v>
      </c>
    </row>
    <row r="111" spans="1:19" x14ac:dyDescent="0.25">
      <c r="A111">
        <v>786.77001953125</v>
      </c>
      <c r="B111">
        <v>762.5</v>
      </c>
      <c r="J111">
        <v>11</v>
      </c>
      <c r="K111">
        <v>0.5916131492302259</v>
      </c>
      <c r="L111">
        <v>162865.02722239695</v>
      </c>
      <c r="M111">
        <v>8.3702623798601792</v>
      </c>
      <c r="N111">
        <v>89219.466401457437</v>
      </c>
    </row>
    <row r="112" spans="1:19" x14ac:dyDescent="0.25">
      <c r="A112">
        <v>786.78302001953125</v>
      </c>
      <c r="B112">
        <v>952.70001220703125</v>
      </c>
      <c r="J112">
        <v>12</v>
      </c>
      <c r="K112">
        <v>0.29820162354801144</v>
      </c>
      <c r="L112">
        <v>134651.63647901255</v>
      </c>
      <c r="M112">
        <v>4.2657473457375721</v>
      </c>
      <c r="N112">
        <v>82856.836575056834</v>
      </c>
    </row>
    <row r="113" spans="1:14" x14ac:dyDescent="0.25">
      <c r="A113">
        <v>786.79498291015625</v>
      </c>
      <c r="B113">
        <v>1765</v>
      </c>
      <c r="J113">
        <v>13</v>
      </c>
      <c r="K113">
        <v>0.17577607799432801</v>
      </c>
      <c r="L113">
        <v>117068.20619849932</v>
      </c>
      <c r="M113">
        <v>3.7461641822222727</v>
      </c>
      <c r="N113">
        <v>86023.561869065801</v>
      </c>
    </row>
    <row r="114" spans="1:14" x14ac:dyDescent="0.25">
      <c r="A114">
        <v>786.8070068359375</v>
      </c>
      <c r="B114">
        <v>6019</v>
      </c>
      <c r="J114">
        <v>14</v>
      </c>
      <c r="K114">
        <v>0.49417179865565142</v>
      </c>
      <c r="L114">
        <v>172170.76420631795</v>
      </c>
      <c r="M114">
        <v>8.4163573172116113</v>
      </c>
      <c r="N114">
        <v>83337.776533227181</v>
      </c>
    </row>
    <row r="115" spans="1:14" x14ac:dyDescent="0.25">
      <c r="A115">
        <v>786.8189697265625</v>
      </c>
      <c r="B115">
        <v>26430</v>
      </c>
      <c r="J115">
        <v>15</v>
      </c>
      <c r="K115">
        <v>4.5899255517039383E-2</v>
      </c>
      <c r="L115">
        <v>110768.9818365738</v>
      </c>
      <c r="M115">
        <v>2.9791605899621665</v>
      </c>
      <c r="N115">
        <v>89998.895319247647</v>
      </c>
    </row>
    <row r="116" spans="1:14" x14ac:dyDescent="0.25">
      <c r="A116">
        <v>786.83197021484375</v>
      </c>
      <c r="B116">
        <v>69640</v>
      </c>
      <c r="J116">
        <v>16</v>
      </c>
      <c r="K116">
        <v>0.51222778965842641</v>
      </c>
      <c r="L116">
        <v>158412.5343121475</v>
      </c>
      <c r="M116">
        <v>8.4736593753573466</v>
      </c>
      <c r="N116">
        <v>88008.913998527743</v>
      </c>
    </row>
    <row r="117" spans="1:14" x14ac:dyDescent="0.25">
      <c r="A117">
        <v>786.843994140625</v>
      </c>
      <c r="B117">
        <v>98850</v>
      </c>
      <c r="J117">
        <v>17</v>
      </c>
      <c r="K117">
        <v>9.6206583411929475E-2</v>
      </c>
      <c r="L117">
        <v>129128.55142763841</v>
      </c>
      <c r="M117">
        <v>3.4406849124169243</v>
      </c>
      <c r="N117">
        <v>83267.1756469354</v>
      </c>
    </row>
    <row r="118" spans="1:14" x14ac:dyDescent="0.25">
      <c r="A118">
        <v>786.85601806640625</v>
      </c>
      <c r="B118">
        <v>76990</v>
      </c>
      <c r="J118">
        <v>18</v>
      </c>
      <c r="K118">
        <v>0.45481326568509922</v>
      </c>
      <c r="L118">
        <v>164192.67262782989</v>
      </c>
      <c r="M118">
        <v>8.4638760664352137</v>
      </c>
      <c r="N118">
        <v>89855.171929150703</v>
      </c>
    </row>
    <row r="119" spans="1:14" x14ac:dyDescent="0.25">
      <c r="A119">
        <v>786.86798095703125</v>
      </c>
      <c r="B119">
        <v>32710</v>
      </c>
      <c r="J119">
        <v>19</v>
      </c>
      <c r="K119">
        <v>0.6398809140235211</v>
      </c>
      <c r="L119">
        <v>174919.36362084281</v>
      </c>
      <c r="M119">
        <v>8.6509003167186229</v>
      </c>
      <c r="N119">
        <v>92321.826994315517</v>
      </c>
    </row>
    <row r="120" spans="1:14" x14ac:dyDescent="0.25">
      <c r="A120">
        <v>786.8809814453125</v>
      </c>
      <c r="B120">
        <v>8046</v>
      </c>
      <c r="J120">
        <v>20</v>
      </c>
      <c r="K120">
        <v>0.23561596695455955</v>
      </c>
      <c r="L120">
        <v>135023.96632822073</v>
      </c>
      <c r="M120">
        <v>4.0530705896700274</v>
      </c>
      <c r="N120">
        <v>77739.21497252796</v>
      </c>
    </row>
    <row r="121" spans="1:14" x14ac:dyDescent="0.25">
      <c r="A121">
        <v>786.89300537109375</v>
      </c>
      <c r="B121">
        <v>2033</v>
      </c>
    </row>
    <row r="122" spans="1:14" x14ac:dyDescent="0.25">
      <c r="A122">
        <v>786.905029296875</v>
      </c>
      <c r="B122">
        <v>983.5</v>
      </c>
    </row>
    <row r="123" spans="1:14" x14ac:dyDescent="0.25">
      <c r="A123">
        <v>786.9169921875</v>
      </c>
      <c r="B123">
        <v>802.29998779296875</v>
      </c>
    </row>
    <row r="124" spans="1:14" x14ac:dyDescent="0.25">
      <c r="A124">
        <v>786.92999267578125</v>
      </c>
      <c r="B124">
        <v>644.20001220703125</v>
      </c>
    </row>
    <row r="125" spans="1:14" x14ac:dyDescent="0.25">
      <c r="A125">
        <v>786.9420166015625</v>
      </c>
      <c r="B125">
        <v>376.79998779296875</v>
      </c>
    </row>
    <row r="126" spans="1:14" x14ac:dyDescent="0.25">
      <c r="A126">
        <v>786.9539794921875</v>
      </c>
      <c r="B126">
        <v>257</v>
      </c>
    </row>
    <row r="127" spans="1:14" x14ac:dyDescent="0.25">
      <c r="A127">
        <v>786.96600341796875</v>
      </c>
      <c r="B127">
        <v>320.5</v>
      </c>
    </row>
    <row r="128" spans="1:14" x14ac:dyDescent="0.25">
      <c r="A128">
        <v>786.97900390625</v>
      </c>
      <c r="B128">
        <v>355.5</v>
      </c>
    </row>
    <row r="129" spans="1:2" x14ac:dyDescent="0.25">
      <c r="A129">
        <v>786.99102783203125</v>
      </c>
      <c r="B129">
        <v>293.29998779296875</v>
      </c>
    </row>
    <row r="130" spans="1:2" x14ac:dyDescent="0.25">
      <c r="A130">
        <v>787.00299072265625</v>
      </c>
      <c r="B130">
        <v>284</v>
      </c>
    </row>
    <row r="131" spans="1:2" x14ac:dyDescent="0.25">
      <c r="A131">
        <v>787.0150146484375</v>
      </c>
      <c r="B131">
        <v>320</v>
      </c>
    </row>
    <row r="132" spans="1:2" x14ac:dyDescent="0.25">
      <c r="A132">
        <v>787.02801513671875</v>
      </c>
      <c r="B132">
        <v>284.79998779296875</v>
      </c>
    </row>
    <row r="133" spans="1:2" x14ac:dyDescent="0.25">
      <c r="A133">
        <v>787.03997802734375</v>
      </c>
      <c r="B133">
        <v>238</v>
      </c>
    </row>
    <row r="134" spans="1:2" x14ac:dyDescent="0.25">
      <c r="A134">
        <v>787.052001953125</v>
      </c>
      <c r="B134">
        <v>217.19999694824219</v>
      </c>
    </row>
    <row r="135" spans="1:2" x14ac:dyDescent="0.25">
      <c r="A135">
        <v>787.06402587890625</v>
      </c>
      <c r="B135">
        <v>219</v>
      </c>
    </row>
    <row r="136" spans="1:2" x14ac:dyDescent="0.25">
      <c r="A136">
        <v>787.0770263671875</v>
      </c>
      <c r="B136">
        <v>263</v>
      </c>
    </row>
    <row r="137" spans="1:2" x14ac:dyDescent="0.25">
      <c r="A137">
        <v>787.0889892578125</v>
      </c>
      <c r="B137">
        <v>352.29998779296875</v>
      </c>
    </row>
    <row r="138" spans="1:2" x14ac:dyDescent="0.25">
      <c r="A138">
        <v>787.10101318359375</v>
      </c>
      <c r="B138">
        <v>369.5</v>
      </c>
    </row>
    <row r="139" spans="1:2" x14ac:dyDescent="0.25">
      <c r="A139">
        <v>787.11297607421875</v>
      </c>
      <c r="B139">
        <v>288</v>
      </c>
    </row>
    <row r="140" spans="1:2" x14ac:dyDescent="0.25">
      <c r="A140">
        <v>787.1259765625</v>
      </c>
      <c r="B140">
        <v>216</v>
      </c>
    </row>
    <row r="141" spans="1:2" x14ac:dyDescent="0.25">
      <c r="A141">
        <v>787.13800048828125</v>
      </c>
      <c r="B141">
        <v>177.5</v>
      </c>
    </row>
    <row r="142" spans="1:2" x14ac:dyDescent="0.25">
      <c r="A142">
        <v>787.1500244140625</v>
      </c>
      <c r="B142">
        <v>203.5</v>
      </c>
    </row>
    <row r="143" spans="1:2" x14ac:dyDescent="0.25">
      <c r="A143">
        <v>787.1619873046875</v>
      </c>
      <c r="B143">
        <v>292.20001220703125</v>
      </c>
    </row>
    <row r="144" spans="1:2" x14ac:dyDescent="0.25">
      <c r="A144">
        <v>787.17498779296875</v>
      </c>
      <c r="B144">
        <v>369.70001220703125</v>
      </c>
    </row>
    <row r="145" spans="1:2" x14ac:dyDescent="0.25">
      <c r="A145">
        <v>787.18701171875</v>
      </c>
      <c r="B145">
        <v>394.5</v>
      </c>
    </row>
    <row r="146" spans="1:2" x14ac:dyDescent="0.25">
      <c r="A146">
        <v>787.198974609375</v>
      </c>
      <c r="B146">
        <v>420.20001220703125</v>
      </c>
    </row>
    <row r="147" spans="1:2" x14ac:dyDescent="0.25">
      <c r="A147">
        <v>787.21099853515625</v>
      </c>
      <c r="B147">
        <v>456.70001220703125</v>
      </c>
    </row>
    <row r="148" spans="1:2" x14ac:dyDescent="0.25">
      <c r="A148">
        <v>787.2239990234375</v>
      </c>
      <c r="B148">
        <v>483.79998779296875</v>
      </c>
    </row>
    <row r="149" spans="1:2" x14ac:dyDescent="0.25">
      <c r="A149">
        <v>787.23602294921875</v>
      </c>
      <c r="B149">
        <v>510</v>
      </c>
    </row>
    <row r="150" spans="1:2" x14ac:dyDescent="0.25">
      <c r="A150">
        <v>787.24798583984375</v>
      </c>
      <c r="B150">
        <v>535.5</v>
      </c>
    </row>
    <row r="151" spans="1:2" x14ac:dyDescent="0.25">
      <c r="A151">
        <v>787.260009765625</v>
      </c>
      <c r="B151">
        <v>607.5</v>
      </c>
    </row>
    <row r="152" spans="1:2" x14ac:dyDescent="0.25">
      <c r="A152">
        <v>787.27301025390625</v>
      </c>
      <c r="B152">
        <v>641.5</v>
      </c>
    </row>
    <row r="153" spans="1:2" x14ac:dyDescent="0.25">
      <c r="A153">
        <v>787.28497314453125</v>
      </c>
      <c r="B153">
        <v>761.5</v>
      </c>
    </row>
    <row r="154" spans="1:2" x14ac:dyDescent="0.25">
      <c r="A154">
        <v>787.2969970703125</v>
      </c>
      <c r="B154">
        <v>1425</v>
      </c>
    </row>
    <row r="155" spans="1:2" x14ac:dyDescent="0.25">
      <c r="A155">
        <v>787.30902099609375</v>
      </c>
      <c r="B155">
        <v>4588</v>
      </c>
    </row>
    <row r="156" spans="1:2" x14ac:dyDescent="0.25">
      <c r="A156">
        <v>787.322021484375</v>
      </c>
      <c r="B156">
        <v>19960</v>
      </c>
    </row>
    <row r="157" spans="1:2" x14ac:dyDescent="0.25">
      <c r="A157">
        <v>787.333984375</v>
      </c>
      <c r="B157">
        <v>53840</v>
      </c>
    </row>
    <row r="158" spans="1:2" x14ac:dyDescent="0.25">
      <c r="A158">
        <v>787.34600830078125</v>
      </c>
      <c r="B158">
        <v>79400</v>
      </c>
    </row>
    <row r="159" spans="1:2" x14ac:dyDescent="0.25">
      <c r="A159">
        <v>787.35797119140625</v>
      </c>
      <c r="B159">
        <v>64980</v>
      </c>
    </row>
    <row r="160" spans="1:2" x14ac:dyDescent="0.25">
      <c r="A160">
        <v>787.3709716796875</v>
      </c>
      <c r="B160">
        <v>29610</v>
      </c>
    </row>
    <row r="161" spans="1:2" x14ac:dyDescent="0.25">
      <c r="A161">
        <v>787.38299560546875</v>
      </c>
      <c r="B161">
        <v>8164</v>
      </c>
    </row>
    <row r="162" spans="1:2" x14ac:dyDescent="0.25">
      <c r="A162">
        <v>787.39501953125</v>
      </c>
      <c r="B162">
        <v>2110</v>
      </c>
    </row>
    <row r="163" spans="1:2" x14ac:dyDescent="0.25">
      <c r="A163">
        <v>787.406982421875</v>
      </c>
      <c r="B163">
        <v>834.20001220703125</v>
      </c>
    </row>
    <row r="164" spans="1:2" x14ac:dyDescent="0.25">
      <c r="A164">
        <v>787.41998291015625</v>
      </c>
      <c r="B164">
        <v>691.79998779296875</v>
      </c>
    </row>
    <row r="165" spans="1:2" x14ac:dyDescent="0.25">
      <c r="A165">
        <v>787.4320068359375</v>
      </c>
      <c r="B165">
        <v>597.29998779296875</v>
      </c>
    </row>
    <row r="166" spans="1:2" x14ac:dyDescent="0.25">
      <c r="A166">
        <v>787.4439697265625</v>
      </c>
      <c r="B166">
        <v>433.79998779296875</v>
      </c>
    </row>
    <row r="167" spans="1:2" x14ac:dyDescent="0.25">
      <c r="A167">
        <v>787.45599365234375</v>
      </c>
      <c r="B167">
        <v>317.20001220703125</v>
      </c>
    </row>
    <row r="168" spans="1:2" x14ac:dyDescent="0.25">
      <c r="A168">
        <v>787.468994140625</v>
      </c>
      <c r="B168">
        <v>291.29998779296875</v>
      </c>
    </row>
    <row r="169" spans="1:2" x14ac:dyDescent="0.25">
      <c r="A169">
        <v>787.48101806640625</v>
      </c>
      <c r="B169">
        <v>300.70001220703125</v>
      </c>
    </row>
    <row r="170" spans="1:2" x14ac:dyDescent="0.25">
      <c r="A170">
        <v>787.49298095703125</v>
      </c>
      <c r="B170">
        <v>252.5</v>
      </c>
    </row>
    <row r="171" spans="1:2" x14ac:dyDescent="0.25">
      <c r="A171">
        <v>787.5050048828125</v>
      </c>
      <c r="B171">
        <v>226.30000305175781</v>
      </c>
    </row>
    <row r="172" spans="1:2" x14ac:dyDescent="0.25">
      <c r="A172">
        <v>787.51800537109375</v>
      </c>
      <c r="B172">
        <v>247</v>
      </c>
    </row>
    <row r="173" spans="1:2" x14ac:dyDescent="0.25">
      <c r="A173">
        <v>787.530029296875</v>
      </c>
      <c r="B173">
        <v>269</v>
      </c>
    </row>
    <row r="174" spans="1:2" x14ac:dyDescent="0.25">
      <c r="A174">
        <v>787.5419921875</v>
      </c>
      <c r="B174">
        <v>265.79998779296875</v>
      </c>
    </row>
    <row r="175" spans="1:2" x14ac:dyDescent="0.25">
      <c r="A175">
        <v>787.55401611328125</v>
      </c>
      <c r="B175">
        <v>210.5</v>
      </c>
    </row>
    <row r="176" spans="1:2" x14ac:dyDescent="0.25">
      <c r="A176">
        <v>787.5670166015625</v>
      </c>
      <c r="B176">
        <v>197</v>
      </c>
    </row>
    <row r="177" spans="1:2" x14ac:dyDescent="0.25">
      <c r="A177">
        <v>787.5789794921875</v>
      </c>
      <c r="B177">
        <v>218.30000305175781</v>
      </c>
    </row>
    <row r="178" spans="1:2" x14ac:dyDescent="0.25">
      <c r="A178">
        <v>787.59100341796875</v>
      </c>
      <c r="B178">
        <v>210</v>
      </c>
    </row>
    <row r="179" spans="1:2" x14ac:dyDescent="0.25">
      <c r="A179">
        <v>787.60302734375</v>
      </c>
      <c r="B179">
        <v>256.5</v>
      </c>
    </row>
    <row r="180" spans="1:2" x14ac:dyDescent="0.25">
      <c r="A180">
        <v>787.61602783203125</v>
      </c>
      <c r="B180">
        <v>313.5</v>
      </c>
    </row>
    <row r="181" spans="1:2" x14ac:dyDescent="0.25">
      <c r="A181">
        <v>787.62799072265625</v>
      </c>
      <c r="B181">
        <v>303</v>
      </c>
    </row>
    <row r="182" spans="1:2" x14ac:dyDescent="0.25">
      <c r="A182">
        <v>787.6400146484375</v>
      </c>
      <c r="B182">
        <v>293.29998779296875</v>
      </c>
    </row>
    <row r="183" spans="1:2" x14ac:dyDescent="0.25">
      <c r="A183">
        <v>787.6519775390625</v>
      </c>
      <c r="B183">
        <v>298</v>
      </c>
    </row>
    <row r="184" spans="1:2" x14ac:dyDescent="0.25">
      <c r="A184">
        <v>787.66497802734375</v>
      </c>
      <c r="B184">
        <v>317</v>
      </c>
    </row>
    <row r="185" spans="1:2" x14ac:dyDescent="0.25">
      <c r="A185">
        <v>787.677001953125</v>
      </c>
      <c r="B185">
        <v>358.29998779296875</v>
      </c>
    </row>
    <row r="186" spans="1:2" x14ac:dyDescent="0.25">
      <c r="A186">
        <v>787.68902587890625</v>
      </c>
      <c r="B186">
        <v>328.29998779296875</v>
      </c>
    </row>
    <row r="187" spans="1:2" x14ac:dyDescent="0.25">
      <c r="A187">
        <v>787.70098876953125</v>
      </c>
      <c r="B187">
        <v>289.5</v>
      </c>
    </row>
    <row r="188" spans="1:2" x14ac:dyDescent="0.25">
      <c r="A188">
        <v>787.7139892578125</v>
      </c>
      <c r="B188">
        <v>377.70001220703125</v>
      </c>
    </row>
    <row r="189" spans="1:2" x14ac:dyDescent="0.25">
      <c r="A189">
        <v>787.72601318359375</v>
      </c>
      <c r="B189">
        <v>407.5</v>
      </c>
    </row>
    <row r="190" spans="1:2" x14ac:dyDescent="0.25">
      <c r="A190">
        <v>787.73797607421875</v>
      </c>
      <c r="B190">
        <v>294.5</v>
      </c>
    </row>
    <row r="191" spans="1:2" x14ac:dyDescent="0.25">
      <c r="A191">
        <v>787.75</v>
      </c>
      <c r="B191">
        <v>255.30000305175781</v>
      </c>
    </row>
    <row r="192" spans="1:2" x14ac:dyDescent="0.25">
      <c r="A192">
        <v>787.76300048828125</v>
      </c>
      <c r="B192">
        <v>423.20001220703125</v>
      </c>
    </row>
    <row r="193" spans="1:2" x14ac:dyDescent="0.25">
      <c r="A193">
        <v>787.7750244140625</v>
      </c>
      <c r="B193">
        <v>619.70001220703125</v>
      </c>
    </row>
    <row r="194" spans="1:2" x14ac:dyDescent="0.25">
      <c r="A194">
        <v>787.7869873046875</v>
      </c>
      <c r="B194">
        <v>773.20001220703125</v>
      </c>
    </row>
    <row r="195" spans="1:2" x14ac:dyDescent="0.25">
      <c r="A195">
        <v>787.79901123046875</v>
      </c>
      <c r="B195">
        <v>1240</v>
      </c>
    </row>
    <row r="196" spans="1:2" x14ac:dyDescent="0.25">
      <c r="A196">
        <v>787.81201171875</v>
      </c>
      <c r="B196">
        <v>4091</v>
      </c>
    </row>
    <row r="197" spans="1:2" x14ac:dyDescent="0.25">
      <c r="A197">
        <v>787.823974609375</v>
      </c>
      <c r="B197">
        <v>17350</v>
      </c>
    </row>
    <row r="198" spans="1:2" x14ac:dyDescent="0.25">
      <c r="A198">
        <v>787.83599853515625</v>
      </c>
      <c r="B198">
        <v>46660</v>
      </c>
    </row>
    <row r="199" spans="1:2" x14ac:dyDescent="0.25">
      <c r="A199">
        <v>787.8480224609375</v>
      </c>
      <c r="B199">
        <v>71140</v>
      </c>
    </row>
    <row r="200" spans="1:2" x14ac:dyDescent="0.25">
      <c r="A200">
        <v>787.86102294921875</v>
      </c>
      <c r="B200">
        <v>61850</v>
      </c>
    </row>
    <row r="201" spans="1:2" x14ac:dyDescent="0.25">
      <c r="A201">
        <v>787.87298583984375</v>
      </c>
      <c r="B201">
        <v>30790</v>
      </c>
    </row>
    <row r="202" spans="1:2" x14ac:dyDescent="0.25">
      <c r="A202">
        <v>787.885009765625</v>
      </c>
      <c r="B202">
        <v>9233</v>
      </c>
    </row>
    <row r="203" spans="1:2" x14ac:dyDescent="0.25">
      <c r="A203">
        <v>787.89697265625</v>
      </c>
      <c r="B203">
        <v>2237</v>
      </c>
    </row>
    <row r="204" spans="1:2" x14ac:dyDescent="0.25">
      <c r="A204">
        <v>787.90997314453125</v>
      </c>
      <c r="B204">
        <v>856.79998779296875</v>
      </c>
    </row>
    <row r="205" spans="1:2" x14ac:dyDescent="0.25">
      <c r="A205">
        <v>787.9219970703125</v>
      </c>
      <c r="B205">
        <v>623.70001220703125</v>
      </c>
    </row>
    <row r="206" spans="1:2" x14ac:dyDescent="0.25">
      <c r="A206">
        <v>787.93402099609375</v>
      </c>
      <c r="B206">
        <v>452</v>
      </c>
    </row>
    <row r="207" spans="1:2" x14ac:dyDescent="0.25">
      <c r="A207">
        <v>787.94598388671875</v>
      </c>
      <c r="B207">
        <v>351.5</v>
      </c>
    </row>
    <row r="208" spans="1:2" x14ac:dyDescent="0.25">
      <c r="A208">
        <v>787.958984375</v>
      </c>
      <c r="B208">
        <v>298.5</v>
      </c>
    </row>
    <row r="209" spans="1:2" x14ac:dyDescent="0.25">
      <c r="A209">
        <v>787.97100830078125</v>
      </c>
      <c r="B209">
        <v>212</v>
      </c>
    </row>
    <row r="210" spans="1:2" x14ac:dyDescent="0.25">
      <c r="A210">
        <v>787.98297119140625</v>
      </c>
      <c r="B210">
        <v>125.80000305175781</v>
      </c>
    </row>
    <row r="211" spans="1:2" x14ac:dyDescent="0.25">
      <c r="A211">
        <v>787.9949951171875</v>
      </c>
      <c r="B211">
        <v>165.5</v>
      </c>
    </row>
    <row r="212" spans="1:2" x14ac:dyDescent="0.25">
      <c r="A212">
        <v>788.00799560546875</v>
      </c>
      <c r="B212">
        <v>255.30000305175781</v>
      </c>
    </row>
    <row r="213" spans="1:2" x14ac:dyDescent="0.25">
      <c r="A213">
        <v>788.02001953125</v>
      </c>
      <c r="B213">
        <v>268.79998779296875</v>
      </c>
    </row>
    <row r="214" spans="1:2" x14ac:dyDescent="0.25">
      <c r="A214">
        <v>788.031982421875</v>
      </c>
      <c r="B214">
        <v>229.5</v>
      </c>
    </row>
    <row r="215" spans="1:2" x14ac:dyDescent="0.25">
      <c r="A215">
        <v>788.04400634765625</v>
      </c>
      <c r="B215">
        <v>189.30000305175781</v>
      </c>
    </row>
    <row r="216" spans="1:2" x14ac:dyDescent="0.25">
      <c r="A216">
        <v>788.0570068359375</v>
      </c>
      <c r="B216">
        <v>177.80000305175781</v>
      </c>
    </row>
    <row r="217" spans="1:2" x14ac:dyDescent="0.25">
      <c r="A217">
        <v>788.0689697265625</v>
      </c>
      <c r="B217">
        <v>174.80000305175781</v>
      </c>
    </row>
    <row r="218" spans="1:2" x14ac:dyDescent="0.25">
      <c r="A218">
        <v>788.08099365234375</v>
      </c>
      <c r="B218">
        <v>160.30000305175781</v>
      </c>
    </row>
    <row r="219" spans="1:2" x14ac:dyDescent="0.25">
      <c r="A219">
        <v>788.093994140625</v>
      </c>
      <c r="B219">
        <v>174.5</v>
      </c>
    </row>
    <row r="220" spans="1:2" x14ac:dyDescent="0.25">
      <c r="A220">
        <v>788.10601806640625</v>
      </c>
      <c r="B220">
        <v>205.30000305175781</v>
      </c>
    </row>
    <row r="221" spans="1:2" x14ac:dyDescent="0.25">
      <c r="A221">
        <v>788.11798095703125</v>
      </c>
      <c r="B221">
        <v>224.80000305175781</v>
      </c>
    </row>
    <row r="222" spans="1:2" x14ac:dyDescent="0.25">
      <c r="A222">
        <v>788.1300048828125</v>
      </c>
      <c r="B222">
        <v>278.29998779296875</v>
      </c>
    </row>
    <row r="223" spans="1:2" x14ac:dyDescent="0.25">
      <c r="A223">
        <v>788.14300537109375</v>
      </c>
      <c r="B223">
        <v>309.79998779296875</v>
      </c>
    </row>
    <row r="224" spans="1:2" x14ac:dyDescent="0.25">
      <c r="A224">
        <v>788.155029296875</v>
      </c>
      <c r="B224">
        <v>285.5</v>
      </c>
    </row>
    <row r="225" spans="1:2" x14ac:dyDescent="0.25">
      <c r="A225">
        <v>788.1669921875</v>
      </c>
      <c r="B225">
        <v>275</v>
      </c>
    </row>
    <row r="226" spans="1:2" x14ac:dyDescent="0.25">
      <c r="A226">
        <v>788.17901611328125</v>
      </c>
      <c r="B226">
        <v>242.80000305175781</v>
      </c>
    </row>
    <row r="227" spans="1:2" x14ac:dyDescent="0.25">
      <c r="A227">
        <v>788.1920166015625</v>
      </c>
      <c r="B227">
        <v>192</v>
      </c>
    </row>
    <row r="228" spans="1:2" x14ac:dyDescent="0.25">
      <c r="A228">
        <v>788.2039794921875</v>
      </c>
      <c r="B228">
        <v>174</v>
      </c>
    </row>
    <row r="229" spans="1:2" x14ac:dyDescent="0.25">
      <c r="A229">
        <v>788.21600341796875</v>
      </c>
      <c r="B229">
        <v>173.19999694824219</v>
      </c>
    </row>
    <row r="230" spans="1:2" x14ac:dyDescent="0.25">
      <c r="A230">
        <v>788.22802734375</v>
      </c>
      <c r="B230">
        <v>190</v>
      </c>
    </row>
    <row r="231" spans="1:2" x14ac:dyDescent="0.25">
      <c r="A231">
        <v>788.24102783203125</v>
      </c>
      <c r="B231">
        <v>204.69999694824219</v>
      </c>
    </row>
    <row r="232" spans="1:2" x14ac:dyDescent="0.25">
      <c r="A232">
        <v>788.25299072265625</v>
      </c>
      <c r="B232">
        <v>236.19999694824219</v>
      </c>
    </row>
    <row r="233" spans="1:2" x14ac:dyDescent="0.25">
      <c r="A233">
        <v>788.2650146484375</v>
      </c>
      <c r="B233">
        <v>367.5</v>
      </c>
    </row>
    <row r="234" spans="1:2" x14ac:dyDescent="0.25">
      <c r="A234">
        <v>788.2769775390625</v>
      </c>
      <c r="B234">
        <v>549</v>
      </c>
    </row>
    <row r="235" spans="1:2" x14ac:dyDescent="0.25">
      <c r="A235">
        <v>788.28997802734375</v>
      </c>
      <c r="B235">
        <v>789</v>
      </c>
    </row>
    <row r="236" spans="1:2" x14ac:dyDescent="0.25">
      <c r="A236">
        <v>788.302001953125</v>
      </c>
      <c r="B236">
        <v>1386</v>
      </c>
    </row>
    <row r="237" spans="1:2" x14ac:dyDescent="0.25">
      <c r="A237">
        <v>788.31402587890625</v>
      </c>
      <c r="B237">
        <v>3855</v>
      </c>
    </row>
    <row r="238" spans="1:2" x14ac:dyDescent="0.25">
      <c r="A238">
        <v>788.32598876953125</v>
      </c>
      <c r="B238">
        <v>14190</v>
      </c>
    </row>
    <row r="239" spans="1:2" x14ac:dyDescent="0.25">
      <c r="A239">
        <v>788.3389892578125</v>
      </c>
      <c r="B239">
        <v>37800</v>
      </c>
    </row>
    <row r="240" spans="1:2" x14ac:dyDescent="0.25">
      <c r="A240">
        <v>788.35101318359375</v>
      </c>
      <c r="B240">
        <v>58730</v>
      </c>
    </row>
    <row r="241" spans="1:2" x14ac:dyDescent="0.25">
      <c r="A241">
        <v>788.36297607421875</v>
      </c>
      <c r="B241">
        <v>51860</v>
      </c>
    </row>
    <row r="242" spans="1:2" x14ac:dyDescent="0.25">
      <c r="A242">
        <v>788.375</v>
      </c>
      <c r="B242">
        <v>26210</v>
      </c>
    </row>
    <row r="243" spans="1:2" x14ac:dyDescent="0.25">
      <c r="A243">
        <v>788.38800048828125</v>
      </c>
      <c r="B243">
        <v>8241</v>
      </c>
    </row>
    <row r="244" spans="1:2" x14ac:dyDescent="0.25">
      <c r="A244">
        <v>788.4000244140625</v>
      </c>
      <c r="B244">
        <v>2208</v>
      </c>
    </row>
    <row r="245" spans="1:2" x14ac:dyDescent="0.25">
      <c r="A245">
        <v>788.4119873046875</v>
      </c>
      <c r="B245">
        <v>906.29998779296875</v>
      </c>
    </row>
    <row r="246" spans="1:2" x14ac:dyDescent="0.25">
      <c r="A246">
        <v>788.42401123046875</v>
      </c>
      <c r="B246">
        <v>714</v>
      </c>
    </row>
    <row r="247" spans="1:2" x14ac:dyDescent="0.25">
      <c r="A247">
        <v>788.43701171875</v>
      </c>
      <c r="B247">
        <v>481.29998779296875</v>
      </c>
    </row>
    <row r="248" spans="1:2" x14ac:dyDescent="0.25">
      <c r="A248">
        <v>788.448974609375</v>
      </c>
      <c r="B248">
        <v>289.79998779296875</v>
      </c>
    </row>
    <row r="249" spans="1:2" x14ac:dyDescent="0.25">
      <c r="A249">
        <v>788.46099853515625</v>
      </c>
      <c r="B249">
        <v>220.80000305175781</v>
      </c>
    </row>
    <row r="250" spans="1:2" x14ac:dyDescent="0.25">
      <c r="A250">
        <v>788.4739990234375</v>
      </c>
      <c r="B250">
        <v>211.5</v>
      </c>
    </row>
    <row r="251" spans="1:2" x14ac:dyDescent="0.25">
      <c r="A251">
        <v>788.48602294921875</v>
      </c>
      <c r="B251">
        <v>247.30000305175781</v>
      </c>
    </row>
    <row r="252" spans="1:2" x14ac:dyDescent="0.25">
      <c r="A252">
        <v>788.49798583984375</v>
      </c>
      <c r="B252">
        <v>256</v>
      </c>
    </row>
    <row r="253" spans="1:2" x14ac:dyDescent="0.25">
      <c r="A253">
        <v>788.510009765625</v>
      </c>
      <c r="B253">
        <v>227.69999694824219</v>
      </c>
    </row>
    <row r="254" spans="1:2" x14ac:dyDescent="0.25">
      <c r="A254">
        <v>788.52301025390625</v>
      </c>
      <c r="B254">
        <v>250.19999694824219</v>
      </c>
    </row>
    <row r="255" spans="1:2" x14ac:dyDescent="0.25">
      <c r="A255">
        <v>788.53497314453125</v>
      </c>
      <c r="B255">
        <v>253</v>
      </c>
    </row>
    <row r="256" spans="1:2" x14ac:dyDescent="0.25">
      <c r="A256">
        <v>788.5469970703125</v>
      </c>
      <c r="B256">
        <v>174.19999694824219</v>
      </c>
    </row>
    <row r="257" spans="1:2" x14ac:dyDescent="0.25">
      <c r="A257">
        <v>788.55902099609375</v>
      </c>
      <c r="B257">
        <v>139.5</v>
      </c>
    </row>
    <row r="258" spans="1:2" x14ac:dyDescent="0.25">
      <c r="A258">
        <v>788.572021484375</v>
      </c>
      <c r="B258">
        <v>141.80000305175781</v>
      </c>
    </row>
    <row r="259" spans="1:2" x14ac:dyDescent="0.25">
      <c r="A259">
        <v>788.583984375</v>
      </c>
      <c r="B259">
        <v>132.30000305175781</v>
      </c>
    </row>
    <row r="260" spans="1:2" x14ac:dyDescent="0.25">
      <c r="A260">
        <v>788.59600830078125</v>
      </c>
      <c r="B260">
        <v>191.80000305175781</v>
      </c>
    </row>
    <row r="261" spans="1:2" x14ac:dyDescent="0.25">
      <c r="A261">
        <v>788.60797119140625</v>
      </c>
      <c r="B261">
        <v>270.79998779296875</v>
      </c>
    </row>
    <row r="262" spans="1:2" x14ac:dyDescent="0.25">
      <c r="A262">
        <v>788.6209716796875</v>
      </c>
      <c r="B262">
        <v>269.20001220703125</v>
      </c>
    </row>
    <row r="263" spans="1:2" x14ac:dyDescent="0.25">
      <c r="A263">
        <v>788.63299560546875</v>
      </c>
      <c r="B263">
        <v>239.30000305175781</v>
      </c>
    </row>
    <row r="264" spans="1:2" x14ac:dyDescent="0.25">
      <c r="A264">
        <v>788.64501953125</v>
      </c>
      <c r="B264">
        <v>253</v>
      </c>
    </row>
    <row r="265" spans="1:2" x14ac:dyDescent="0.25">
      <c r="A265">
        <v>788.656982421875</v>
      </c>
      <c r="B265">
        <v>302</v>
      </c>
    </row>
    <row r="266" spans="1:2" x14ac:dyDescent="0.25">
      <c r="A266">
        <v>788.66998291015625</v>
      </c>
      <c r="B266">
        <v>283.5</v>
      </c>
    </row>
    <row r="267" spans="1:2" x14ac:dyDescent="0.25">
      <c r="A267">
        <v>788.6820068359375</v>
      </c>
      <c r="B267">
        <v>199.5</v>
      </c>
    </row>
    <row r="268" spans="1:2" x14ac:dyDescent="0.25">
      <c r="A268">
        <v>788.6939697265625</v>
      </c>
      <c r="B268">
        <v>160</v>
      </c>
    </row>
    <row r="269" spans="1:2" x14ac:dyDescent="0.25">
      <c r="A269">
        <v>788.70599365234375</v>
      </c>
      <c r="B269">
        <v>160.69999694824219</v>
      </c>
    </row>
    <row r="270" spans="1:2" x14ac:dyDescent="0.25">
      <c r="A270">
        <v>788.718994140625</v>
      </c>
      <c r="B270">
        <v>169</v>
      </c>
    </row>
    <row r="271" spans="1:2" x14ac:dyDescent="0.25">
      <c r="A271">
        <v>788.73101806640625</v>
      </c>
      <c r="B271">
        <v>224.30000305175781</v>
      </c>
    </row>
    <row r="272" spans="1:2" x14ac:dyDescent="0.25">
      <c r="A272">
        <v>788.74298095703125</v>
      </c>
      <c r="B272">
        <v>318.5</v>
      </c>
    </row>
    <row r="273" spans="1:2" x14ac:dyDescent="0.25">
      <c r="A273">
        <v>788.7550048828125</v>
      </c>
      <c r="B273">
        <v>361</v>
      </c>
    </row>
    <row r="274" spans="1:2" x14ac:dyDescent="0.25">
      <c r="A274">
        <v>788.76800537109375</v>
      </c>
      <c r="B274">
        <v>345</v>
      </c>
    </row>
    <row r="275" spans="1:2" x14ac:dyDescent="0.25">
      <c r="A275">
        <v>788.780029296875</v>
      </c>
      <c r="B275">
        <v>397.29998779296875</v>
      </c>
    </row>
    <row r="276" spans="1:2" x14ac:dyDescent="0.25">
      <c r="A276">
        <v>788.7919921875</v>
      </c>
      <c r="B276">
        <v>640.5</v>
      </c>
    </row>
    <row r="277" spans="1:2" x14ac:dyDescent="0.25">
      <c r="A277">
        <v>788.80499267578125</v>
      </c>
      <c r="B277">
        <v>1148</v>
      </c>
    </row>
    <row r="278" spans="1:2" x14ac:dyDescent="0.25">
      <c r="A278">
        <v>788.8170166015625</v>
      </c>
      <c r="B278">
        <v>3228</v>
      </c>
    </row>
    <row r="279" spans="1:2" x14ac:dyDescent="0.25">
      <c r="A279">
        <v>788.8289794921875</v>
      </c>
      <c r="B279">
        <v>11740</v>
      </c>
    </row>
    <row r="280" spans="1:2" x14ac:dyDescent="0.25">
      <c r="A280">
        <v>788.84100341796875</v>
      </c>
      <c r="B280">
        <v>30220</v>
      </c>
    </row>
    <row r="281" spans="1:2" x14ac:dyDescent="0.25">
      <c r="A281">
        <v>788.85400390625</v>
      </c>
      <c r="B281">
        <v>45600</v>
      </c>
    </row>
    <row r="282" spans="1:2" x14ac:dyDescent="0.25">
      <c r="A282">
        <v>788.86602783203125</v>
      </c>
      <c r="B282">
        <v>39980</v>
      </c>
    </row>
    <row r="283" spans="1:2" x14ac:dyDescent="0.25">
      <c r="A283">
        <v>788.87799072265625</v>
      </c>
      <c r="B283">
        <v>20830</v>
      </c>
    </row>
    <row r="284" spans="1:2" x14ac:dyDescent="0.25">
      <c r="A284">
        <v>788.8900146484375</v>
      </c>
      <c r="B284">
        <v>6825</v>
      </c>
    </row>
    <row r="285" spans="1:2" x14ac:dyDescent="0.25">
      <c r="A285">
        <v>788.90301513671875</v>
      </c>
      <c r="B285">
        <v>1806</v>
      </c>
    </row>
    <row r="286" spans="1:2" x14ac:dyDescent="0.25">
      <c r="A286">
        <v>788.91497802734375</v>
      </c>
      <c r="B286">
        <v>770.20001220703125</v>
      </c>
    </row>
    <row r="287" spans="1:2" x14ac:dyDescent="0.25">
      <c r="A287">
        <v>788.927001953125</v>
      </c>
      <c r="B287">
        <v>550.29998779296875</v>
      </c>
    </row>
    <row r="288" spans="1:2" x14ac:dyDescent="0.25">
      <c r="A288">
        <v>788.93902587890625</v>
      </c>
      <c r="B288">
        <v>473.70001220703125</v>
      </c>
    </row>
    <row r="289" spans="1:2" x14ac:dyDescent="0.25">
      <c r="A289">
        <v>788.9520263671875</v>
      </c>
      <c r="B289">
        <v>380</v>
      </c>
    </row>
    <row r="290" spans="1:2" x14ac:dyDescent="0.25">
      <c r="A290">
        <v>788.9639892578125</v>
      </c>
      <c r="B290">
        <v>238.5</v>
      </c>
    </row>
    <row r="291" spans="1:2" x14ac:dyDescent="0.25">
      <c r="A291">
        <v>788.97601318359375</v>
      </c>
      <c r="B291">
        <v>165.80000305175781</v>
      </c>
    </row>
    <row r="292" spans="1:2" x14ac:dyDescent="0.25">
      <c r="A292">
        <v>788.98797607421875</v>
      </c>
      <c r="B292">
        <v>160</v>
      </c>
    </row>
    <row r="293" spans="1:2" x14ac:dyDescent="0.25">
      <c r="A293">
        <v>789.0009765625</v>
      </c>
      <c r="B293">
        <v>163</v>
      </c>
    </row>
    <row r="294" spans="1:2" x14ac:dyDescent="0.25">
      <c r="A294">
        <v>789.01300048828125</v>
      </c>
      <c r="B294">
        <v>148.19999694824219</v>
      </c>
    </row>
    <row r="295" spans="1:2" x14ac:dyDescent="0.25">
      <c r="A295">
        <v>789.0250244140625</v>
      </c>
      <c r="B295">
        <v>143.30000305175781</v>
      </c>
    </row>
    <row r="296" spans="1:2" x14ac:dyDescent="0.25">
      <c r="A296">
        <v>789.0369873046875</v>
      </c>
      <c r="B296">
        <v>126.80000305175781</v>
      </c>
    </row>
    <row r="297" spans="1:2" x14ac:dyDescent="0.25">
      <c r="A297">
        <v>789.04998779296875</v>
      </c>
      <c r="B297">
        <v>105</v>
      </c>
    </row>
    <row r="298" spans="1:2" x14ac:dyDescent="0.25">
      <c r="A298">
        <v>789.06201171875</v>
      </c>
      <c r="B298">
        <v>137.30000305175781</v>
      </c>
    </row>
    <row r="299" spans="1:2" x14ac:dyDescent="0.25">
      <c r="A299">
        <v>789.073974609375</v>
      </c>
      <c r="B299">
        <v>169.80000305175781</v>
      </c>
    </row>
    <row r="300" spans="1:2" x14ac:dyDescent="0.25">
      <c r="A300">
        <v>789.08599853515625</v>
      </c>
      <c r="B300">
        <v>158.5</v>
      </c>
    </row>
    <row r="301" spans="1:2" x14ac:dyDescent="0.25">
      <c r="A301">
        <v>789.0989990234375</v>
      </c>
      <c r="B301">
        <v>155</v>
      </c>
    </row>
    <row r="302" spans="1:2" x14ac:dyDescent="0.25">
      <c r="A302">
        <v>789.11102294921875</v>
      </c>
      <c r="B302">
        <v>157.69999694824219</v>
      </c>
    </row>
    <row r="303" spans="1:2" x14ac:dyDescent="0.25">
      <c r="A303">
        <v>789.12298583984375</v>
      </c>
      <c r="B303">
        <v>150.80000305175781</v>
      </c>
    </row>
    <row r="304" spans="1:2" x14ac:dyDescent="0.25">
      <c r="A304">
        <v>789.135986328125</v>
      </c>
      <c r="B304">
        <v>202</v>
      </c>
    </row>
    <row r="305" spans="1:2" x14ac:dyDescent="0.25">
      <c r="A305">
        <v>789.14801025390625</v>
      </c>
      <c r="B305">
        <v>249.80000305175781</v>
      </c>
    </row>
    <row r="306" spans="1:2" x14ac:dyDescent="0.25">
      <c r="A306">
        <v>789.15997314453125</v>
      </c>
      <c r="B306">
        <v>203.80000305175781</v>
      </c>
    </row>
    <row r="307" spans="1:2" x14ac:dyDescent="0.25">
      <c r="A307">
        <v>789.1719970703125</v>
      </c>
      <c r="B307">
        <v>198.19999694824219</v>
      </c>
    </row>
    <row r="308" spans="1:2" x14ac:dyDescent="0.25">
      <c r="A308">
        <v>789.18499755859375</v>
      </c>
      <c r="B308">
        <v>248.5</v>
      </c>
    </row>
    <row r="309" spans="1:2" x14ac:dyDescent="0.25">
      <c r="A309">
        <v>789.197021484375</v>
      </c>
      <c r="B309">
        <v>227.30000305175781</v>
      </c>
    </row>
    <row r="310" spans="1:2" x14ac:dyDescent="0.25">
      <c r="A310">
        <v>789.208984375</v>
      </c>
      <c r="B310">
        <v>193</v>
      </c>
    </row>
    <row r="311" spans="1:2" x14ac:dyDescent="0.25">
      <c r="A311">
        <v>789.22100830078125</v>
      </c>
      <c r="B311">
        <v>191.30000305175781</v>
      </c>
    </row>
    <row r="312" spans="1:2" x14ac:dyDescent="0.25">
      <c r="A312">
        <v>789.2340087890625</v>
      </c>
      <c r="B312">
        <v>204.5</v>
      </c>
    </row>
    <row r="313" spans="1:2" x14ac:dyDescent="0.25">
      <c r="A313">
        <v>789.2459716796875</v>
      </c>
      <c r="B313">
        <v>246.5</v>
      </c>
    </row>
    <row r="314" spans="1:2" x14ac:dyDescent="0.25">
      <c r="A314">
        <v>789.25799560546875</v>
      </c>
      <c r="B314">
        <v>294.70001220703125</v>
      </c>
    </row>
    <row r="315" spans="1:2" x14ac:dyDescent="0.25">
      <c r="A315">
        <v>789.27099609375</v>
      </c>
      <c r="B315">
        <v>325.70001220703125</v>
      </c>
    </row>
    <row r="316" spans="1:2" x14ac:dyDescent="0.25">
      <c r="A316">
        <v>789.28302001953125</v>
      </c>
      <c r="B316">
        <v>352.70001220703125</v>
      </c>
    </row>
    <row r="317" spans="1:2" x14ac:dyDescent="0.25">
      <c r="A317">
        <v>789.29498291015625</v>
      </c>
      <c r="B317">
        <v>545.5</v>
      </c>
    </row>
    <row r="318" spans="1:2" x14ac:dyDescent="0.25">
      <c r="A318">
        <v>789.3070068359375</v>
      </c>
      <c r="B318">
        <v>1218</v>
      </c>
    </row>
    <row r="319" spans="1:2" x14ac:dyDescent="0.25">
      <c r="A319">
        <v>789.32000732421875</v>
      </c>
      <c r="B319">
        <v>3500</v>
      </c>
    </row>
    <row r="320" spans="1:2" x14ac:dyDescent="0.25">
      <c r="A320">
        <v>789.33197021484375</v>
      </c>
      <c r="B320">
        <v>10380</v>
      </c>
    </row>
    <row r="321" spans="1:2" x14ac:dyDescent="0.25">
      <c r="A321">
        <v>789.343994140625</v>
      </c>
      <c r="B321">
        <v>23870</v>
      </c>
    </row>
    <row r="322" spans="1:2" x14ac:dyDescent="0.25">
      <c r="A322">
        <v>789.35601806640625</v>
      </c>
      <c r="B322">
        <v>35890</v>
      </c>
    </row>
    <row r="323" spans="1:2" x14ac:dyDescent="0.25">
      <c r="A323">
        <v>789.3690185546875</v>
      </c>
      <c r="B323">
        <v>32930</v>
      </c>
    </row>
    <row r="324" spans="1:2" x14ac:dyDescent="0.25">
      <c r="A324">
        <v>789.3809814453125</v>
      </c>
      <c r="B324">
        <v>18190</v>
      </c>
    </row>
    <row r="325" spans="1:2" x14ac:dyDescent="0.25">
      <c r="A325">
        <v>789.39300537109375</v>
      </c>
      <c r="B325">
        <v>6612</v>
      </c>
    </row>
    <row r="326" spans="1:2" x14ac:dyDescent="0.25">
      <c r="A326">
        <v>789.405029296875</v>
      </c>
      <c r="B326">
        <v>2181</v>
      </c>
    </row>
    <row r="327" spans="1:2" x14ac:dyDescent="0.25">
      <c r="A327">
        <v>789.41802978515625</v>
      </c>
      <c r="B327">
        <v>841.5</v>
      </c>
    </row>
    <row r="328" spans="1:2" x14ac:dyDescent="0.25">
      <c r="A328">
        <v>789.42999267578125</v>
      </c>
      <c r="B328">
        <v>390</v>
      </c>
    </row>
    <row r="329" spans="1:2" x14ac:dyDescent="0.25">
      <c r="A329">
        <v>789.4420166015625</v>
      </c>
      <c r="B329">
        <v>253.80000305175781</v>
      </c>
    </row>
    <row r="330" spans="1:2" x14ac:dyDescent="0.25">
      <c r="A330">
        <v>789.4539794921875</v>
      </c>
      <c r="B330">
        <v>273</v>
      </c>
    </row>
    <row r="331" spans="1:2" x14ac:dyDescent="0.25">
      <c r="A331">
        <v>789.46697998046875</v>
      </c>
      <c r="B331">
        <v>280.5</v>
      </c>
    </row>
    <row r="332" spans="1:2" x14ac:dyDescent="0.25">
      <c r="A332">
        <v>789.47900390625</v>
      </c>
      <c r="B332">
        <v>191.80000305175781</v>
      </c>
    </row>
    <row r="333" spans="1:2" x14ac:dyDescent="0.25">
      <c r="A333">
        <v>789.49102783203125</v>
      </c>
      <c r="B333">
        <v>145.5</v>
      </c>
    </row>
    <row r="334" spans="1:2" x14ac:dyDescent="0.25">
      <c r="A334">
        <v>789.5040283203125</v>
      </c>
      <c r="B334">
        <v>187.5</v>
      </c>
    </row>
    <row r="335" spans="1:2" x14ac:dyDescent="0.25">
      <c r="A335">
        <v>789.5159912109375</v>
      </c>
      <c r="B335">
        <v>207.19999694824219</v>
      </c>
    </row>
    <row r="336" spans="1:2" x14ac:dyDescent="0.25">
      <c r="A336">
        <v>789.52801513671875</v>
      </c>
      <c r="B336">
        <v>178.5</v>
      </c>
    </row>
    <row r="337" spans="1:2" x14ac:dyDescent="0.25">
      <c r="A337">
        <v>789.53997802734375</v>
      </c>
      <c r="B337">
        <v>119.80000305175781</v>
      </c>
    </row>
    <row r="338" spans="1:2" x14ac:dyDescent="0.25">
      <c r="A338">
        <v>789.552978515625</v>
      </c>
      <c r="B338">
        <v>77.75</v>
      </c>
    </row>
    <row r="339" spans="1:2" x14ac:dyDescent="0.25">
      <c r="A339">
        <v>789.56500244140625</v>
      </c>
      <c r="B339">
        <v>73.75</v>
      </c>
    </row>
    <row r="340" spans="1:2" x14ac:dyDescent="0.25">
      <c r="A340">
        <v>789.5770263671875</v>
      </c>
      <c r="B340">
        <v>93.75</v>
      </c>
    </row>
    <row r="341" spans="1:2" x14ac:dyDescent="0.25">
      <c r="A341">
        <v>789.5889892578125</v>
      </c>
      <c r="B341">
        <v>115.30000305175781</v>
      </c>
    </row>
    <row r="342" spans="1:2" x14ac:dyDescent="0.25">
      <c r="A342">
        <v>789.60198974609375</v>
      </c>
      <c r="B342">
        <v>113</v>
      </c>
    </row>
    <row r="343" spans="1:2" x14ac:dyDescent="0.25">
      <c r="A343">
        <v>789.614013671875</v>
      </c>
      <c r="B343">
        <v>135</v>
      </c>
    </row>
    <row r="344" spans="1:2" x14ac:dyDescent="0.25">
      <c r="A344">
        <v>789.6259765625</v>
      </c>
      <c r="B344">
        <v>225.19999694824219</v>
      </c>
    </row>
    <row r="345" spans="1:2" x14ac:dyDescent="0.25">
      <c r="A345">
        <v>789.63800048828125</v>
      </c>
      <c r="B345">
        <v>299.29998779296875</v>
      </c>
    </row>
    <row r="346" spans="1:2" x14ac:dyDescent="0.25">
      <c r="A346">
        <v>789.6510009765625</v>
      </c>
      <c r="B346">
        <v>267.79998779296875</v>
      </c>
    </row>
    <row r="347" spans="1:2" x14ac:dyDescent="0.25">
      <c r="A347">
        <v>789.66302490234375</v>
      </c>
      <c r="B347">
        <v>234</v>
      </c>
    </row>
    <row r="348" spans="1:2" x14ac:dyDescent="0.25">
      <c r="A348">
        <v>789.67498779296875</v>
      </c>
      <c r="B348">
        <v>229.30000305175781</v>
      </c>
    </row>
    <row r="349" spans="1:2" x14ac:dyDescent="0.25">
      <c r="A349">
        <v>789.68798828125</v>
      </c>
      <c r="B349">
        <v>285.29998779296875</v>
      </c>
    </row>
    <row r="350" spans="1:2" x14ac:dyDescent="0.25">
      <c r="A350">
        <v>789.70001220703125</v>
      </c>
      <c r="B350">
        <v>408.5</v>
      </c>
    </row>
    <row r="351" spans="1:2" x14ac:dyDescent="0.25">
      <c r="A351">
        <v>789.71197509765625</v>
      </c>
      <c r="B351">
        <v>387.5</v>
      </c>
    </row>
    <row r="352" spans="1:2" x14ac:dyDescent="0.25">
      <c r="A352">
        <v>789.7239990234375</v>
      </c>
      <c r="B352">
        <v>283.5</v>
      </c>
    </row>
    <row r="353" spans="1:2" x14ac:dyDescent="0.25">
      <c r="A353">
        <v>789.73699951171875</v>
      </c>
      <c r="B353">
        <v>243.30000305175781</v>
      </c>
    </row>
    <row r="354" spans="1:2" x14ac:dyDescent="0.25">
      <c r="A354">
        <v>789.7490234375</v>
      </c>
      <c r="B354">
        <v>215.5</v>
      </c>
    </row>
    <row r="355" spans="1:2" x14ac:dyDescent="0.25">
      <c r="A355">
        <v>789.760986328125</v>
      </c>
      <c r="B355">
        <v>233.5</v>
      </c>
    </row>
    <row r="356" spans="1:2" x14ac:dyDescent="0.25">
      <c r="A356">
        <v>789.77301025390625</v>
      </c>
      <c r="B356">
        <v>338.79998779296875</v>
      </c>
    </row>
    <row r="357" spans="1:2" x14ac:dyDescent="0.25">
      <c r="A357">
        <v>789.7860107421875</v>
      </c>
      <c r="B357">
        <v>525.5</v>
      </c>
    </row>
    <row r="358" spans="1:2" x14ac:dyDescent="0.25">
      <c r="A358">
        <v>789.7979736328125</v>
      </c>
      <c r="B358">
        <v>754.79998779296875</v>
      </c>
    </row>
    <row r="359" spans="1:2" x14ac:dyDescent="0.25">
      <c r="A359">
        <v>789.80999755859375</v>
      </c>
      <c r="B359">
        <v>1033</v>
      </c>
    </row>
    <row r="360" spans="1:2" x14ac:dyDescent="0.25">
      <c r="A360">
        <v>789.822998046875</v>
      </c>
      <c r="B360">
        <v>2422</v>
      </c>
    </row>
    <row r="361" spans="1:2" x14ac:dyDescent="0.25">
      <c r="A361">
        <v>789.83502197265625</v>
      </c>
      <c r="B361">
        <v>8922</v>
      </c>
    </row>
    <row r="362" spans="1:2" x14ac:dyDescent="0.25">
      <c r="A362">
        <v>789.84698486328125</v>
      </c>
      <c r="B362">
        <v>24270</v>
      </c>
    </row>
    <row r="363" spans="1:2" x14ac:dyDescent="0.25">
      <c r="A363">
        <v>789.8590087890625</v>
      </c>
      <c r="B363">
        <v>39190</v>
      </c>
    </row>
    <row r="364" spans="1:2" x14ac:dyDescent="0.25">
      <c r="A364">
        <v>789.87200927734375</v>
      </c>
      <c r="B364">
        <v>36440</v>
      </c>
    </row>
    <row r="365" spans="1:2" x14ac:dyDescent="0.25">
      <c r="A365">
        <v>789.88397216796875</v>
      </c>
      <c r="B365">
        <v>19450</v>
      </c>
    </row>
    <row r="366" spans="1:2" x14ac:dyDescent="0.25">
      <c r="A366">
        <v>789.89599609375</v>
      </c>
      <c r="B366">
        <v>6608</v>
      </c>
    </row>
    <row r="367" spans="1:2" x14ac:dyDescent="0.25">
      <c r="A367">
        <v>789.90802001953125</v>
      </c>
      <c r="B367">
        <v>2265</v>
      </c>
    </row>
    <row r="368" spans="1:2" x14ac:dyDescent="0.25">
      <c r="A368">
        <v>789.9210205078125</v>
      </c>
      <c r="B368">
        <v>1058</v>
      </c>
    </row>
    <row r="369" spans="1:2" x14ac:dyDescent="0.25">
      <c r="A369">
        <v>789.9329833984375</v>
      </c>
      <c r="B369">
        <v>645.70001220703125</v>
      </c>
    </row>
    <row r="370" spans="1:2" x14ac:dyDescent="0.25">
      <c r="A370">
        <v>789.94500732421875</v>
      </c>
      <c r="B370">
        <v>420</v>
      </c>
    </row>
    <row r="371" spans="1:2" x14ac:dyDescent="0.25">
      <c r="A371">
        <v>789.95697021484375</v>
      </c>
      <c r="B371">
        <v>278.5</v>
      </c>
    </row>
    <row r="372" spans="1:2" x14ac:dyDescent="0.25">
      <c r="A372">
        <v>789.969970703125</v>
      </c>
      <c r="B372">
        <v>242</v>
      </c>
    </row>
    <row r="373" spans="1:2" x14ac:dyDescent="0.25">
      <c r="A373">
        <v>789.98199462890625</v>
      </c>
      <c r="B373">
        <v>235.30000305175781</v>
      </c>
    </row>
    <row r="374" spans="1:2" x14ac:dyDescent="0.25">
      <c r="A374">
        <v>789.9940185546875</v>
      </c>
      <c r="B374">
        <v>214.80000305175781</v>
      </c>
    </row>
    <row r="375" spans="1:2" x14ac:dyDescent="0.25">
      <c r="A375">
        <v>790.00701904296875</v>
      </c>
      <c r="B375">
        <v>158.69999694824219</v>
      </c>
    </row>
    <row r="376" spans="1:2" x14ac:dyDescent="0.25">
      <c r="A376">
        <v>790.01898193359375</v>
      </c>
      <c r="B376">
        <v>138.80000305175781</v>
      </c>
    </row>
    <row r="377" spans="1:2" x14ac:dyDescent="0.25">
      <c r="A377">
        <v>790.031005859375</v>
      </c>
      <c r="B377">
        <v>145.80000305175781</v>
      </c>
    </row>
    <row r="378" spans="1:2" x14ac:dyDescent="0.25">
      <c r="A378">
        <v>790.04302978515625</v>
      </c>
      <c r="B378">
        <v>164.5</v>
      </c>
    </row>
    <row r="379" spans="1:2" x14ac:dyDescent="0.25">
      <c r="A379">
        <v>790.0560302734375</v>
      </c>
      <c r="B379">
        <v>175.5</v>
      </c>
    </row>
    <row r="380" spans="1:2" x14ac:dyDescent="0.25">
      <c r="A380">
        <v>790.0679931640625</v>
      </c>
      <c r="B380">
        <v>143.5</v>
      </c>
    </row>
    <row r="381" spans="1:2" x14ac:dyDescent="0.25">
      <c r="A381">
        <v>790.08001708984375</v>
      </c>
      <c r="B381">
        <v>158.5</v>
      </c>
    </row>
    <row r="382" spans="1:2" x14ac:dyDescent="0.25">
      <c r="A382">
        <v>790.09197998046875</v>
      </c>
      <c r="B382">
        <v>199</v>
      </c>
    </row>
    <row r="383" spans="1:2" x14ac:dyDescent="0.25">
      <c r="A383">
        <v>790.10498046875</v>
      </c>
      <c r="B383">
        <v>178</v>
      </c>
    </row>
    <row r="384" spans="1:2" x14ac:dyDescent="0.25">
      <c r="A384">
        <v>790.11700439453125</v>
      </c>
      <c r="B384">
        <v>150.5</v>
      </c>
    </row>
    <row r="385" spans="1:2" x14ac:dyDescent="0.25">
      <c r="A385">
        <v>790.1290283203125</v>
      </c>
      <c r="B385">
        <v>142.5</v>
      </c>
    </row>
    <row r="386" spans="1:2" x14ac:dyDescent="0.25">
      <c r="A386">
        <v>790.14202880859375</v>
      </c>
      <c r="B386">
        <v>138.5</v>
      </c>
    </row>
    <row r="387" spans="1:2" x14ac:dyDescent="0.25">
      <c r="A387">
        <v>790.15399169921875</v>
      </c>
      <c r="B387">
        <v>117</v>
      </c>
    </row>
    <row r="388" spans="1:2" x14ac:dyDescent="0.25">
      <c r="A388">
        <v>790.166015625</v>
      </c>
      <c r="B388">
        <v>108.69999694824219</v>
      </c>
    </row>
    <row r="389" spans="1:2" x14ac:dyDescent="0.25">
      <c r="A389">
        <v>790.177978515625</v>
      </c>
      <c r="B389">
        <v>174.5</v>
      </c>
    </row>
    <row r="390" spans="1:2" x14ac:dyDescent="0.25">
      <c r="A390">
        <v>790.19097900390625</v>
      </c>
      <c r="B390">
        <v>209.80000305175781</v>
      </c>
    </row>
    <row r="391" spans="1:2" x14ac:dyDescent="0.25">
      <c r="A391">
        <v>790.2030029296875</v>
      </c>
      <c r="B391">
        <v>141.5</v>
      </c>
    </row>
    <row r="392" spans="1:2" x14ac:dyDescent="0.25">
      <c r="A392">
        <v>790.21502685546875</v>
      </c>
      <c r="B392">
        <v>84.75</v>
      </c>
    </row>
    <row r="393" spans="1:2" x14ac:dyDescent="0.25">
      <c r="A393">
        <v>790.22698974609375</v>
      </c>
      <c r="B393">
        <v>84</v>
      </c>
    </row>
    <row r="394" spans="1:2" x14ac:dyDescent="0.25">
      <c r="A394">
        <v>790.239990234375</v>
      </c>
      <c r="B394">
        <v>135</v>
      </c>
    </row>
    <row r="395" spans="1:2" x14ac:dyDescent="0.25">
      <c r="A395">
        <v>790.25201416015625</v>
      </c>
      <c r="B395">
        <v>265.79998779296875</v>
      </c>
    </row>
    <row r="396" spans="1:2" x14ac:dyDescent="0.25">
      <c r="A396">
        <v>790.26397705078125</v>
      </c>
      <c r="B396">
        <v>351</v>
      </c>
    </row>
    <row r="397" spans="1:2" x14ac:dyDescent="0.25">
      <c r="A397">
        <v>790.2769775390625</v>
      </c>
      <c r="B397">
        <v>344.5</v>
      </c>
    </row>
    <row r="398" spans="1:2" x14ac:dyDescent="0.25">
      <c r="A398">
        <v>790.28900146484375</v>
      </c>
      <c r="B398">
        <v>433.20001220703125</v>
      </c>
    </row>
    <row r="399" spans="1:2" x14ac:dyDescent="0.25">
      <c r="A399">
        <v>790.301025390625</v>
      </c>
      <c r="B399">
        <v>599</v>
      </c>
    </row>
    <row r="400" spans="1:2" x14ac:dyDescent="0.25">
      <c r="A400">
        <v>790.31298828125</v>
      </c>
      <c r="B400">
        <v>1039</v>
      </c>
    </row>
    <row r="401" spans="1:2" x14ac:dyDescent="0.25">
      <c r="A401">
        <v>790.32598876953125</v>
      </c>
      <c r="B401">
        <v>2959</v>
      </c>
    </row>
    <row r="402" spans="1:2" x14ac:dyDescent="0.25">
      <c r="A402">
        <v>790.3380126953125</v>
      </c>
      <c r="B402">
        <v>10310</v>
      </c>
    </row>
    <row r="403" spans="1:2" x14ac:dyDescent="0.25">
      <c r="A403">
        <v>790.3499755859375</v>
      </c>
      <c r="B403">
        <v>28150</v>
      </c>
    </row>
    <row r="404" spans="1:2" x14ac:dyDescent="0.25">
      <c r="A404">
        <v>790.36199951171875</v>
      </c>
      <c r="B404">
        <v>47900</v>
      </c>
    </row>
    <row r="405" spans="1:2" x14ac:dyDescent="0.25">
      <c r="A405">
        <v>790.375</v>
      </c>
      <c r="B405">
        <v>47190</v>
      </c>
    </row>
    <row r="406" spans="1:2" x14ac:dyDescent="0.25">
      <c r="A406">
        <v>790.38702392578125</v>
      </c>
      <c r="B406">
        <v>26090</v>
      </c>
    </row>
    <row r="407" spans="1:2" x14ac:dyDescent="0.25">
      <c r="A407">
        <v>790.39898681640625</v>
      </c>
      <c r="B407">
        <v>8518</v>
      </c>
    </row>
    <row r="408" spans="1:2" x14ac:dyDescent="0.25">
      <c r="A408">
        <v>790.4119873046875</v>
      </c>
      <c r="B408">
        <v>2397</v>
      </c>
    </row>
    <row r="409" spans="1:2" x14ac:dyDescent="0.25">
      <c r="A409">
        <v>790.42401123046875</v>
      </c>
      <c r="B409">
        <v>894.70001220703125</v>
      </c>
    </row>
    <row r="410" spans="1:2" x14ac:dyDescent="0.25">
      <c r="A410">
        <v>790.43597412109375</v>
      </c>
      <c r="B410">
        <v>552</v>
      </c>
    </row>
    <row r="411" spans="1:2" x14ac:dyDescent="0.25">
      <c r="A411">
        <v>790.447998046875</v>
      </c>
      <c r="B411">
        <v>390</v>
      </c>
    </row>
    <row r="412" spans="1:2" x14ac:dyDescent="0.25">
      <c r="A412">
        <v>790.46099853515625</v>
      </c>
      <c r="B412">
        <v>308.29998779296875</v>
      </c>
    </row>
    <row r="413" spans="1:2" x14ac:dyDescent="0.25">
      <c r="A413">
        <v>790.4730224609375</v>
      </c>
      <c r="B413">
        <v>348</v>
      </c>
    </row>
    <row r="414" spans="1:2" x14ac:dyDescent="0.25">
      <c r="A414">
        <v>790.4849853515625</v>
      </c>
      <c r="B414">
        <v>328.29998779296875</v>
      </c>
    </row>
    <row r="415" spans="1:2" x14ac:dyDescent="0.25">
      <c r="A415">
        <v>790.49700927734375</v>
      </c>
      <c r="B415">
        <v>285.5</v>
      </c>
    </row>
    <row r="416" spans="1:2" x14ac:dyDescent="0.25">
      <c r="A416">
        <v>790.510009765625</v>
      </c>
      <c r="B416">
        <v>284.79998779296875</v>
      </c>
    </row>
    <row r="417" spans="1:2" x14ac:dyDescent="0.25">
      <c r="A417">
        <v>790.52197265625</v>
      </c>
      <c r="B417">
        <v>247.80000305175781</v>
      </c>
    </row>
    <row r="418" spans="1:2" x14ac:dyDescent="0.25">
      <c r="A418">
        <v>790.53399658203125</v>
      </c>
      <c r="B418">
        <v>198.19999694824219</v>
      </c>
    </row>
    <row r="419" spans="1:2" x14ac:dyDescent="0.25">
      <c r="A419">
        <v>790.5469970703125</v>
      </c>
      <c r="B419">
        <v>205.5</v>
      </c>
    </row>
    <row r="420" spans="1:2" x14ac:dyDescent="0.25">
      <c r="A420">
        <v>790.55902099609375</v>
      </c>
      <c r="B420">
        <v>224</v>
      </c>
    </row>
    <row r="421" spans="1:2" x14ac:dyDescent="0.25">
      <c r="A421">
        <v>790.57098388671875</v>
      </c>
      <c r="B421">
        <v>201.5</v>
      </c>
    </row>
    <row r="422" spans="1:2" x14ac:dyDescent="0.25">
      <c r="A422">
        <v>790.5830078125</v>
      </c>
      <c r="B422">
        <v>178</v>
      </c>
    </row>
    <row r="423" spans="1:2" x14ac:dyDescent="0.25">
      <c r="A423">
        <v>790.59600830078125</v>
      </c>
      <c r="B423">
        <v>152.80000305175781</v>
      </c>
    </row>
    <row r="424" spans="1:2" x14ac:dyDescent="0.25">
      <c r="A424">
        <v>790.60797119140625</v>
      </c>
      <c r="B424">
        <v>136.69999694824219</v>
      </c>
    </row>
    <row r="425" spans="1:2" x14ac:dyDescent="0.25">
      <c r="A425">
        <v>790.6199951171875</v>
      </c>
      <c r="B425">
        <v>163</v>
      </c>
    </row>
    <row r="426" spans="1:2" x14ac:dyDescent="0.25">
      <c r="A426">
        <v>790.63299560546875</v>
      </c>
      <c r="B426">
        <v>201.5</v>
      </c>
    </row>
    <row r="427" spans="1:2" x14ac:dyDescent="0.25">
      <c r="A427">
        <v>790.64501953125</v>
      </c>
      <c r="B427">
        <v>223.69999694824219</v>
      </c>
    </row>
    <row r="428" spans="1:2" x14ac:dyDescent="0.25">
      <c r="A428">
        <v>790.656982421875</v>
      </c>
      <c r="B428">
        <v>245.30000305175781</v>
      </c>
    </row>
    <row r="429" spans="1:2" x14ac:dyDescent="0.25">
      <c r="A429">
        <v>790.66900634765625</v>
      </c>
      <c r="B429">
        <v>298.5</v>
      </c>
    </row>
    <row r="430" spans="1:2" x14ac:dyDescent="0.25">
      <c r="A430">
        <v>790.6820068359375</v>
      </c>
      <c r="B430">
        <v>283.5</v>
      </c>
    </row>
    <row r="431" spans="1:2" x14ac:dyDescent="0.25">
      <c r="A431">
        <v>790.6939697265625</v>
      </c>
      <c r="B431">
        <v>187.69999694824219</v>
      </c>
    </row>
    <row r="432" spans="1:2" x14ac:dyDescent="0.25">
      <c r="A432">
        <v>790.70599365234375</v>
      </c>
      <c r="B432">
        <v>169.19999694824219</v>
      </c>
    </row>
    <row r="433" spans="1:2" x14ac:dyDescent="0.25">
      <c r="A433">
        <v>790.718017578125</v>
      </c>
      <c r="B433">
        <v>252.5</v>
      </c>
    </row>
    <row r="434" spans="1:2" x14ac:dyDescent="0.25">
      <c r="A434">
        <v>790.73101806640625</v>
      </c>
      <c r="B434">
        <v>369.5</v>
      </c>
    </row>
    <row r="435" spans="1:2" x14ac:dyDescent="0.25">
      <c r="A435">
        <v>790.74298095703125</v>
      </c>
      <c r="B435">
        <v>412.20001220703125</v>
      </c>
    </row>
    <row r="436" spans="1:2" x14ac:dyDescent="0.25">
      <c r="A436">
        <v>790.7550048828125</v>
      </c>
      <c r="B436">
        <v>364.29998779296875</v>
      </c>
    </row>
    <row r="437" spans="1:2" x14ac:dyDescent="0.25">
      <c r="A437">
        <v>790.76800537109375</v>
      </c>
      <c r="B437">
        <v>332.5</v>
      </c>
    </row>
    <row r="438" spans="1:2" x14ac:dyDescent="0.25">
      <c r="A438">
        <v>790.780029296875</v>
      </c>
      <c r="B438">
        <v>332.5</v>
      </c>
    </row>
    <row r="439" spans="1:2" x14ac:dyDescent="0.25">
      <c r="A439">
        <v>790.7919921875</v>
      </c>
      <c r="B439">
        <v>353</v>
      </c>
    </row>
    <row r="440" spans="1:2" x14ac:dyDescent="0.25">
      <c r="A440">
        <v>790.80401611328125</v>
      </c>
      <c r="B440">
        <v>416</v>
      </c>
    </row>
    <row r="441" spans="1:2" x14ac:dyDescent="0.25">
      <c r="A441">
        <v>790.8170166015625</v>
      </c>
      <c r="B441">
        <v>689.29998779296875</v>
      </c>
    </row>
    <row r="442" spans="1:2" x14ac:dyDescent="0.25">
      <c r="A442">
        <v>790.8289794921875</v>
      </c>
      <c r="B442">
        <v>2410</v>
      </c>
    </row>
    <row r="443" spans="1:2" x14ac:dyDescent="0.25">
      <c r="A443">
        <v>790.84100341796875</v>
      </c>
      <c r="B443">
        <v>10970</v>
      </c>
    </row>
    <row r="444" spans="1:2" x14ac:dyDescent="0.25">
      <c r="A444">
        <v>790.85302734375</v>
      </c>
      <c r="B444">
        <v>34290</v>
      </c>
    </row>
    <row r="445" spans="1:2" x14ac:dyDescent="0.25">
      <c r="A445">
        <v>790.86602783203125</v>
      </c>
      <c r="B445">
        <v>58790</v>
      </c>
    </row>
    <row r="446" spans="1:2" x14ac:dyDescent="0.25">
      <c r="A446">
        <v>790.87799072265625</v>
      </c>
      <c r="B446">
        <v>55890</v>
      </c>
    </row>
    <row r="447" spans="1:2" x14ac:dyDescent="0.25">
      <c r="A447">
        <v>790.8900146484375</v>
      </c>
      <c r="B447">
        <v>30970</v>
      </c>
    </row>
    <row r="448" spans="1:2" x14ac:dyDescent="0.25">
      <c r="A448">
        <v>790.90301513671875</v>
      </c>
      <c r="B448">
        <v>10950</v>
      </c>
    </row>
    <row r="449" spans="1:2" x14ac:dyDescent="0.25">
      <c r="A449">
        <v>790.91497802734375</v>
      </c>
      <c r="B449">
        <v>2961</v>
      </c>
    </row>
    <row r="450" spans="1:2" x14ac:dyDescent="0.25">
      <c r="A450">
        <v>790.927001953125</v>
      </c>
      <c r="B450">
        <v>909.5</v>
      </c>
    </row>
    <row r="451" spans="1:2" x14ac:dyDescent="0.25">
      <c r="A451">
        <v>790.93902587890625</v>
      </c>
      <c r="B451">
        <v>614.79998779296875</v>
      </c>
    </row>
    <row r="452" spans="1:2" x14ac:dyDescent="0.25">
      <c r="A452">
        <v>790.9520263671875</v>
      </c>
      <c r="B452">
        <v>607.20001220703125</v>
      </c>
    </row>
    <row r="453" spans="1:2" x14ac:dyDescent="0.25">
      <c r="A453">
        <v>790.9639892578125</v>
      </c>
      <c r="B453">
        <v>483.79998779296875</v>
      </c>
    </row>
    <row r="454" spans="1:2" x14ac:dyDescent="0.25">
      <c r="A454">
        <v>790.97601318359375</v>
      </c>
      <c r="B454">
        <v>322.79998779296875</v>
      </c>
    </row>
    <row r="455" spans="1:2" x14ac:dyDescent="0.25">
      <c r="A455">
        <v>790.989013671875</v>
      </c>
      <c r="B455">
        <v>214</v>
      </c>
    </row>
    <row r="456" spans="1:2" x14ac:dyDescent="0.25">
      <c r="A456">
        <v>791.0009765625</v>
      </c>
      <c r="B456">
        <v>174.19999694824219</v>
      </c>
    </row>
    <row r="457" spans="1:2" x14ac:dyDescent="0.25">
      <c r="A457">
        <v>791.01300048828125</v>
      </c>
      <c r="B457">
        <v>220</v>
      </c>
    </row>
    <row r="458" spans="1:2" x14ac:dyDescent="0.25">
      <c r="A458">
        <v>791.0250244140625</v>
      </c>
      <c r="B458">
        <v>246.69999694824219</v>
      </c>
    </row>
    <row r="459" spans="1:2" x14ac:dyDescent="0.25">
      <c r="A459">
        <v>791.03802490234375</v>
      </c>
      <c r="B459">
        <v>198.5</v>
      </c>
    </row>
    <row r="460" spans="1:2" x14ac:dyDescent="0.25">
      <c r="A460">
        <v>791.04998779296875</v>
      </c>
      <c r="B460">
        <v>166</v>
      </c>
    </row>
    <row r="461" spans="1:2" x14ac:dyDescent="0.25">
      <c r="A461">
        <v>791.06201171875</v>
      </c>
      <c r="B461">
        <v>166.30000305175781</v>
      </c>
    </row>
    <row r="462" spans="1:2" x14ac:dyDescent="0.25">
      <c r="A462">
        <v>791.073974609375</v>
      </c>
      <c r="B462">
        <v>196.19999694824219</v>
      </c>
    </row>
    <row r="463" spans="1:2" x14ac:dyDescent="0.25">
      <c r="A463">
        <v>791.08697509765625</v>
      </c>
      <c r="B463">
        <v>203.5</v>
      </c>
    </row>
    <row r="464" spans="1:2" x14ac:dyDescent="0.25">
      <c r="A464">
        <v>791.0989990234375</v>
      </c>
      <c r="B464">
        <v>159.30000305175781</v>
      </c>
    </row>
    <row r="465" spans="1:2" x14ac:dyDescent="0.25">
      <c r="A465">
        <v>791.11102294921875</v>
      </c>
      <c r="B465">
        <v>179</v>
      </c>
    </row>
    <row r="466" spans="1:2" x14ac:dyDescent="0.25">
      <c r="A466">
        <v>791.1240234375</v>
      </c>
      <c r="B466">
        <v>215.5</v>
      </c>
    </row>
    <row r="467" spans="1:2" x14ac:dyDescent="0.25">
      <c r="A467">
        <v>791.135986328125</v>
      </c>
      <c r="B467">
        <v>166</v>
      </c>
    </row>
    <row r="468" spans="1:2" x14ac:dyDescent="0.25">
      <c r="A468">
        <v>791.14801025390625</v>
      </c>
      <c r="B468">
        <v>140</v>
      </c>
    </row>
    <row r="469" spans="1:2" x14ac:dyDescent="0.25">
      <c r="A469">
        <v>791.15997314453125</v>
      </c>
      <c r="B469">
        <v>159.5</v>
      </c>
    </row>
    <row r="470" spans="1:2" x14ac:dyDescent="0.25">
      <c r="A470">
        <v>791.1729736328125</v>
      </c>
      <c r="B470">
        <v>155.5</v>
      </c>
    </row>
    <row r="471" spans="1:2" x14ac:dyDescent="0.25">
      <c r="A471">
        <v>791.18499755859375</v>
      </c>
      <c r="B471">
        <v>171</v>
      </c>
    </row>
    <row r="472" spans="1:2" x14ac:dyDescent="0.25">
      <c r="A472">
        <v>791.197021484375</v>
      </c>
      <c r="B472">
        <v>225.5</v>
      </c>
    </row>
    <row r="473" spans="1:2" x14ac:dyDescent="0.25">
      <c r="A473">
        <v>791.21002197265625</v>
      </c>
      <c r="B473">
        <v>222</v>
      </c>
    </row>
    <row r="474" spans="1:2" x14ac:dyDescent="0.25">
      <c r="A474">
        <v>791.22198486328125</v>
      </c>
      <c r="B474">
        <v>138</v>
      </c>
    </row>
    <row r="475" spans="1:2" x14ac:dyDescent="0.25">
      <c r="A475">
        <v>791.2340087890625</v>
      </c>
      <c r="B475">
        <v>122.5</v>
      </c>
    </row>
    <row r="476" spans="1:2" x14ac:dyDescent="0.25">
      <c r="A476">
        <v>791.2459716796875</v>
      </c>
      <c r="B476">
        <v>231.5</v>
      </c>
    </row>
    <row r="477" spans="1:2" x14ac:dyDescent="0.25">
      <c r="A477">
        <v>791.25897216796875</v>
      </c>
      <c r="B477">
        <v>302.5</v>
      </c>
    </row>
    <row r="478" spans="1:2" x14ac:dyDescent="0.25">
      <c r="A478">
        <v>791.27099609375</v>
      </c>
      <c r="B478">
        <v>291.5</v>
      </c>
    </row>
    <row r="479" spans="1:2" x14ac:dyDescent="0.25">
      <c r="A479">
        <v>791.28302001953125</v>
      </c>
      <c r="B479">
        <v>360.29998779296875</v>
      </c>
    </row>
    <row r="480" spans="1:2" x14ac:dyDescent="0.25">
      <c r="A480">
        <v>791.2960205078125</v>
      </c>
      <c r="B480">
        <v>431.29998779296875</v>
      </c>
    </row>
    <row r="481" spans="1:2" x14ac:dyDescent="0.25">
      <c r="A481">
        <v>791.3079833984375</v>
      </c>
      <c r="B481">
        <v>456.5</v>
      </c>
    </row>
    <row r="482" spans="1:2" x14ac:dyDescent="0.25">
      <c r="A482">
        <v>791.32000732421875</v>
      </c>
      <c r="B482">
        <v>793.5</v>
      </c>
    </row>
    <row r="483" spans="1:2" x14ac:dyDescent="0.25">
      <c r="A483">
        <v>791.33197021484375</v>
      </c>
      <c r="B483">
        <v>2797</v>
      </c>
    </row>
    <row r="484" spans="1:2" x14ac:dyDescent="0.25">
      <c r="A484">
        <v>791.344970703125</v>
      </c>
      <c r="B484">
        <v>12290</v>
      </c>
    </row>
    <row r="485" spans="1:2" x14ac:dyDescent="0.25">
      <c r="A485">
        <v>791.35699462890625</v>
      </c>
      <c r="B485">
        <v>35780</v>
      </c>
    </row>
    <row r="486" spans="1:2" x14ac:dyDescent="0.25">
      <c r="A486">
        <v>791.3690185546875</v>
      </c>
      <c r="B486">
        <v>57470</v>
      </c>
    </row>
    <row r="487" spans="1:2" x14ac:dyDescent="0.25">
      <c r="A487">
        <v>791.3809814453125</v>
      </c>
      <c r="B487">
        <v>51980</v>
      </c>
    </row>
    <row r="488" spans="1:2" x14ac:dyDescent="0.25">
      <c r="A488">
        <v>791.39398193359375</v>
      </c>
      <c r="B488">
        <v>27910</v>
      </c>
    </row>
    <row r="489" spans="1:2" x14ac:dyDescent="0.25">
      <c r="A489">
        <v>791.406005859375</v>
      </c>
      <c r="B489">
        <v>9617</v>
      </c>
    </row>
    <row r="490" spans="1:2" x14ac:dyDescent="0.25">
      <c r="A490">
        <v>791.41802978515625</v>
      </c>
      <c r="B490">
        <v>2520</v>
      </c>
    </row>
    <row r="491" spans="1:2" x14ac:dyDescent="0.25">
      <c r="A491">
        <v>791.4310302734375</v>
      </c>
      <c r="B491">
        <v>818.79998779296875</v>
      </c>
    </row>
    <row r="492" spans="1:2" x14ac:dyDescent="0.25">
      <c r="A492">
        <v>791.4429931640625</v>
      </c>
      <c r="B492">
        <v>542.5</v>
      </c>
    </row>
    <row r="493" spans="1:2" x14ac:dyDescent="0.25">
      <c r="A493">
        <v>791.45501708984375</v>
      </c>
      <c r="B493">
        <v>509</v>
      </c>
    </row>
    <row r="494" spans="1:2" x14ac:dyDescent="0.25">
      <c r="A494">
        <v>791.46697998046875</v>
      </c>
      <c r="B494">
        <v>336.20001220703125</v>
      </c>
    </row>
    <row r="495" spans="1:2" x14ac:dyDescent="0.25">
      <c r="A495">
        <v>791.47998046875</v>
      </c>
      <c r="B495">
        <v>148.5</v>
      </c>
    </row>
    <row r="496" spans="1:2" x14ac:dyDescent="0.25">
      <c r="A496">
        <v>791.49200439453125</v>
      </c>
      <c r="B496">
        <v>95.25</v>
      </c>
    </row>
    <row r="497" spans="1:2" x14ac:dyDescent="0.25">
      <c r="A497">
        <v>791.5040283203125</v>
      </c>
      <c r="B497">
        <v>154</v>
      </c>
    </row>
    <row r="498" spans="1:2" x14ac:dyDescent="0.25">
      <c r="A498">
        <v>791.51702880859375</v>
      </c>
      <c r="B498">
        <v>211.80000305175781</v>
      </c>
    </row>
    <row r="499" spans="1:2" x14ac:dyDescent="0.25">
      <c r="A499">
        <v>791.52899169921875</v>
      </c>
      <c r="B499">
        <v>178.5</v>
      </c>
    </row>
    <row r="500" spans="1:2" x14ac:dyDescent="0.25">
      <c r="A500">
        <v>791.541015625</v>
      </c>
      <c r="B500">
        <v>131</v>
      </c>
    </row>
    <row r="501" spans="1:2" x14ac:dyDescent="0.25">
      <c r="A501">
        <v>791.552978515625</v>
      </c>
      <c r="B501">
        <v>115.30000305175781</v>
      </c>
    </row>
    <row r="502" spans="1:2" x14ac:dyDescent="0.25">
      <c r="A502">
        <v>791.56597900390625</v>
      </c>
      <c r="B502">
        <v>115.5</v>
      </c>
    </row>
    <row r="503" spans="1:2" x14ac:dyDescent="0.25">
      <c r="A503">
        <v>791.5780029296875</v>
      </c>
      <c r="B503">
        <v>160.5</v>
      </c>
    </row>
    <row r="504" spans="1:2" x14ac:dyDescent="0.25">
      <c r="A504">
        <v>791.59002685546875</v>
      </c>
      <c r="B504">
        <v>200.19999694824219</v>
      </c>
    </row>
    <row r="505" spans="1:2" x14ac:dyDescent="0.25">
      <c r="A505">
        <v>791.60302734375</v>
      </c>
      <c r="B505">
        <v>170.19999694824219</v>
      </c>
    </row>
    <row r="506" spans="1:2" x14ac:dyDescent="0.25">
      <c r="A506">
        <v>791.614990234375</v>
      </c>
      <c r="B506">
        <v>126.80000305175781</v>
      </c>
    </row>
    <row r="507" spans="1:2" x14ac:dyDescent="0.25">
      <c r="A507">
        <v>791.62701416015625</v>
      </c>
      <c r="B507">
        <v>133</v>
      </c>
    </row>
    <row r="508" spans="1:2" x14ac:dyDescent="0.25">
      <c r="A508">
        <v>791.63897705078125</v>
      </c>
      <c r="B508">
        <v>187.30000305175781</v>
      </c>
    </row>
    <row r="509" spans="1:2" x14ac:dyDescent="0.25">
      <c r="A509">
        <v>791.6519775390625</v>
      </c>
      <c r="B509">
        <v>230.80000305175781</v>
      </c>
    </row>
    <row r="510" spans="1:2" x14ac:dyDescent="0.25">
      <c r="A510">
        <v>791.66400146484375</v>
      </c>
      <c r="B510">
        <v>221.69999694824219</v>
      </c>
    </row>
    <row r="511" spans="1:2" x14ac:dyDescent="0.25">
      <c r="A511">
        <v>791.676025390625</v>
      </c>
      <c r="B511">
        <v>170.5</v>
      </c>
    </row>
    <row r="512" spans="1:2" x14ac:dyDescent="0.25">
      <c r="A512">
        <v>791.68902587890625</v>
      </c>
      <c r="B512">
        <v>130.30000305175781</v>
      </c>
    </row>
    <row r="513" spans="1:2" x14ac:dyDescent="0.25">
      <c r="A513">
        <v>791.70098876953125</v>
      </c>
      <c r="B513">
        <v>175.80000305175781</v>
      </c>
    </row>
    <row r="514" spans="1:2" x14ac:dyDescent="0.25">
      <c r="A514">
        <v>791.7130126953125</v>
      </c>
      <c r="B514">
        <v>214.80000305175781</v>
      </c>
    </row>
    <row r="515" spans="1:2" x14ac:dyDescent="0.25">
      <c r="A515">
        <v>791.7249755859375</v>
      </c>
      <c r="B515">
        <v>197.5</v>
      </c>
    </row>
    <row r="516" spans="1:2" x14ac:dyDescent="0.25">
      <c r="A516">
        <v>791.73797607421875</v>
      </c>
      <c r="B516">
        <v>250.19999694824219</v>
      </c>
    </row>
    <row r="517" spans="1:2" x14ac:dyDescent="0.25">
      <c r="A517">
        <v>791.75</v>
      </c>
      <c r="B517">
        <v>294.70001220703125</v>
      </c>
    </row>
    <row r="518" spans="1:2" x14ac:dyDescent="0.25">
      <c r="A518">
        <v>791.76202392578125</v>
      </c>
      <c r="B518">
        <v>314.29998779296875</v>
      </c>
    </row>
    <row r="519" spans="1:2" x14ac:dyDescent="0.25">
      <c r="A519">
        <v>791.7750244140625</v>
      </c>
      <c r="B519">
        <v>364</v>
      </c>
    </row>
    <row r="520" spans="1:2" x14ac:dyDescent="0.25">
      <c r="A520">
        <v>791.7869873046875</v>
      </c>
      <c r="B520">
        <v>355.5</v>
      </c>
    </row>
    <row r="521" spans="1:2" x14ac:dyDescent="0.25">
      <c r="A521">
        <v>791.79901123046875</v>
      </c>
      <c r="B521">
        <v>357</v>
      </c>
    </row>
    <row r="522" spans="1:2" x14ac:dyDescent="0.25">
      <c r="A522">
        <v>791.81097412109375</v>
      </c>
      <c r="B522">
        <v>471</v>
      </c>
    </row>
    <row r="523" spans="1:2" x14ac:dyDescent="0.25">
      <c r="A523">
        <v>791.823974609375</v>
      </c>
      <c r="B523">
        <v>892.5</v>
      </c>
    </row>
    <row r="524" spans="1:2" x14ac:dyDescent="0.25">
      <c r="A524">
        <v>791.83599853515625</v>
      </c>
      <c r="B524">
        <v>3029</v>
      </c>
    </row>
    <row r="525" spans="1:2" x14ac:dyDescent="0.25">
      <c r="A525">
        <v>791.8480224609375</v>
      </c>
      <c r="B525">
        <v>11160</v>
      </c>
    </row>
    <row r="526" spans="1:2" x14ac:dyDescent="0.25">
      <c r="A526">
        <v>791.8599853515625</v>
      </c>
      <c r="B526">
        <v>27460</v>
      </c>
    </row>
    <row r="527" spans="1:2" x14ac:dyDescent="0.25">
      <c r="A527">
        <v>791.87298583984375</v>
      </c>
      <c r="B527">
        <v>41720</v>
      </c>
    </row>
    <row r="528" spans="1:2" x14ac:dyDescent="0.25">
      <c r="A528">
        <v>791.885009765625</v>
      </c>
      <c r="B528">
        <v>38140</v>
      </c>
    </row>
    <row r="529" spans="1:2" x14ac:dyDescent="0.25">
      <c r="A529">
        <v>791.89697265625</v>
      </c>
      <c r="B529">
        <v>20280</v>
      </c>
    </row>
    <row r="530" spans="1:2" x14ac:dyDescent="0.25">
      <c r="A530">
        <v>791.90997314453125</v>
      </c>
      <c r="B530">
        <v>6467</v>
      </c>
    </row>
    <row r="531" spans="1:2" x14ac:dyDescent="0.25">
      <c r="A531">
        <v>791.9219970703125</v>
      </c>
      <c r="B531">
        <v>1686</v>
      </c>
    </row>
    <row r="532" spans="1:2" x14ac:dyDescent="0.25">
      <c r="A532">
        <v>791.93402099609375</v>
      </c>
      <c r="B532">
        <v>569.20001220703125</v>
      </c>
    </row>
    <row r="533" spans="1:2" x14ac:dyDescent="0.25">
      <c r="A533">
        <v>791.947021484375</v>
      </c>
      <c r="B533">
        <v>381.5</v>
      </c>
    </row>
    <row r="534" spans="1:2" x14ac:dyDescent="0.25">
      <c r="A534">
        <v>791.958984375</v>
      </c>
      <c r="B534">
        <v>304</v>
      </c>
    </row>
    <row r="535" spans="1:2" x14ac:dyDescent="0.25">
      <c r="A535">
        <v>791.97100830078125</v>
      </c>
      <c r="B535">
        <v>230.5</v>
      </c>
    </row>
    <row r="536" spans="1:2" x14ac:dyDescent="0.25">
      <c r="A536">
        <v>791.98297119140625</v>
      </c>
      <c r="B536">
        <v>211</v>
      </c>
    </row>
    <row r="537" spans="1:2" x14ac:dyDescent="0.25">
      <c r="A537">
        <v>791.9959716796875</v>
      </c>
      <c r="B537">
        <v>201.80000305175781</v>
      </c>
    </row>
    <row r="538" spans="1:2" x14ac:dyDescent="0.25">
      <c r="A538">
        <v>792.00799560546875</v>
      </c>
      <c r="B538">
        <v>224.30000305175781</v>
      </c>
    </row>
    <row r="539" spans="1:2" x14ac:dyDescent="0.25">
      <c r="A539">
        <v>792.02001953125</v>
      </c>
      <c r="B539">
        <v>258.5</v>
      </c>
    </row>
    <row r="540" spans="1:2" x14ac:dyDescent="0.25">
      <c r="A540">
        <v>792.03302001953125</v>
      </c>
      <c r="B540">
        <v>221.19999694824219</v>
      </c>
    </row>
    <row r="541" spans="1:2" x14ac:dyDescent="0.25">
      <c r="A541">
        <v>792.04498291015625</v>
      </c>
      <c r="B541">
        <v>138.5</v>
      </c>
    </row>
    <row r="542" spans="1:2" x14ac:dyDescent="0.25">
      <c r="A542">
        <v>792.0570068359375</v>
      </c>
      <c r="B542">
        <v>104.5</v>
      </c>
    </row>
    <row r="543" spans="1:2" x14ac:dyDescent="0.25">
      <c r="A543">
        <v>792.0689697265625</v>
      </c>
      <c r="B543">
        <v>116.30000305175781</v>
      </c>
    </row>
    <row r="544" spans="1:2" x14ac:dyDescent="0.25">
      <c r="A544">
        <v>792.08197021484375</v>
      </c>
      <c r="B544">
        <v>102.30000305175781</v>
      </c>
    </row>
    <row r="545" spans="1:2" x14ac:dyDescent="0.25">
      <c r="A545">
        <v>792.093994140625</v>
      </c>
      <c r="B545">
        <v>97.75</v>
      </c>
    </row>
    <row r="546" spans="1:2" x14ac:dyDescent="0.25">
      <c r="A546">
        <v>792.10601806640625</v>
      </c>
      <c r="B546">
        <v>118</v>
      </c>
    </row>
    <row r="547" spans="1:2" x14ac:dyDescent="0.25">
      <c r="A547">
        <v>792.1190185546875</v>
      </c>
      <c r="B547">
        <v>132</v>
      </c>
    </row>
    <row r="548" spans="1:2" x14ac:dyDescent="0.25">
      <c r="A548">
        <v>792.1309814453125</v>
      </c>
      <c r="B548">
        <v>163.30000305175781</v>
      </c>
    </row>
    <row r="549" spans="1:2" x14ac:dyDescent="0.25">
      <c r="A549">
        <v>792.14300537109375</v>
      </c>
      <c r="B549">
        <v>176.80000305175781</v>
      </c>
    </row>
    <row r="550" spans="1:2" x14ac:dyDescent="0.25">
      <c r="A550">
        <v>792.155029296875</v>
      </c>
      <c r="B550">
        <v>152</v>
      </c>
    </row>
    <row r="551" spans="1:2" x14ac:dyDescent="0.25">
      <c r="A551">
        <v>792.16802978515625</v>
      </c>
      <c r="B551">
        <v>171.5</v>
      </c>
    </row>
    <row r="552" spans="1:2" x14ac:dyDescent="0.25">
      <c r="A552">
        <v>792.17999267578125</v>
      </c>
      <c r="B552">
        <v>216.30000305175781</v>
      </c>
    </row>
    <row r="553" spans="1:2" x14ac:dyDescent="0.25">
      <c r="A553">
        <v>792.1920166015625</v>
      </c>
      <c r="B553">
        <v>222.80000305175781</v>
      </c>
    </row>
    <row r="554" spans="1:2" x14ac:dyDescent="0.25">
      <c r="A554">
        <v>792.20501708984375</v>
      </c>
      <c r="B554">
        <v>219.5</v>
      </c>
    </row>
    <row r="555" spans="1:2" x14ac:dyDescent="0.25">
      <c r="A555">
        <v>792.21697998046875</v>
      </c>
      <c r="B555">
        <v>189.80000305175781</v>
      </c>
    </row>
    <row r="556" spans="1:2" x14ac:dyDescent="0.25">
      <c r="A556">
        <v>792.22900390625</v>
      </c>
      <c r="B556">
        <v>149</v>
      </c>
    </row>
    <row r="557" spans="1:2" x14ac:dyDescent="0.25">
      <c r="A557">
        <v>792.24102783203125</v>
      </c>
      <c r="B557">
        <v>158.5</v>
      </c>
    </row>
    <row r="558" spans="1:2" x14ac:dyDescent="0.25">
      <c r="A558">
        <v>792.2540283203125</v>
      </c>
      <c r="B558">
        <v>220.5</v>
      </c>
    </row>
    <row r="559" spans="1:2" x14ac:dyDescent="0.25">
      <c r="A559">
        <v>792.2659912109375</v>
      </c>
      <c r="B559">
        <v>270.5</v>
      </c>
    </row>
    <row r="560" spans="1:2" x14ac:dyDescent="0.25">
      <c r="A560">
        <v>792.27801513671875</v>
      </c>
      <c r="B560">
        <v>264.29998779296875</v>
      </c>
    </row>
    <row r="561" spans="1:2" x14ac:dyDescent="0.25">
      <c r="A561">
        <v>792.291015625</v>
      </c>
      <c r="B561">
        <v>263.20001220703125</v>
      </c>
    </row>
    <row r="562" spans="1:2" x14ac:dyDescent="0.25">
      <c r="A562">
        <v>792.302978515625</v>
      </c>
      <c r="B562">
        <v>271.5</v>
      </c>
    </row>
    <row r="563" spans="1:2" x14ac:dyDescent="0.25">
      <c r="A563">
        <v>792.31500244140625</v>
      </c>
      <c r="B563">
        <v>403.70001220703125</v>
      </c>
    </row>
    <row r="564" spans="1:2" x14ac:dyDescent="0.25">
      <c r="A564">
        <v>792.3270263671875</v>
      </c>
      <c r="B564">
        <v>900.79998779296875</v>
      </c>
    </row>
    <row r="565" spans="1:2" x14ac:dyDescent="0.25">
      <c r="A565">
        <v>792.34002685546875</v>
      </c>
      <c r="B565">
        <v>2546</v>
      </c>
    </row>
    <row r="566" spans="1:2" x14ac:dyDescent="0.25">
      <c r="A566">
        <v>792.35198974609375</v>
      </c>
      <c r="B566">
        <v>7976</v>
      </c>
    </row>
    <row r="567" spans="1:2" x14ac:dyDescent="0.25">
      <c r="A567">
        <v>792.364013671875</v>
      </c>
      <c r="B567">
        <v>17610</v>
      </c>
    </row>
    <row r="568" spans="1:2" x14ac:dyDescent="0.25">
      <c r="A568">
        <v>792.37701416015625</v>
      </c>
      <c r="B568">
        <v>24640</v>
      </c>
    </row>
    <row r="569" spans="1:2" x14ac:dyDescent="0.25">
      <c r="A569">
        <v>792.38897705078125</v>
      </c>
      <c r="B569">
        <v>21610</v>
      </c>
    </row>
    <row r="570" spans="1:2" x14ac:dyDescent="0.25">
      <c r="A570">
        <v>792.4010009765625</v>
      </c>
      <c r="B570">
        <v>11650</v>
      </c>
    </row>
    <row r="571" spans="1:2" x14ac:dyDescent="0.25">
      <c r="A571">
        <v>792.41302490234375</v>
      </c>
      <c r="B571">
        <v>3993</v>
      </c>
    </row>
    <row r="572" spans="1:2" x14ac:dyDescent="0.25">
      <c r="A572">
        <v>792.426025390625</v>
      </c>
      <c r="B572">
        <v>1156</v>
      </c>
    </row>
    <row r="573" spans="1:2" x14ac:dyDescent="0.25">
      <c r="A573">
        <v>792.43798828125</v>
      </c>
      <c r="B573">
        <v>494</v>
      </c>
    </row>
    <row r="574" spans="1:2" x14ac:dyDescent="0.25">
      <c r="A574">
        <v>792.45001220703125</v>
      </c>
      <c r="B574">
        <v>293.29998779296875</v>
      </c>
    </row>
    <row r="575" spans="1:2" x14ac:dyDescent="0.25">
      <c r="A575">
        <v>792.4630126953125</v>
      </c>
      <c r="B575">
        <v>174.5</v>
      </c>
    </row>
    <row r="576" spans="1:2" x14ac:dyDescent="0.25">
      <c r="A576">
        <v>792.4749755859375</v>
      </c>
      <c r="B576">
        <v>151.30000305175781</v>
      </c>
    </row>
    <row r="577" spans="1:2" x14ac:dyDescent="0.25">
      <c r="A577">
        <v>792.48699951171875</v>
      </c>
      <c r="B577">
        <v>115.80000305175781</v>
      </c>
    </row>
    <row r="578" spans="1:2" x14ac:dyDescent="0.25">
      <c r="A578">
        <v>792.4990234375</v>
      </c>
      <c r="B578">
        <v>95.5</v>
      </c>
    </row>
    <row r="579" spans="1:2" x14ac:dyDescent="0.25">
      <c r="A579">
        <v>792.51202392578125</v>
      </c>
      <c r="B579">
        <v>95</v>
      </c>
    </row>
    <row r="580" spans="1:2" x14ac:dyDescent="0.25">
      <c r="A580">
        <v>792.52398681640625</v>
      </c>
      <c r="B580">
        <v>97.5</v>
      </c>
    </row>
    <row r="581" spans="1:2" x14ac:dyDescent="0.25">
      <c r="A581">
        <v>792.5360107421875</v>
      </c>
      <c r="B581">
        <v>88</v>
      </c>
    </row>
    <row r="582" spans="1:2" x14ac:dyDescent="0.25">
      <c r="A582">
        <v>792.54901123046875</v>
      </c>
      <c r="B582">
        <v>46.75</v>
      </c>
    </row>
    <row r="583" spans="1:2" x14ac:dyDescent="0.25">
      <c r="A583">
        <v>792.56097412109375</v>
      </c>
      <c r="B583">
        <v>61.75</v>
      </c>
    </row>
    <row r="584" spans="1:2" x14ac:dyDescent="0.25">
      <c r="A584">
        <v>792.572998046875</v>
      </c>
      <c r="B584">
        <v>155.5</v>
      </c>
    </row>
    <row r="585" spans="1:2" x14ac:dyDescent="0.25">
      <c r="A585">
        <v>792.58599853515625</v>
      </c>
      <c r="B585">
        <v>185</v>
      </c>
    </row>
    <row r="586" spans="1:2" x14ac:dyDescent="0.25">
      <c r="A586">
        <v>792.5980224609375</v>
      </c>
      <c r="B586">
        <v>124.5</v>
      </c>
    </row>
    <row r="587" spans="1:2" x14ac:dyDescent="0.25">
      <c r="A587">
        <v>792.6099853515625</v>
      </c>
      <c r="B587">
        <v>69.25</v>
      </c>
    </row>
    <row r="588" spans="1:2" x14ac:dyDescent="0.25">
      <c r="A588">
        <v>792.62200927734375</v>
      </c>
      <c r="B588">
        <v>82.75</v>
      </c>
    </row>
    <row r="589" spans="1:2" x14ac:dyDescent="0.25">
      <c r="A589">
        <v>792.635009765625</v>
      </c>
      <c r="B589">
        <v>163</v>
      </c>
    </row>
    <row r="590" spans="1:2" x14ac:dyDescent="0.25">
      <c r="A590">
        <v>792.64697265625</v>
      </c>
      <c r="B590">
        <v>207.80000305175781</v>
      </c>
    </row>
    <row r="591" spans="1:2" x14ac:dyDescent="0.25">
      <c r="A591">
        <v>792.65899658203125</v>
      </c>
      <c r="B591">
        <v>211</v>
      </c>
    </row>
    <row r="592" spans="1:2" x14ac:dyDescent="0.25">
      <c r="A592">
        <v>792.6719970703125</v>
      </c>
      <c r="B592">
        <v>213.19999694824219</v>
      </c>
    </row>
    <row r="593" spans="1:2" x14ac:dyDescent="0.25">
      <c r="A593">
        <v>792.68402099609375</v>
      </c>
      <c r="B593">
        <v>213.80000305175781</v>
      </c>
    </row>
    <row r="594" spans="1:2" x14ac:dyDescent="0.25">
      <c r="A594">
        <v>792.69598388671875</v>
      </c>
      <c r="B594">
        <v>230</v>
      </c>
    </row>
    <row r="595" spans="1:2" x14ac:dyDescent="0.25">
      <c r="A595">
        <v>792.7080078125</v>
      </c>
      <c r="B595">
        <v>237</v>
      </c>
    </row>
    <row r="596" spans="1:2" x14ac:dyDescent="0.25">
      <c r="A596">
        <v>792.72100830078125</v>
      </c>
      <c r="B596">
        <v>210.69999694824219</v>
      </c>
    </row>
    <row r="597" spans="1:2" x14ac:dyDescent="0.25">
      <c r="A597">
        <v>792.73297119140625</v>
      </c>
      <c r="B597">
        <v>145.19999694824219</v>
      </c>
    </row>
    <row r="598" spans="1:2" x14ac:dyDescent="0.25">
      <c r="A598">
        <v>792.7449951171875</v>
      </c>
      <c r="B598">
        <v>92.75</v>
      </c>
    </row>
    <row r="599" spans="1:2" x14ac:dyDescent="0.25">
      <c r="A599">
        <v>792.75799560546875</v>
      </c>
      <c r="B599">
        <v>106.69999694824219</v>
      </c>
    </row>
    <row r="600" spans="1:2" x14ac:dyDescent="0.25">
      <c r="A600">
        <v>792.77001953125</v>
      </c>
      <c r="B600">
        <v>173.19999694824219</v>
      </c>
    </row>
    <row r="601" spans="1:2" x14ac:dyDescent="0.25">
      <c r="A601">
        <v>792.781982421875</v>
      </c>
      <c r="B601">
        <v>217.19999694824219</v>
      </c>
    </row>
    <row r="602" spans="1:2" x14ac:dyDescent="0.25">
      <c r="A602">
        <v>792.79400634765625</v>
      </c>
      <c r="B602">
        <v>192.80000305175781</v>
      </c>
    </row>
    <row r="603" spans="1:2" x14ac:dyDescent="0.25">
      <c r="A603">
        <v>792.8070068359375</v>
      </c>
      <c r="B603">
        <v>199.80000305175781</v>
      </c>
    </row>
    <row r="604" spans="1:2" x14ac:dyDescent="0.25">
      <c r="A604">
        <v>792.8189697265625</v>
      </c>
      <c r="B604">
        <v>326.29998779296875</v>
      </c>
    </row>
    <row r="605" spans="1:2" x14ac:dyDescent="0.25">
      <c r="A605">
        <v>792.83099365234375</v>
      </c>
      <c r="B605">
        <v>622.5</v>
      </c>
    </row>
    <row r="606" spans="1:2" x14ac:dyDescent="0.25">
      <c r="A606">
        <v>792.843994140625</v>
      </c>
      <c r="B606">
        <v>1651</v>
      </c>
    </row>
    <row r="607" spans="1:2" x14ac:dyDescent="0.25">
      <c r="A607">
        <v>792.85601806640625</v>
      </c>
      <c r="B607">
        <v>4729</v>
      </c>
    </row>
    <row r="608" spans="1:2" x14ac:dyDescent="0.25">
      <c r="A608">
        <v>792.86798095703125</v>
      </c>
      <c r="B608">
        <v>9838</v>
      </c>
    </row>
    <row r="609" spans="1:2" x14ac:dyDescent="0.25">
      <c r="A609">
        <v>792.8809814453125</v>
      </c>
      <c r="B609">
        <v>12810</v>
      </c>
    </row>
    <row r="610" spans="1:2" x14ac:dyDescent="0.25">
      <c r="A610">
        <v>792.89300537109375</v>
      </c>
      <c r="B610">
        <v>10320</v>
      </c>
    </row>
    <row r="611" spans="1:2" x14ac:dyDescent="0.25">
      <c r="A611">
        <v>792.905029296875</v>
      </c>
      <c r="B611">
        <v>5375</v>
      </c>
    </row>
    <row r="612" spans="1:2" x14ac:dyDescent="0.25">
      <c r="A612">
        <v>792.9169921875</v>
      </c>
      <c r="B612">
        <v>1941</v>
      </c>
    </row>
    <row r="613" spans="1:2" x14ac:dyDescent="0.25">
      <c r="A613">
        <v>792.92999267578125</v>
      </c>
      <c r="B613">
        <v>544.20001220703125</v>
      </c>
    </row>
    <row r="614" spans="1:2" x14ac:dyDescent="0.25">
      <c r="A614">
        <v>792.9420166015625</v>
      </c>
      <c r="B614">
        <v>213</v>
      </c>
    </row>
    <row r="615" spans="1:2" x14ac:dyDescent="0.25">
      <c r="A615">
        <v>792.9539794921875</v>
      </c>
      <c r="B615">
        <v>171</v>
      </c>
    </row>
    <row r="616" spans="1:2" x14ac:dyDescent="0.25">
      <c r="A616">
        <v>792.96697998046875</v>
      </c>
      <c r="B616">
        <v>135.5</v>
      </c>
    </row>
    <row r="617" spans="1:2" x14ac:dyDescent="0.25">
      <c r="A617">
        <v>792.97900390625</v>
      </c>
      <c r="B617">
        <v>77.5</v>
      </c>
    </row>
    <row r="618" spans="1:2" x14ac:dyDescent="0.25">
      <c r="A618">
        <v>792.99102783203125</v>
      </c>
      <c r="B618">
        <v>65</v>
      </c>
    </row>
    <row r="619" spans="1:2" x14ac:dyDescent="0.25">
      <c r="A619">
        <v>793.00299072265625</v>
      </c>
      <c r="B619">
        <v>74.25</v>
      </c>
    </row>
    <row r="620" spans="1:2" x14ac:dyDescent="0.25">
      <c r="A620">
        <v>793.0159912109375</v>
      </c>
      <c r="B620">
        <v>77.5</v>
      </c>
    </row>
    <row r="621" spans="1:2" x14ac:dyDescent="0.25">
      <c r="A621">
        <v>793.02801513671875</v>
      </c>
      <c r="B621">
        <v>67</v>
      </c>
    </row>
    <row r="622" spans="1:2" x14ac:dyDescent="0.25">
      <c r="A622">
        <v>793.03997802734375</v>
      </c>
      <c r="B622">
        <v>60</v>
      </c>
    </row>
    <row r="623" spans="1:2" x14ac:dyDescent="0.25">
      <c r="A623">
        <v>793.052978515625</v>
      </c>
      <c r="B623">
        <v>94</v>
      </c>
    </row>
    <row r="624" spans="1:2" x14ac:dyDescent="0.25">
      <c r="A624">
        <v>793.06500244140625</v>
      </c>
      <c r="B624">
        <v>114.5</v>
      </c>
    </row>
    <row r="625" spans="1:2" x14ac:dyDescent="0.25">
      <c r="A625">
        <v>793.0770263671875</v>
      </c>
      <c r="B625">
        <v>114.30000305175781</v>
      </c>
    </row>
    <row r="626" spans="1:2" x14ac:dyDescent="0.25">
      <c r="A626">
        <v>793.09002685546875</v>
      </c>
      <c r="B626">
        <v>135</v>
      </c>
    </row>
    <row r="627" spans="1:2" x14ac:dyDescent="0.25">
      <c r="A627">
        <v>793.10198974609375</v>
      </c>
      <c r="B627">
        <v>151.5</v>
      </c>
    </row>
    <row r="628" spans="1:2" x14ac:dyDescent="0.25">
      <c r="A628">
        <v>793.114013671875</v>
      </c>
      <c r="B628">
        <v>131</v>
      </c>
    </row>
    <row r="629" spans="1:2" x14ac:dyDescent="0.25">
      <c r="A629">
        <v>793.1259765625</v>
      </c>
      <c r="B629">
        <v>93.5</v>
      </c>
    </row>
    <row r="630" spans="1:2" x14ac:dyDescent="0.25">
      <c r="A630">
        <v>793.13897705078125</v>
      </c>
      <c r="B630">
        <v>75</v>
      </c>
    </row>
    <row r="631" spans="1:2" x14ac:dyDescent="0.25">
      <c r="A631">
        <v>793.1510009765625</v>
      </c>
      <c r="B631">
        <v>95.5</v>
      </c>
    </row>
    <row r="632" spans="1:2" x14ac:dyDescent="0.25">
      <c r="A632">
        <v>793.16302490234375</v>
      </c>
      <c r="B632">
        <v>146.80000305175781</v>
      </c>
    </row>
    <row r="633" spans="1:2" x14ac:dyDescent="0.25">
      <c r="A633">
        <v>793.176025390625</v>
      </c>
      <c r="B633">
        <v>135.30000305175781</v>
      </c>
    </row>
    <row r="634" spans="1:2" x14ac:dyDescent="0.25">
      <c r="A634">
        <v>793.18798828125</v>
      </c>
      <c r="B634">
        <v>85</v>
      </c>
    </row>
    <row r="635" spans="1:2" x14ac:dyDescent="0.25">
      <c r="A635">
        <v>793.20001220703125</v>
      </c>
      <c r="B635">
        <v>97.75</v>
      </c>
    </row>
    <row r="636" spans="1:2" x14ac:dyDescent="0.25">
      <c r="A636">
        <v>793.21197509765625</v>
      </c>
      <c r="B636">
        <v>124</v>
      </c>
    </row>
    <row r="637" spans="1:2" x14ac:dyDescent="0.25">
      <c r="A637">
        <v>793.2249755859375</v>
      </c>
      <c r="B637">
        <v>134</v>
      </c>
    </row>
    <row r="638" spans="1:2" x14ac:dyDescent="0.25">
      <c r="A638">
        <v>793.23699951171875</v>
      </c>
      <c r="B638">
        <v>172.80000305175781</v>
      </c>
    </row>
    <row r="639" spans="1:2" x14ac:dyDescent="0.25">
      <c r="A639">
        <v>793.2490234375</v>
      </c>
      <c r="B639">
        <v>175</v>
      </c>
    </row>
    <row r="640" spans="1:2" x14ac:dyDescent="0.25">
      <c r="A640">
        <v>793.26202392578125</v>
      </c>
      <c r="B640">
        <v>111.5</v>
      </c>
    </row>
    <row r="641" spans="1:2" x14ac:dyDescent="0.25">
      <c r="A641">
        <v>793.27398681640625</v>
      </c>
      <c r="B641">
        <v>121.80000305175781</v>
      </c>
    </row>
    <row r="642" spans="1:2" x14ac:dyDescent="0.25">
      <c r="A642">
        <v>793.2860107421875</v>
      </c>
      <c r="B642">
        <v>179.5</v>
      </c>
    </row>
    <row r="643" spans="1:2" x14ac:dyDescent="0.25">
      <c r="A643">
        <v>793.29901123046875</v>
      </c>
      <c r="B643">
        <v>211.19999694824219</v>
      </c>
    </row>
    <row r="644" spans="1:2" x14ac:dyDescent="0.25">
      <c r="A644">
        <v>793.31097412109375</v>
      </c>
      <c r="B644">
        <v>321.20001220703125</v>
      </c>
    </row>
    <row r="645" spans="1:2" x14ac:dyDescent="0.25">
      <c r="A645">
        <v>793.322998046875</v>
      </c>
      <c r="B645">
        <v>556.70001220703125</v>
      </c>
    </row>
    <row r="646" spans="1:2" x14ac:dyDescent="0.25">
      <c r="A646">
        <v>793.33502197265625</v>
      </c>
      <c r="B646">
        <v>862</v>
      </c>
    </row>
    <row r="647" spans="1:2" x14ac:dyDescent="0.25">
      <c r="A647">
        <v>793.3480224609375</v>
      </c>
      <c r="B647">
        <v>1436</v>
      </c>
    </row>
    <row r="648" spans="1:2" x14ac:dyDescent="0.25">
      <c r="A648">
        <v>793.3599853515625</v>
      </c>
      <c r="B648">
        <v>2669</v>
      </c>
    </row>
    <row r="649" spans="1:2" x14ac:dyDescent="0.25">
      <c r="A649">
        <v>793.37200927734375</v>
      </c>
      <c r="B649">
        <v>4254</v>
      </c>
    </row>
    <row r="650" spans="1:2" x14ac:dyDescent="0.25">
      <c r="A650">
        <v>793.385009765625</v>
      </c>
      <c r="B650">
        <v>4973</v>
      </c>
    </row>
    <row r="651" spans="1:2" x14ac:dyDescent="0.25">
      <c r="A651">
        <v>793.39697265625</v>
      </c>
      <c r="B651">
        <v>3844</v>
      </c>
    </row>
    <row r="652" spans="1:2" x14ac:dyDescent="0.25">
      <c r="A652">
        <v>793.40899658203125</v>
      </c>
      <c r="B652">
        <v>1871</v>
      </c>
    </row>
    <row r="653" spans="1:2" x14ac:dyDescent="0.25">
      <c r="A653">
        <v>793.4219970703125</v>
      </c>
      <c r="B653">
        <v>748.20001220703125</v>
      </c>
    </row>
    <row r="654" spans="1:2" x14ac:dyDescent="0.25">
      <c r="A654">
        <v>793.43402099609375</v>
      </c>
      <c r="B654">
        <v>370</v>
      </c>
    </row>
    <row r="655" spans="1:2" x14ac:dyDescent="0.25">
      <c r="A655">
        <v>793.44598388671875</v>
      </c>
      <c r="B655">
        <v>154</v>
      </c>
    </row>
    <row r="656" spans="1:2" x14ac:dyDescent="0.25">
      <c r="A656">
        <v>793.4580078125</v>
      </c>
      <c r="B656">
        <v>67</v>
      </c>
    </row>
    <row r="657" spans="1:2" x14ac:dyDescent="0.25">
      <c r="A657">
        <v>793.47100830078125</v>
      </c>
      <c r="B657">
        <v>40.5</v>
      </c>
    </row>
    <row r="658" spans="1:2" x14ac:dyDescent="0.25">
      <c r="A658">
        <v>793.48297119140625</v>
      </c>
      <c r="B658">
        <v>24.5</v>
      </c>
    </row>
    <row r="659" spans="1:2" x14ac:dyDescent="0.25">
      <c r="A659">
        <v>793.4949951171875</v>
      </c>
      <c r="B659">
        <v>23</v>
      </c>
    </row>
    <row r="660" spans="1:2" x14ac:dyDescent="0.25">
      <c r="A660">
        <v>793.50799560546875</v>
      </c>
      <c r="B660">
        <v>36.75</v>
      </c>
    </row>
    <row r="661" spans="1:2" x14ac:dyDescent="0.25">
      <c r="A661">
        <v>793.52001953125</v>
      </c>
      <c r="B661">
        <v>42.25</v>
      </c>
    </row>
    <row r="662" spans="1:2" x14ac:dyDescent="0.25">
      <c r="A662">
        <v>793.531982421875</v>
      </c>
      <c r="B662">
        <v>37.5</v>
      </c>
    </row>
    <row r="663" spans="1:2" x14ac:dyDescent="0.25">
      <c r="A663">
        <v>793.54400634765625</v>
      </c>
      <c r="B663">
        <v>60.75</v>
      </c>
    </row>
    <row r="664" spans="1:2" x14ac:dyDescent="0.25">
      <c r="A664">
        <v>793.5570068359375</v>
      </c>
      <c r="B664">
        <v>78</v>
      </c>
    </row>
    <row r="665" spans="1:2" x14ac:dyDescent="0.25">
      <c r="A665">
        <v>793.5689697265625</v>
      </c>
      <c r="B665">
        <v>56.5</v>
      </c>
    </row>
    <row r="666" spans="1:2" x14ac:dyDescent="0.25">
      <c r="A666">
        <v>793.58099365234375</v>
      </c>
      <c r="B666">
        <v>39</v>
      </c>
    </row>
    <row r="667" spans="1:2" x14ac:dyDescent="0.25">
      <c r="A667">
        <v>793.593994140625</v>
      </c>
      <c r="B667">
        <v>39</v>
      </c>
    </row>
    <row r="668" spans="1:2" x14ac:dyDescent="0.25">
      <c r="A668">
        <v>793.60601806640625</v>
      </c>
      <c r="B668">
        <v>67.25</v>
      </c>
    </row>
    <row r="669" spans="1:2" x14ac:dyDescent="0.25">
      <c r="A669">
        <v>793.61798095703125</v>
      </c>
      <c r="B669">
        <v>127.80000305175781</v>
      </c>
    </row>
    <row r="670" spans="1:2" x14ac:dyDescent="0.25">
      <c r="A670">
        <v>793.6309814453125</v>
      </c>
      <c r="B670">
        <v>156.69999694824219</v>
      </c>
    </row>
    <row r="671" spans="1:2" x14ac:dyDescent="0.25">
      <c r="A671">
        <v>793.64300537109375</v>
      </c>
      <c r="B671">
        <v>152</v>
      </c>
    </row>
    <row r="672" spans="1:2" x14ac:dyDescent="0.25">
      <c r="A672">
        <v>793.655029296875</v>
      </c>
      <c r="B672">
        <v>157.69999694824219</v>
      </c>
    </row>
    <row r="673" spans="1:2" x14ac:dyDescent="0.25">
      <c r="A673">
        <v>793.6669921875</v>
      </c>
      <c r="B673">
        <v>145.5</v>
      </c>
    </row>
    <row r="674" spans="1:2" x14ac:dyDescent="0.25">
      <c r="A674">
        <v>793.67999267578125</v>
      </c>
      <c r="B674">
        <v>138</v>
      </c>
    </row>
    <row r="675" spans="1:2" x14ac:dyDescent="0.25">
      <c r="A675">
        <v>793.6920166015625</v>
      </c>
      <c r="B675">
        <v>136.5</v>
      </c>
    </row>
    <row r="676" spans="1:2" x14ac:dyDescent="0.25">
      <c r="A676">
        <v>793.7039794921875</v>
      </c>
      <c r="B676">
        <v>108.69999694824219</v>
      </c>
    </row>
    <row r="677" spans="1:2" x14ac:dyDescent="0.25">
      <c r="A677">
        <v>793.71697998046875</v>
      </c>
      <c r="B677">
        <v>83.25</v>
      </c>
    </row>
    <row r="678" spans="1:2" x14ac:dyDescent="0.25">
      <c r="A678">
        <v>793.72900390625</v>
      </c>
      <c r="B678">
        <v>65.5</v>
      </c>
    </row>
    <row r="679" spans="1:2" x14ac:dyDescent="0.25">
      <c r="A679">
        <v>793.74102783203125</v>
      </c>
      <c r="B679">
        <v>84</v>
      </c>
    </row>
    <row r="680" spans="1:2" x14ac:dyDescent="0.25">
      <c r="A680">
        <v>793.7540283203125</v>
      </c>
      <c r="B680">
        <v>129.5</v>
      </c>
    </row>
    <row r="681" spans="1:2" x14ac:dyDescent="0.25">
      <c r="A681">
        <v>793.7659912109375</v>
      </c>
      <c r="B681">
        <v>118</v>
      </c>
    </row>
    <row r="682" spans="1:2" x14ac:dyDescent="0.25">
      <c r="A682">
        <v>793.77801513671875</v>
      </c>
      <c r="B682">
        <v>104.80000305175781</v>
      </c>
    </row>
    <row r="683" spans="1:2" x14ac:dyDescent="0.25">
      <c r="A683">
        <v>793.78997802734375</v>
      </c>
      <c r="B683">
        <v>221</v>
      </c>
    </row>
    <row r="684" spans="1:2" x14ac:dyDescent="0.25">
      <c r="A684">
        <v>793.802978515625</v>
      </c>
      <c r="B684">
        <v>428</v>
      </c>
    </row>
    <row r="685" spans="1:2" x14ac:dyDescent="0.25">
      <c r="A685">
        <v>793.81500244140625</v>
      </c>
      <c r="B685">
        <v>588</v>
      </c>
    </row>
    <row r="686" spans="1:2" x14ac:dyDescent="0.25">
      <c r="A686">
        <v>793.8270263671875</v>
      </c>
      <c r="B686">
        <v>690.5</v>
      </c>
    </row>
    <row r="687" spans="1:2" x14ac:dyDescent="0.25">
      <c r="A687">
        <v>793.84002685546875</v>
      </c>
      <c r="B687">
        <v>770.70001220703125</v>
      </c>
    </row>
    <row r="688" spans="1:2" x14ac:dyDescent="0.25">
      <c r="A688">
        <v>793.85198974609375</v>
      </c>
      <c r="B688">
        <v>957.5</v>
      </c>
    </row>
    <row r="689" spans="1:2" x14ac:dyDescent="0.25">
      <c r="A689">
        <v>793.864013671875</v>
      </c>
      <c r="B689">
        <v>1340</v>
      </c>
    </row>
    <row r="690" spans="1:2" x14ac:dyDescent="0.25">
      <c r="A690">
        <v>793.87701416015625</v>
      </c>
      <c r="B690">
        <v>1661</v>
      </c>
    </row>
    <row r="691" spans="1:2" x14ac:dyDescent="0.25">
      <c r="A691">
        <v>793.88897705078125</v>
      </c>
      <c r="B691">
        <v>1576</v>
      </c>
    </row>
    <row r="692" spans="1:2" x14ac:dyDescent="0.25">
      <c r="A692">
        <v>793.9010009765625</v>
      </c>
      <c r="B692">
        <v>1035</v>
      </c>
    </row>
    <row r="693" spans="1:2" x14ac:dyDescent="0.25">
      <c r="A693">
        <v>793.91302490234375</v>
      </c>
      <c r="B693">
        <v>516.5</v>
      </c>
    </row>
    <row r="694" spans="1:2" x14ac:dyDescent="0.25">
      <c r="A694">
        <v>793.926025390625</v>
      </c>
      <c r="B694">
        <v>300.5</v>
      </c>
    </row>
    <row r="695" spans="1:2" x14ac:dyDescent="0.25">
      <c r="A695">
        <v>793.93798828125</v>
      </c>
      <c r="B695">
        <v>170</v>
      </c>
    </row>
    <row r="696" spans="1:2" x14ac:dyDescent="0.25">
      <c r="A696">
        <v>793.95001220703125</v>
      </c>
      <c r="B696">
        <v>75.25</v>
      </c>
    </row>
    <row r="697" spans="1:2" x14ac:dyDescent="0.25">
      <c r="A697">
        <v>793.9630126953125</v>
      </c>
      <c r="B697">
        <v>55.5</v>
      </c>
    </row>
    <row r="698" spans="1:2" x14ac:dyDescent="0.25">
      <c r="A698">
        <v>793.9749755859375</v>
      </c>
      <c r="B698">
        <v>50.5</v>
      </c>
    </row>
    <row r="699" spans="1:2" x14ac:dyDescent="0.25">
      <c r="A699">
        <v>793.98699951171875</v>
      </c>
      <c r="B699">
        <v>30.75</v>
      </c>
    </row>
    <row r="700" spans="1:2" x14ac:dyDescent="0.25">
      <c r="A700">
        <v>794</v>
      </c>
      <c r="B700">
        <v>39.5</v>
      </c>
    </row>
    <row r="701" spans="1:2" x14ac:dyDescent="0.25">
      <c r="A701">
        <v>794.01202392578125</v>
      </c>
      <c r="B701">
        <v>74.75</v>
      </c>
    </row>
    <row r="702" spans="1:2" x14ac:dyDescent="0.25">
      <c r="A702">
        <v>794.02398681640625</v>
      </c>
      <c r="B702">
        <v>73.5</v>
      </c>
    </row>
    <row r="703" spans="1:2" x14ac:dyDescent="0.25">
      <c r="A703">
        <v>794.0360107421875</v>
      </c>
      <c r="B703">
        <v>39</v>
      </c>
    </row>
    <row r="704" spans="1:2" x14ac:dyDescent="0.25">
      <c r="A704">
        <v>794.04901123046875</v>
      </c>
      <c r="B704">
        <v>25.75</v>
      </c>
    </row>
    <row r="705" spans="1:2" x14ac:dyDescent="0.25">
      <c r="A705">
        <v>794.06097412109375</v>
      </c>
      <c r="B705">
        <v>43.25</v>
      </c>
    </row>
    <row r="706" spans="1:2" x14ac:dyDescent="0.25">
      <c r="A706">
        <v>794.072998046875</v>
      </c>
      <c r="B706">
        <v>51.5</v>
      </c>
    </row>
    <row r="707" spans="1:2" x14ac:dyDescent="0.25">
      <c r="A707">
        <v>794.08599853515625</v>
      </c>
      <c r="B707">
        <v>47.75</v>
      </c>
    </row>
    <row r="708" spans="1:2" x14ac:dyDescent="0.25">
      <c r="A708">
        <v>794.0980224609375</v>
      </c>
      <c r="B708">
        <v>49.75</v>
      </c>
    </row>
    <row r="709" spans="1:2" x14ac:dyDescent="0.25">
      <c r="A709">
        <v>794.1099853515625</v>
      </c>
      <c r="B709">
        <v>51</v>
      </c>
    </row>
    <row r="710" spans="1:2" x14ac:dyDescent="0.25">
      <c r="A710">
        <v>794.12298583984375</v>
      </c>
      <c r="B710">
        <v>44.5</v>
      </c>
    </row>
    <row r="711" spans="1:2" x14ac:dyDescent="0.25">
      <c r="A711">
        <v>794.135009765625</v>
      </c>
      <c r="B711">
        <v>30.75</v>
      </c>
    </row>
    <row r="712" spans="1:2" x14ac:dyDescent="0.25">
      <c r="A712">
        <v>794.14697265625</v>
      </c>
      <c r="B712">
        <v>61.5</v>
      </c>
    </row>
    <row r="713" spans="1:2" x14ac:dyDescent="0.25">
      <c r="A713">
        <v>794.15899658203125</v>
      </c>
      <c r="B713">
        <v>112.5</v>
      </c>
    </row>
    <row r="714" spans="1:2" x14ac:dyDescent="0.25">
      <c r="A714">
        <v>794.1719970703125</v>
      </c>
      <c r="B714">
        <v>106.5</v>
      </c>
    </row>
    <row r="715" spans="1:2" x14ac:dyDescent="0.25">
      <c r="A715">
        <v>794.18402099609375</v>
      </c>
      <c r="B715">
        <v>126</v>
      </c>
    </row>
    <row r="716" spans="1:2" x14ac:dyDescent="0.25">
      <c r="A716">
        <v>794.19598388671875</v>
      </c>
      <c r="B716">
        <v>141</v>
      </c>
    </row>
    <row r="717" spans="1:2" x14ac:dyDescent="0.25">
      <c r="A717">
        <v>794.208984375</v>
      </c>
      <c r="B717">
        <v>86.25</v>
      </c>
    </row>
    <row r="718" spans="1:2" x14ac:dyDescent="0.25">
      <c r="A718">
        <v>794.22100830078125</v>
      </c>
      <c r="B718">
        <v>77</v>
      </c>
    </row>
    <row r="719" spans="1:2" x14ac:dyDescent="0.25">
      <c r="A719">
        <v>794.23297119140625</v>
      </c>
      <c r="B719">
        <v>90.75</v>
      </c>
    </row>
    <row r="720" spans="1:2" x14ac:dyDescent="0.25">
      <c r="A720">
        <v>794.2459716796875</v>
      </c>
      <c r="B720">
        <v>90.75</v>
      </c>
    </row>
    <row r="721" spans="1:2" x14ac:dyDescent="0.25">
      <c r="A721">
        <v>794.25799560546875</v>
      </c>
      <c r="B721">
        <v>115.30000305175781</v>
      </c>
    </row>
    <row r="722" spans="1:2" x14ac:dyDescent="0.25">
      <c r="A722">
        <v>794.27001953125</v>
      </c>
      <c r="B722">
        <v>116</v>
      </c>
    </row>
    <row r="723" spans="1:2" x14ac:dyDescent="0.25">
      <c r="A723">
        <v>794.28302001953125</v>
      </c>
      <c r="B723">
        <v>90.75</v>
      </c>
    </row>
    <row r="724" spans="1:2" x14ac:dyDescent="0.25">
      <c r="A724">
        <v>794.29498291015625</v>
      </c>
      <c r="B724">
        <v>114.5</v>
      </c>
    </row>
    <row r="725" spans="1:2" x14ac:dyDescent="0.25">
      <c r="A725">
        <v>794.3070068359375</v>
      </c>
      <c r="B725">
        <v>240.80000305175781</v>
      </c>
    </row>
    <row r="726" spans="1:2" x14ac:dyDescent="0.25">
      <c r="A726">
        <v>794.3189697265625</v>
      </c>
      <c r="B726">
        <v>482.20001220703125</v>
      </c>
    </row>
    <row r="727" spans="1:2" x14ac:dyDescent="0.25">
      <c r="A727">
        <v>794.33197021484375</v>
      </c>
      <c r="B727">
        <v>862</v>
      </c>
    </row>
    <row r="728" spans="1:2" x14ac:dyDescent="0.25">
      <c r="A728">
        <v>794.343994140625</v>
      </c>
      <c r="B728">
        <v>1113</v>
      </c>
    </row>
    <row r="729" spans="1:2" x14ac:dyDescent="0.25">
      <c r="A729">
        <v>794.35601806640625</v>
      </c>
      <c r="B729">
        <v>988.29998779296875</v>
      </c>
    </row>
    <row r="730" spans="1:2" x14ac:dyDescent="0.25">
      <c r="A730">
        <v>794.3690185546875</v>
      </c>
      <c r="B730">
        <v>841.79998779296875</v>
      </c>
    </row>
    <row r="731" spans="1:2" x14ac:dyDescent="0.25">
      <c r="A731">
        <v>794.3809814453125</v>
      </c>
      <c r="B731">
        <v>827.5</v>
      </c>
    </row>
    <row r="732" spans="1:2" x14ac:dyDescent="0.25">
      <c r="A732">
        <v>794.39300537109375</v>
      </c>
      <c r="B732">
        <v>720.70001220703125</v>
      </c>
    </row>
    <row r="733" spans="1:2" x14ac:dyDescent="0.25">
      <c r="A733">
        <v>794.406005859375</v>
      </c>
      <c r="B733">
        <v>476.79998779296875</v>
      </c>
    </row>
    <row r="734" spans="1:2" x14ac:dyDescent="0.25">
      <c r="A734">
        <v>794.41802978515625</v>
      </c>
      <c r="B734">
        <v>222</v>
      </c>
    </row>
    <row r="735" spans="1:2" x14ac:dyDescent="0.25">
      <c r="A735">
        <v>794.42999267578125</v>
      </c>
      <c r="B735">
        <v>101.30000305175781</v>
      </c>
    </row>
    <row r="736" spans="1:2" x14ac:dyDescent="0.25">
      <c r="A736">
        <v>794.4429931640625</v>
      </c>
      <c r="B736">
        <v>76.5</v>
      </c>
    </row>
    <row r="737" spans="1:2" x14ac:dyDescent="0.25">
      <c r="A737">
        <v>794.45501708984375</v>
      </c>
      <c r="B737">
        <v>46.25</v>
      </c>
    </row>
    <row r="738" spans="1:2" x14ac:dyDescent="0.25">
      <c r="A738">
        <v>794.46697998046875</v>
      </c>
      <c r="B738">
        <v>12.5</v>
      </c>
    </row>
    <row r="739" spans="1:2" x14ac:dyDescent="0.25">
      <c r="A739">
        <v>794.47900390625</v>
      </c>
      <c r="B739">
        <v>8.25</v>
      </c>
    </row>
    <row r="740" spans="1:2" x14ac:dyDescent="0.25">
      <c r="A740">
        <v>794.49200439453125</v>
      </c>
      <c r="B740">
        <v>24.5</v>
      </c>
    </row>
    <row r="741" spans="1:2" x14ac:dyDescent="0.25">
      <c r="A741">
        <v>794.5040283203125</v>
      </c>
      <c r="B741">
        <v>31</v>
      </c>
    </row>
    <row r="742" spans="1:2" x14ac:dyDescent="0.25">
      <c r="A742">
        <v>794.5159912109375</v>
      </c>
      <c r="B742">
        <v>26.5</v>
      </c>
    </row>
    <row r="743" spans="1:2" x14ac:dyDescent="0.25">
      <c r="A743">
        <v>794.52899169921875</v>
      </c>
      <c r="B743">
        <v>51.75</v>
      </c>
    </row>
    <row r="744" spans="1:2" x14ac:dyDescent="0.25">
      <c r="A744">
        <v>794.541015625</v>
      </c>
      <c r="B744">
        <v>97</v>
      </c>
    </row>
    <row r="745" spans="1:2" x14ac:dyDescent="0.25">
      <c r="A745">
        <v>794.552978515625</v>
      </c>
      <c r="B745">
        <v>92.25</v>
      </c>
    </row>
    <row r="746" spans="1:2" x14ac:dyDescent="0.25">
      <c r="A746">
        <v>794.56597900390625</v>
      </c>
      <c r="B746">
        <v>55</v>
      </c>
    </row>
    <row r="747" spans="1:2" x14ac:dyDescent="0.25">
      <c r="A747">
        <v>794.5780029296875</v>
      </c>
      <c r="B747">
        <v>40.5</v>
      </c>
    </row>
    <row r="748" spans="1:2" x14ac:dyDescent="0.25">
      <c r="A748">
        <v>794.59002685546875</v>
      </c>
      <c r="B748">
        <v>37.5</v>
      </c>
    </row>
    <row r="749" spans="1:2" x14ac:dyDescent="0.25">
      <c r="A749">
        <v>794.60198974609375</v>
      </c>
      <c r="B749">
        <v>24.75</v>
      </c>
    </row>
    <row r="750" spans="1:2" x14ac:dyDescent="0.25">
      <c r="A750">
        <v>794.614990234375</v>
      </c>
      <c r="B750">
        <v>25.75</v>
      </c>
    </row>
    <row r="751" spans="1:2" x14ac:dyDescent="0.25">
      <c r="A751">
        <v>794.62701416015625</v>
      </c>
      <c r="B751">
        <v>52.5</v>
      </c>
    </row>
    <row r="752" spans="1:2" x14ac:dyDescent="0.25">
      <c r="A752">
        <v>794.63897705078125</v>
      </c>
      <c r="B752">
        <v>72.75</v>
      </c>
    </row>
    <row r="753" spans="1:2" x14ac:dyDescent="0.25">
      <c r="A753">
        <v>794.6519775390625</v>
      </c>
      <c r="B753">
        <v>80.75</v>
      </c>
    </row>
    <row r="754" spans="1:2" x14ac:dyDescent="0.25">
      <c r="A754">
        <v>794.66400146484375</v>
      </c>
      <c r="B754">
        <v>107.69999694824219</v>
      </c>
    </row>
    <row r="755" spans="1:2" x14ac:dyDescent="0.25">
      <c r="A755">
        <v>794.676025390625</v>
      </c>
      <c r="B755">
        <v>144</v>
      </c>
    </row>
    <row r="756" spans="1:2" x14ac:dyDescent="0.25">
      <c r="A756">
        <v>794.68902587890625</v>
      </c>
      <c r="B756">
        <v>141.30000305175781</v>
      </c>
    </row>
    <row r="757" spans="1:2" x14ac:dyDescent="0.25">
      <c r="A757">
        <v>794.70098876953125</v>
      </c>
      <c r="B757">
        <v>109.5</v>
      </c>
    </row>
    <row r="758" spans="1:2" x14ac:dyDescent="0.25">
      <c r="A758">
        <v>794.7130126953125</v>
      </c>
      <c r="B758">
        <v>111.69999694824219</v>
      </c>
    </row>
    <row r="759" spans="1:2" x14ac:dyDescent="0.25">
      <c r="A759">
        <v>794.72601318359375</v>
      </c>
      <c r="B759">
        <v>150</v>
      </c>
    </row>
    <row r="760" spans="1:2" x14ac:dyDescent="0.25">
      <c r="A760">
        <v>794.73797607421875</v>
      </c>
      <c r="B760">
        <v>157</v>
      </c>
    </row>
    <row r="761" spans="1:2" x14ac:dyDescent="0.25">
      <c r="A761">
        <v>794.75</v>
      </c>
      <c r="B761">
        <v>144.19999694824219</v>
      </c>
    </row>
    <row r="762" spans="1:2" x14ac:dyDescent="0.25">
      <c r="A762">
        <v>794.76202392578125</v>
      </c>
      <c r="B762">
        <v>146.5</v>
      </c>
    </row>
    <row r="763" spans="1:2" x14ac:dyDescent="0.25">
      <c r="A763">
        <v>794.7750244140625</v>
      </c>
      <c r="B763">
        <v>157</v>
      </c>
    </row>
    <row r="764" spans="1:2" x14ac:dyDescent="0.25">
      <c r="A764">
        <v>794.7869873046875</v>
      </c>
      <c r="B764">
        <v>157.30000305175781</v>
      </c>
    </row>
    <row r="765" spans="1:2" x14ac:dyDescent="0.25">
      <c r="A765">
        <v>794.79901123046875</v>
      </c>
      <c r="B765">
        <v>121.5</v>
      </c>
    </row>
    <row r="766" spans="1:2" x14ac:dyDescent="0.25">
      <c r="A766">
        <v>794.81201171875</v>
      </c>
      <c r="B766">
        <v>185.30000305175781</v>
      </c>
    </row>
    <row r="767" spans="1:2" x14ac:dyDescent="0.25">
      <c r="A767">
        <v>794.823974609375</v>
      </c>
      <c r="B767">
        <v>471.79998779296875</v>
      </c>
    </row>
    <row r="768" spans="1:2" x14ac:dyDescent="0.25">
      <c r="A768">
        <v>794.83599853515625</v>
      </c>
      <c r="B768">
        <v>852.29998779296875</v>
      </c>
    </row>
    <row r="769" spans="1:2" x14ac:dyDescent="0.25">
      <c r="A769">
        <v>794.8489990234375</v>
      </c>
      <c r="B769">
        <v>1027</v>
      </c>
    </row>
    <row r="770" spans="1:2" x14ac:dyDescent="0.25">
      <c r="A770">
        <v>794.86102294921875</v>
      </c>
      <c r="B770">
        <v>911.5</v>
      </c>
    </row>
    <row r="771" spans="1:2" x14ac:dyDescent="0.25">
      <c r="A771">
        <v>794.87298583984375</v>
      </c>
      <c r="B771">
        <v>683</v>
      </c>
    </row>
    <row r="772" spans="1:2" x14ac:dyDescent="0.25">
      <c r="A772">
        <v>794.885986328125</v>
      </c>
      <c r="B772">
        <v>429.5</v>
      </c>
    </row>
    <row r="773" spans="1:2" x14ac:dyDescent="0.25">
      <c r="A773">
        <v>794.89801025390625</v>
      </c>
      <c r="B773">
        <v>229</v>
      </c>
    </row>
    <row r="774" spans="1:2" x14ac:dyDescent="0.25">
      <c r="A774">
        <v>794.90997314453125</v>
      </c>
      <c r="B774">
        <v>137.5</v>
      </c>
    </row>
    <row r="775" spans="1:2" x14ac:dyDescent="0.25">
      <c r="A775">
        <v>794.9219970703125</v>
      </c>
      <c r="B775">
        <v>120</v>
      </c>
    </row>
    <row r="776" spans="1:2" x14ac:dyDescent="0.25">
      <c r="A776">
        <v>794.93499755859375</v>
      </c>
      <c r="B776">
        <v>124.5</v>
      </c>
    </row>
    <row r="777" spans="1:2" x14ac:dyDescent="0.25">
      <c r="A777">
        <v>794.947021484375</v>
      </c>
      <c r="B777">
        <v>111.30000305175781</v>
      </c>
    </row>
    <row r="778" spans="1:2" x14ac:dyDescent="0.25">
      <c r="A778">
        <v>794.958984375</v>
      </c>
      <c r="B778">
        <v>75.75</v>
      </c>
    </row>
    <row r="779" spans="1:2" x14ac:dyDescent="0.25">
      <c r="A779">
        <v>794.97198486328125</v>
      </c>
      <c r="B779">
        <v>52.25</v>
      </c>
    </row>
    <row r="780" spans="1:2" x14ac:dyDescent="0.25">
      <c r="A780">
        <v>794.9840087890625</v>
      </c>
      <c r="B780">
        <v>44.75</v>
      </c>
    </row>
    <row r="781" spans="1:2" x14ac:dyDescent="0.25">
      <c r="A781">
        <v>794.9959716796875</v>
      </c>
      <c r="B781">
        <v>23.5</v>
      </c>
    </row>
    <row r="782" spans="1:2" x14ac:dyDescent="0.25">
      <c r="A782">
        <v>795.00897216796875</v>
      </c>
      <c r="B782">
        <v>9</v>
      </c>
    </row>
    <row r="783" spans="1:2" x14ac:dyDescent="0.25">
      <c r="A783">
        <v>795.02099609375</v>
      </c>
      <c r="B783">
        <v>5.75</v>
      </c>
    </row>
    <row r="784" spans="1:2" x14ac:dyDescent="0.25">
      <c r="A784">
        <v>795.03302001953125</v>
      </c>
      <c r="B784">
        <v>11.25</v>
      </c>
    </row>
    <row r="785" spans="1:2" x14ac:dyDescent="0.25">
      <c r="A785">
        <v>795.0460205078125</v>
      </c>
      <c r="B785">
        <v>24.5</v>
      </c>
    </row>
    <row r="786" spans="1:2" x14ac:dyDescent="0.25">
      <c r="A786">
        <v>795.0579833984375</v>
      </c>
      <c r="B786">
        <v>38.5</v>
      </c>
    </row>
    <row r="787" spans="1:2" x14ac:dyDescent="0.25">
      <c r="A787">
        <v>795.07000732421875</v>
      </c>
      <c r="B787">
        <v>58.5</v>
      </c>
    </row>
    <row r="788" spans="1:2" x14ac:dyDescent="0.25">
      <c r="A788">
        <v>795.08197021484375</v>
      </c>
      <c r="B788">
        <v>65.5</v>
      </c>
    </row>
    <row r="789" spans="1:2" x14ac:dyDescent="0.25">
      <c r="A789">
        <v>795.094970703125</v>
      </c>
      <c r="B789">
        <v>51.75</v>
      </c>
    </row>
    <row r="790" spans="1:2" x14ac:dyDescent="0.25">
      <c r="A790">
        <v>795.10699462890625</v>
      </c>
      <c r="B790">
        <v>45.25</v>
      </c>
    </row>
    <row r="791" spans="1:2" x14ac:dyDescent="0.25">
      <c r="A791">
        <v>795.1190185546875</v>
      </c>
      <c r="B791">
        <v>79.5</v>
      </c>
    </row>
    <row r="792" spans="1:2" x14ac:dyDescent="0.25">
      <c r="A792">
        <v>795.13201904296875</v>
      </c>
      <c r="B792">
        <v>99.5</v>
      </c>
    </row>
    <row r="793" spans="1:2" x14ac:dyDescent="0.25">
      <c r="A793">
        <v>795.14398193359375</v>
      </c>
      <c r="B793">
        <v>58.75</v>
      </c>
    </row>
    <row r="794" spans="1:2" x14ac:dyDescent="0.25">
      <c r="A794">
        <v>795.156005859375</v>
      </c>
      <c r="B794">
        <v>43.75</v>
      </c>
    </row>
    <row r="795" spans="1:2" x14ac:dyDescent="0.25">
      <c r="A795">
        <v>795.16900634765625</v>
      </c>
      <c r="B795">
        <v>76.25</v>
      </c>
    </row>
    <row r="796" spans="1:2" x14ac:dyDescent="0.25">
      <c r="A796">
        <v>795.1810302734375</v>
      </c>
      <c r="B796">
        <v>97.5</v>
      </c>
    </row>
    <row r="797" spans="1:2" x14ac:dyDescent="0.25">
      <c r="A797">
        <v>795.1929931640625</v>
      </c>
      <c r="B797">
        <v>96.25</v>
      </c>
    </row>
    <row r="798" spans="1:2" x14ac:dyDescent="0.25">
      <c r="A798">
        <v>795.20599365234375</v>
      </c>
      <c r="B798">
        <v>76.75</v>
      </c>
    </row>
    <row r="799" spans="1:2" x14ac:dyDescent="0.25">
      <c r="A799">
        <v>795.218017578125</v>
      </c>
      <c r="B799">
        <v>63.25</v>
      </c>
    </row>
    <row r="800" spans="1:2" x14ac:dyDescent="0.25">
      <c r="A800">
        <v>795.22998046875</v>
      </c>
      <c r="B800">
        <v>62.5</v>
      </c>
    </row>
    <row r="801" spans="1:2" x14ac:dyDescent="0.25">
      <c r="A801">
        <v>795.24298095703125</v>
      </c>
      <c r="B801">
        <v>60</v>
      </c>
    </row>
    <row r="802" spans="1:2" x14ac:dyDescent="0.25">
      <c r="A802">
        <v>795.2550048828125</v>
      </c>
      <c r="B802">
        <v>57.25</v>
      </c>
    </row>
    <row r="803" spans="1:2" x14ac:dyDescent="0.25">
      <c r="A803">
        <v>795.26702880859375</v>
      </c>
      <c r="B803">
        <v>86.25</v>
      </c>
    </row>
    <row r="804" spans="1:2" x14ac:dyDescent="0.25">
      <c r="A804">
        <v>795.27899169921875</v>
      </c>
      <c r="B804">
        <v>167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147.5</v>
      </c>
      <c r="C1" s="2" t="s">
        <v>18</v>
      </c>
      <c r="D1">
        <v>785.84002685546875</v>
      </c>
      <c r="E1">
        <v>109000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0.81771527346207329</v>
      </c>
      <c r="M1">
        <f>I$7*(L$1*J1) + $I$4</f>
        <v>107581.60630518987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107581.60630518987</v>
      </c>
      <c r="Q1">
        <f>IF(ISNUMBER(P1),P1-E1,"")</f>
        <v>-1418.3936948101327</v>
      </c>
      <c r="R1">
        <f>IF(ISNUMBER(P1),Q1*Q1,"")</f>
        <v>2011840.67347714</v>
      </c>
      <c r="S1">
        <f>IF(ISNUMBER(P1),((IF(P1&gt;E1,I$5*(P1-E1),P1-E1)))^2,"")</f>
        <v>2011840.67347714</v>
      </c>
      <c r="T1">
        <f>IF(ISNUMBER(P1),(M1*D1),"")</f>
        <v>84541932.388024867</v>
      </c>
    </row>
    <row r="2" spans="1:20" ht="15.75" thickTop="1" x14ac:dyDescent="0.25">
      <c r="A2">
        <v>785.43597412109375</v>
      </c>
      <c r="B2">
        <v>136.5</v>
      </c>
      <c r="C2" s="2" t="s">
        <v>19</v>
      </c>
      <c r="D2">
        <v>786.34197998046875</v>
      </c>
      <c r="E2">
        <v>108100</v>
      </c>
      <c r="F2" s="3" t="s">
        <v>22</v>
      </c>
      <c r="G2" s="4">
        <v>7.98748779296875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0.16515763284948973</v>
      </c>
      <c r="M2">
        <f>I$7*((L$1*J2)+(L$2*J1)) + $I$4</f>
        <v>108164.77135110117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108164.77135110117</v>
      </c>
      <c r="Q2">
        <f t="shared" ref="Q2:Q30" si="4">IF(ISNUMBER(P2),P2-E2,"")</f>
        <v>64.771351101167966</v>
      </c>
      <c r="R2">
        <f t="shared" ref="R2:R30" si="5">IF(ISNUMBER(P2),Q2*Q2,"")</f>
        <v>4195.3279234707725</v>
      </c>
      <c r="S2">
        <f t="shared" ref="S2:S30" si="6">IF(ISNUMBER(P2),((IF(P2&gt;E2,I$5*(P2-E2),P2-E2)))^2,"")</f>
        <v>4195.3279234707725</v>
      </c>
      <c r="T2">
        <f t="shared" ref="T2:T30" si="7">IF(ISNUMBER(P2),(M2*D2),"")</f>
        <v>85054500.468359575</v>
      </c>
    </row>
    <row r="3" spans="1:20" x14ac:dyDescent="0.25">
      <c r="A3">
        <v>785.447998046875</v>
      </c>
      <c r="B3">
        <v>127.5</v>
      </c>
      <c r="D3">
        <v>786.843994140625</v>
      </c>
      <c r="E3">
        <v>54430</v>
      </c>
      <c r="F3" s="7" t="s">
        <v>16</v>
      </c>
      <c r="G3" s="8">
        <f>IF(ISBLANK(G2),"",$G$2*$G$6)</f>
        <v>15.9749755859375</v>
      </c>
      <c r="H3" t="s">
        <v>432</v>
      </c>
      <c r="I3">
        <v>27.676038749999861</v>
      </c>
      <c r="J3">
        <f>'hidden params'!J3</f>
        <v>0.37217999724675188</v>
      </c>
      <c r="K3">
        <f t="shared" si="0"/>
        <v>2</v>
      </c>
      <c r="L3">
        <f t="shared" si="1"/>
        <v>1.6076170499879822E-2</v>
      </c>
      <c r="M3">
        <f>I$7*((L$1*J3)+(L$2*J2)+(L$3*J1)) + $I$4</f>
        <v>59612.63554458139</v>
      </c>
      <c r="N3">
        <f t="shared" si="2"/>
        <v>0</v>
      </c>
      <c r="O3">
        <f>I$10*((N$1*J3)+(N$2*J2)+(N$3*J1)) + $I$4</f>
        <v>0</v>
      </c>
      <c r="P3">
        <f t="shared" si="3"/>
        <v>59612.63554458139</v>
      </c>
      <c r="Q3">
        <f t="shared" si="4"/>
        <v>5182.6355445813897</v>
      </c>
      <c r="R3">
        <f t="shared" si="5"/>
        <v>26859711.187958438</v>
      </c>
      <c r="S3">
        <f t="shared" si="6"/>
        <v>26859711.187958438</v>
      </c>
      <c r="T3">
        <f t="shared" si="7"/>
        <v>46905844.253147811</v>
      </c>
    </row>
    <row r="4" spans="1:20" x14ac:dyDescent="0.25">
      <c r="A4">
        <v>785.46099853515625</v>
      </c>
      <c r="B4">
        <v>99.25</v>
      </c>
      <c r="D4">
        <v>787.34600830078125</v>
      </c>
      <c r="E4">
        <v>23970</v>
      </c>
      <c r="F4" s="5" t="s">
        <v>23</v>
      </c>
      <c r="G4" s="6">
        <v>789.29833984375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1.0041115929907711E-3</v>
      </c>
      <c r="M4">
        <f>I$7*((L$1*J4)+(L$2*J3)+(L$3*J2)+(L$4*J1)) + $I$4</f>
        <v>23492.323651848201</v>
      </c>
      <c r="N4">
        <f t="shared" si="2"/>
        <v>0</v>
      </c>
      <c r="O4">
        <f>I$10*((N$1*J4)+(N$2*J3)+(N$3*J2)+(N$4*J1)) + $I$4</f>
        <v>0</v>
      </c>
      <c r="P4">
        <f t="shared" si="3"/>
        <v>23492.323651848201</v>
      </c>
      <c r="Q4">
        <f t="shared" si="4"/>
        <v>-477.67634815179917</v>
      </c>
      <c r="R4">
        <f t="shared" si="5"/>
        <v>228174.69358363884</v>
      </c>
      <c r="S4">
        <f t="shared" si="6"/>
        <v>228174.69358363884</v>
      </c>
      <c r="T4">
        <f t="shared" si="7"/>
        <v>18496587.252992712</v>
      </c>
    </row>
    <row r="5" spans="1:20" ht="15.75" thickBot="1" x14ac:dyDescent="0.3">
      <c r="A5">
        <v>785.4730224609375</v>
      </c>
      <c r="B5">
        <v>73</v>
      </c>
      <c r="D5">
        <v>787.8480224609375</v>
      </c>
      <c r="E5">
        <v>18280</v>
      </c>
      <c r="F5" s="9" t="s">
        <v>24</v>
      </c>
      <c r="G5" s="10">
        <f>($G$4-1.00794)*$G$6</f>
        <v>1576.5807996875001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4.5205371585909671E-5</v>
      </c>
      <c r="M5">
        <f>I$7*((L$1*J5)+(L$2*J4)+(L$3*J3)+(L$4*J2)+(L$5*J1)) + $I$4</f>
        <v>7352.5392139252544</v>
      </c>
      <c r="N5">
        <f t="shared" si="2"/>
        <v>0</v>
      </c>
      <c r="O5">
        <f>I$10*((N$1*J5)+(N$2*J4)+(N$3*J3)+(N$4*J2)+(N$5*J1)) + $I$4</f>
        <v>0</v>
      </c>
      <c r="P5">
        <f t="shared" si="3"/>
        <v>7352.5392139252544</v>
      </c>
      <c r="Q5">
        <f t="shared" si="4"/>
        <v>-10927.460786074746</v>
      </c>
      <c r="R5">
        <f t="shared" si="5"/>
        <v>119409399.23120129</v>
      </c>
      <c r="S5">
        <f t="shared" si="6"/>
        <v>119409399.23120129</v>
      </c>
      <c r="T5">
        <f t="shared" si="7"/>
        <v>5792683.4797575073</v>
      </c>
    </row>
    <row r="6" spans="1:20" ht="15.75" thickTop="1" x14ac:dyDescent="0.25">
      <c r="A6">
        <v>785.4849853515625</v>
      </c>
      <c r="B6">
        <v>42.75</v>
      </c>
      <c r="D6">
        <v>788.35101318359375</v>
      </c>
      <c r="E6">
        <v>26570</v>
      </c>
      <c r="F6" t="s">
        <v>25</v>
      </c>
      <c r="G6">
        <v>2</v>
      </c>
      <c r="H6" t="s">
        <v>434</v>
      </c>
      <c r="I6">
        <f>SUM(S1:S30)</f>
        <v>23930054440.84473</v>
      </c>
      <c r="J6">
        <f>'hidden params'!J6</f>
        <v>8.0089009138998458E-3</v>
      </c>
      <c r="K6">
        <f t="shared" si="0"/>
        <v>5</v>
      </c>
      <c r="L6">
        <f t="shared" si="1"/>
        <v>1.5621462521433054E-6</v>
      </c>
      <c r="M6">
        <f>I$7*((L$1*J6)+(L$2*J5)+(L$3*J4)+(L$4*J3)+(L$5*J2)+(L$6*J1)) + $I$4</f>
        <v>1932.2900411190915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1932.2900411190915</v>
      </c>
      <c r="Q6">
        <f t="shared" si="4"/>
        <v>-24637.709958880907</v>
      </c>
      <c r="R6">
        <f t="shared" si="5"/>
        <v>607016752.01793945</v>
      </c>
      <c r="S6">
        <f t="shared" si="6"/>
        <v>607016752.01793945</v>
      </c>
      <c r="T6">
        <f t="shared" si="7"/>
        <v>1523322.8116808038</v>
      </c>
    </row>
    <row r="7" spans="1:20" x14ac:dyDescent="0.25">
      <c r="A7">
        <v>785.49700927734375</v>
      </c>
      <c r="B7">
        <v>45.5</v>
      </c>
      <c r="D7">
        <v>788.85400390625</v>
      </c>
      <c r="E7">
        <v>42990</v>
      </c>
      <c r="F7" t="s">
        <v>26</v>
      </c>
      <c r="G7" s="11">
        <v>0.10000000149011612</v>
      </c>
      <c r="H7" t="s">
        <v>435</v>
      </c>
      <c r="I7">
        <v>131563.65032746285</v>
      </c>
      <c r="J7">
        <f>'hidden params'!J7</f>
        <v>1.6289556013377802E-3</v>
      </c>
      <c r="K7">
        <f t="shared" si="0"/>
        <v>6</v>
      </c>
      <c r="L7">
        <f t="shared" si="1"/>
        <v>4.308541111340142E-8</v>
      </c>
      <c r="M7">
        <f>I$7*((L$1*J7)+(L$2*J6)+(L$3*J5)+(L$4*J4)+(L$5*J3)+(L$6*J2)+(L$7*J1)) + $I$4</f>
        <v>441.29276852894384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441.29276852894384</v>
      </c>
      <c r="Q7">
        <f t="shared" si="4"/>
        <v>-42548.707231471053</v>
      </c>
      <c r="R7">
        <f t="shared" si="5"/>
        <v>1810392487.069437</v>
      </c>
      <c r="S7">
        <f t="shared" si="6"/>
        <v>1810392487.069437</v>
      </c>
      <c r="T7">
        <f t="shared" si="7"/>
        <v>348115.56734893133</v>
      </c>
    </row>
    <row r="8" spans="1:20" x14ac:dyDescent="0.25">
      <c r="A8">
        <v>785.510009765625</v>
      </c>
      <c r="B8">
        <v>68.25</v>
      </c>
      <c r="D8">
        <v>789.35601806640625</v>
      </c>
      <c r="E8">
        <v>50450</v>
      </c>
      <c r="F8" t="s">
        <v>27</v>
      </c>
      <c r="G8" s="11">
        <v>2.9999999329447746E-2</v>
      </c>
      <c r="H8" t="s">
        <v>436</v>
      </c>
      <c r="I8">
        <v>7.2449387766327974E-3</v>
      </c>
      <c r="J8">
        <f>'hidden params'!J8</f>
        <v>2.9654445356787595E-4</v>
      </c>
      <c r="K8">
        <f t="shared" si="0"/>
        <v>7</v>
      </c>
      <c r="L8">
        <f t="shared" si="1"/>
        <v>9.7365417390738802E-10</v>
      </c>
      <c r="M8">
        <f>I$7*((L$1*J8)+(L$2*J7)+(L$3*J6)+(L$4*J5)+(L$5*J4)+(L$6*J3)+(L$7*J2)+(L$8*J1)) + $I$4</f>
        <v>89.62636847569452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89.62636847569452</v>
      </c>
      <c r="Q8">
        <f t="shared" si="4"/>
        <v>-50360.373631524308</v>
      </c>
      <c r="R8">
        <f t="shared" si="5"/>
        <v>2536167232.3067288</v>
      </c>
      <c r="S8">
        <f t="shared" si="6"/>
        <v>2536167232.3067288</v>
      </c>
      <c r="T8">
        <f t="shared" si="7"/>
        <v>70747.113333726709</v>
      </c>
    </row>
    <row r="9" spans="1:20" x14ac:dyDescent="0.25">
      <c r="A9">
        <v>785.52197265625</v>
      </c>
      <c r="B9">
        <v>77.75</v>
      </c>
      <c r="D9">
        <v>789.8590087890625</v>
      </c>
      <c r="E9">
        <v>46480</v>
      </c>
      <c r="F9" t="s">
        <v>28</v>
      </c>
      <c r="G9">
        <v>6</v>
      </c>
      <c r="H9" t="s">
        <v>441</v>
      </c>
      <c r="I9">
        <f>I3*I8</f>
        <v>0.20051120632346589</v>
      </c>
      <c r="J9">
        <f>'hidden params'!J9</f>
        <v>4.9062092495307995E-5</v>
      </c>
      <c r="K9">
        <f t="shared" si="0"/>
        <v>8</v>
      </c>
      <c r="L9">
        <f t="shared" si="1"/>
        <v>1.8364313174000974E-11</v>
      </c>
      <c r="M9">
        <f>I$7*((L$1*J9)+(L$2*J8)+(L$3*J7)+(L$4*J6)+(L$5*J5)+(L$6*J4)+(L$7*J3)+(L$8*J2)+(L$9*J1)) + $I$4</f>
        <v>16.458372939739789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16.458372939739789</v>
      </c>
      <c r="Q9">
        <f t="shared" si="4"/>
        <v>-46463.541627060258</v>
      </c>
      <c r="R9">
        <f t="shared" si="5"/>
        <v>2158860700.5295615</v>
      </c>
      <c r="S9">
        <f t="shared" si="6"/>
        <v>2158860700.5295615</v>
      </c>
      <c r="T9">
        <f t="shared" si="7"/>
        <v>12999.794136463599</v>
      </c>
    </row>
    <row r="10" spans="1:20" x14ac:dyDescent="0.25">
      <c r="A10">
        <v>785.53399658203125</v>
      </c>
      <c r="B10">
        <v>71.5</v>
      </c>
      <c r="D10">
        <v>790.36199951171875</v>
      </c>
      <c r="E10">
        <v>43800</v>
      </c>
      <c r="F10" s="2" t="s">
        <v>19</v>
      </c>
      <c r="G10">
        <v>785.8123779296875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2.9299651860086215E-13</v>
      </c>
      <c r="M10">
        <f>I$7*((L1*J$10)+(L2*J$9)+(L3*J$8)+(L4*J$7)+(L5*J$6)+(L6*J$5)+(L7*J$4)+(L8*J$3)+(L9*J$2)+(L10*J$1)) + $I$4</f>
        <v>2.7667016070884292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2.7667016070884292</v>
      </c>
      <c r="Q10">
        <f t="shared" si="4"/>
        <v>-43797.233298392908</v>
      </c>
      <c r="R10">
        <f t="shared" si="5"/>
        <v>1918197644.5938566</v>
      </c>
      <c r="S10">
        <f t="shared" si="6"/>
        <v>1918197644.5938566</v>
      </c>
      <c r="T10">
        <f t="shared" si="7"/>
        <v>2186.6958142306967</v>
      </c>
    </row>
    <row r="11" spans="1:20" x14ac:dyDescent="0.25">
      <c r="A11">
        <v>785.5460205078125</v>
      </c>
      <c r="B11">
        <v>70.25</v>
      </c>
      <c r="D11">
        <v>790.86602783203125</v>
      </c>
      <c r="E11">
        <v>40160</v>
      </c>
      <c r="F11" s="2" t="s">
        <v>29</v>
      </c>
      <c r="G11">
        <v>793.79986572265625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3.9933726243725069E-15</v>
      </c>
      <c r="M11">
        <f t="shared" ref="M11:M30" si="8">I$7*((L2*J$10)+(L3*J$9)+(L4*J$8)+(L5*J$7)+(L6*J$6)+(L7*J$5)+(L8*J$4)+(L9*J$3)+(L10*J$2)+(L11*J$1)) + $I$4</f>
        <v>0.31662703286606603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0.31662703286606603</v>
      </c>
      <c r="Q11">
        <f t="shared" si="4"/>
        <v>-40159.683372967134</v>
      </c>
      <c r="R11">
        <f t="shared" si="5"/>
        <v>1612800168.6169729</v>
      </c>
      <c r="S11">
        <f t="shared" si="6"/>
        <v>1612800168.6169729</v>
      </c>
      <c r="T11">
        <f t="shared" si="7"/>
        <v>250.40956378702765</v>
      </c>
    </row>
    <row r="12" spans="1:20" x14ac:dyDescent="0.25">
      <c r="A12">
        <v>785.55902099609375</v>
      </c>
      <c r="B12">
        <v>85.75</v>
      </c>
      <c r="D12">
        <v>791.3690185546875</v>
      </c>
      <c r="E12">
        <v>49490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4.6830059134373767E-17</v>
      </c>
      <c r="M12">
        <f t="shared" si="8"/>
        <v>2.4412079663906596E-2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2.4412079663906596E-2</v>
      </c>
      <c r="Q12">
        <f t="shared" si="4"/>
        <v>-49489.975587920337</v>
      </c>
      <c r="R12">
        <f t="shared" si="5"/>
        <v>2449257683.6929507</v>
      </c>
      <c r="S12">
        <f t="shared" si="6"/>
        <v>2449257683.6929507</v>
      </c>
      <c r="T12">
        <f t="shared" si="7"/>
        <v>19.318963524504607</v>
      </c>
    </row>
    <row r="13" spans="1:20" x14ac:dyDescent="0.25">
      <c r="A13">
        <v>785.57098388671875</v>
      </c>
      <c r="B13">
        <v>82.25</v>
      </c>
      <c r="D13">
        <v>791.87298583984375</v>
      </c>
      <c r="E13">
        <v>61410</v>
      </c>
      <c r="F13">
        <v>10900</v>
      </c>
      <c r="J13">
        <f>'hidden params'!J13</f>
        <v>1.7100403136067916E-8</v>
      </c>
      <c r="K13">
        <f t="shared" si="0"/>
        <v>12</v>
      </c>
      <c r="L13">
        <f t="shared" si="1"/>
        <v>4.7492930243198398E-19</v>
      </c>
      <c r="M13">
        <f t="shared" si="8"/>
        <v>1.348833585052946E-3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1.348833585052946E-3</v>
      </c>
      <c r="Q13">
        <f t="shared" si="4"/>
        <v>-61409.998651166417</v>
      </c>
      <c r="R13">
        <f t="shared" si="5"/>
        <v>3771187934.3362613</v>
      </c>
      <c r="S13">
        <f t="shared" si="6"/>
        <v>3771187934.3362613</v>
      </c>
      <c r="T13">
        <f t="shared" si="7"/>
        <v>1.0681048783969371</v>
      </c>
    </row>
    <row r="14" spans="1:20" x14ac:dyDescent="0.25">
      <c r="A14">
        <v>785.5830078125</v>
      </c>
      <c r="B14">
        <v>66.5</v>
      </c>
      <c r="D14">
        <v>792.37701416015625</v>
      </c>
      <c r="E14">
        <v>64370</v>
      </c>
      <c r="F14">
        <v>10900</v>
      </c>
      <c r="J14">
        <f>'hidden params'!J14</f>
        <v>2.001917954263115E-9</v>
      </c>
      <c r="K14">
        <f t="shared" si="0"/>
        <v>13</v>
      </c>
      <c r="L14">
        <f t="shared" si="1"/>
        <v>4.1794059027198392E-21</v>
      </c>
      <c r="M14">
        <f t="shared" si="8"/>
        <v>5.6372335775566499E-5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5.6372335775566499E-5</v>
      </c>
      <c r="Q14">
        <f t="shared" si="4"/>
        <v>-64369.999943627663</v>
      </c>
      <c r="R14">
        <f t="shared" si="5"/>
        <v>4143496892.7426252</v>
      </c>
      <c r="S14">
        <f t="shared" si="6"/>
        <v>4143496892.7426252</v>
      </c>
      <c r="T14">
        <f t="shared" si="7"/>
        <v>4.4668143103077138E-2</v>
      </c>
    </row>
    <row r="15" spans="1:20" x14ac:dyDescent="0.25">
      <c r="A15">
        <v>785.594970703125</v>
      </c>
      <c r="B15">
        <v>69.25</v>
      </c>
      <c r="D15">
        <v>792.8809814453125</v>
      </c>
      <c r="E15">
        <v>46790</v>
      </c>
      <c r="J15">
        <f>'hidden params'!J15</f>
        <v>0</v>
      </c>
      <c r="K15">
        <f t="shared" si="0"/>
        <v>14</v>
      </c>
      <c r="L15">
        <f t="shared" si="1"/>
        <v>3.1973337783801795E-23</v>
      </c>
      <c r="M15">
        <f t="shared" si="8"/>
        <v>1.8539344644718613E-6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1.8539344644718613E-6</v>
      </c>
      <c r="Q15">
        <f t="shared" si="4"/>
        <v>-46789.999998146064</v>
      </c>
      <c r="R15">
        <f t="shared" si="5"/>
        <v>2189304099.8265085</v>
      </c>
      <c r="S15">
        <f t="shared" si="6"/>
        <v>2189304099.8265085</v>
      </c>
      <c r="T15">
        <f t="shared" si="7"/>
        <v>1.4699493777257393E-3</v>
      </c>
    </row>
    <row r="16" spans="1:20" x14ac:dyDescent="0.25">
      <c r="A16">
        <v>785.60699462890625</v>
      </c>
      <c r="B16">
        <v>67.5</v>
      </c>
      <c r="D16">
        <v>793.385009765625</v>
      </c>
      <c r="E16">
        <v>22690</v>
      </c>
      <c r="F16">
        <v>3890285669.6145563</v>
      </c>
      <c r="J16">
        <f>'hidden params'!J16</f>
        <v>0</v>
      </c>
      <c r="K16">
        <f t="shared" si="0"/>
        <v>15</v>
      </c>
      <c r="L16">
        <f t="shared" si="1"/>
        <v>2.127402422317834E-25</v>
      </c>
      <c r="M16">
        <f t="shared" si="8"/>
        <v>4.9365880565863313E-8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4.9365880565863313E-8</v>
      </c>
      <c r="Q16">
        <f t="shared" si="4"/>
        <v>-22689.999999950633</v>
      </c>
      <c r="R16">
        <f t="shared" si="5"/>
        <v>514836099.9977597</v>
      </c>
      <c r="S16">
        <f t="shared" si="6"/>
        <v>514836099.9977597</v>
      </c>
      <c r="T16">
        <f t="shared" si="7"/>
        <v>3.9166149634836142E-5</v>
      </c>
    </row>
    <row r="17" spans="1:20" x14ac:dyDescent="0.25">
      <c r="A17">
        <v>785.6199951171875</v>
      </c>
      <c r="B17">
        <v>90.75</v>
      </c>
      <c r="D17">
        <v>793.88897705078125</v>
      </c>
      <c r="E17">
        <v>8368</v>
      </c>
      <c r="F17">
        <v>3890285669.6145563</v>
      </c>
      <c r="J17">
        <f>'hidden params'!J17</f>
        <v>0</v>
      </c>
      <c r="K17">
        <f t="shared" si="0"/>
        <v>16</v>
      </c>
      <c r="L17">
        <f t="shared" si="1"/>
        <v>1.2300020488523019E-27</v>
      </c>
      <c r="M17">
        <f t="shared" si="8"/>
        <v>1.0867239936263403E-9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1.0867239936263403E-9</v>
      </c>
      <c r="Q17">
        <f t="shared" si="4"/>
        <v>-8367.9999999989141</v>
      </c>
      <c r="R17">
        <f t="shared" si="5"/>
        <v>70023423.999981821</v>
      </c>
      <c r="S17">
        <f t="shared" si="6"/>
        <v>70023423.999981821</v>
      </c>
      <c r="T17">
        <f t="shared" si="7"/>
        <v>8.6273819963655499E-7</v>
      </c>
    </row>
    <row r="18" spans="1:20" x14ac:dyDescent="0.25">
      <c r="A18">
        <v>785.63201904296875</v>
      </c>
      <c r="B18">
        <v>203.5</v>
      </c>
      <c r="D18">
        <f>D17 + (1/$G$6)</f>
        <v>794.38897705078125</v>
      </c>
      <c r="E18">
        <v>0</v>
      </c>
      <c r="F18">
        <v>3890285669.6153121</v>
      </c>
      <c r="J18">
        <f>'hidden params'!J18</f>
        <v>0</v>
      </c>
      <c r="K18">
        <f t="shared" si="0"/>
        <v>17</v>
      </c>
      <c r="L18">
        <f t="shared" si="1"/>
        <v>6.165169923977617E-30</v>
      </c>
      <c r="M18">
        <f t="shared" si="8"/>
        <v>2.0086047953392032E-11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2.0086047953392032E-11</v>
      </c>
      <c r="Q18">
        <f t="shared" si="4"/>
        <v>2.0086047953392032E-11</v>
      </c>
      <c r="R18">
        <f t="shared" si="5"/>
        <v>4.0344932238596423E-22</v>
      </c>
      <c r="S18">
        <f t="shared" si="6"/>
        <v>4.0344932238596423E-22</v>
      </c>
      <c r="T18">
        <f t="shared" si="7"/>
        <v>1.5956135086688036E-8</v>
      </c>
    </row>
    <row r="19" spans="1:20" x14ac:dyDescent="0.25">
      <c r="A19">
        <v>785.64398193359375</v>
      </c>
      <c r="B19">
        <v>268.29998779296875</v>
      </c>
      <c r="D19">
        <f>D18 + (1/$G$6)</f>
        <v>794.88897705078125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2.6685497106709775E-32</v>
      </c>
      <c r="M19">
        <f t="shared" si="8"/>
        <v>3.1534788470485539E-13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3.1534788470485539E-13</v>
      </c>
      <c r="Q19">
        <f t="shared" si="4"/>
        <v>3.1534788470485539E-13</v>
      </c>
      <c r="R19">
        <f t="shared" si="5"/>
        <v>9.9444288387826772E-26</v>
      </c>
      <c r="S19">
        <f t="shared" si="6"/>
        <v>9.9444288387826772E-26</v>
      </c>
      <c r="T19">
        <f t="shared" si="7"/>
        <v>2.5066655748817022E-10</v>
      </c>
    </row>
    <row r="20" spans="1:20" x14ac:dyDescent="0.25">
      <c r="A20">
        <v>785.656005859375</v>
      </c>
      <c r="B20">
        <v>196.19999694824219</v>
      </c>
      <c r="D20">
        <f>D19 + (1/$G$6)</f>
        <v>795.38897705078125</v>
      </c>
      <c r="E20">
        <v>0</v>
      </c>
      <c r="F20">
        <v>7.1216112714055937E-2</v>
      </c>
      <c r="J20">
        <f>'hidden params'!J20</f>
        <v>0</v>
      </c>
      <c r="K20">
        <f t="shared" si="0"/>
        <v>19</v>
      </c>
      <c r="L20">
        <f t="shared" si="1"/>
        <v>9.9177214239385442E-35</v>
      </c>
      <c r="M20">
        <f t="shared" si="8"/>
        <v>4.2420784277767446E-15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4.2420784277767446E-15</v>
      </c>
      <c r="Q20">
        <f t="shared" si="4"/>
        <v>4.2420784277767446E-15</v>
      </c>
      <c r="R20">
        <f t="shared" si="5"/>
        <v>1.7995229387408818E-29</v>
      </c>
      <c r="S20">
        <f t="shared" si="6"/>
        <v>1.7995229387408818E-29</v>
      </c>
      <c r="T20">
        <f t="shared" si="7"/>
        <v>3.3741024212385312E-12</v>
      </c>
    </row>
    <row r="21" spans="1:20" x14ac:dyDescent="0.25">
      <c r="A21">
        <v>785.66900634765625</v>
      </c>
      <c r="B21">
        <v>166.30000305175781</v>
      </c>
      <c r="E21">
        <v>0</v>
      </c>
      <c r="F21">
        <v>0.7744033973870299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4.9209326803661306E-17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213.80000305175781</v>
      </c>
      <c r="E22">
        <v>0</v>
      </c>
      <c r="F22">
        <v>100313.45221952365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4.9451519698229658E-19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210.30000305175781</v>
      </c>
      <c r="E23">
        <v>0</v>
      </c>
      <c r="F23">
        <v>1.0009999999999999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4.3179231818642261E-21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170.19999694824219</v>
      </c>
      <c r="E24">
        <v>0</v>
      </c>
      <c r="F24">
        <v>13.753941153995562</v>
      </c>
      <c r="H24" t="s">
        <v>442</v>
      </c>
      <c r="I24">
        <v>23930054440.84473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3.2811132355987034E-23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180.30000305175781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2.1703535291979842E-25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219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1.2483647076215635E-27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256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6.2285383459956086E-30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292.79998779296875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2.6837634034174064E-32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333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9.736343684626155E-35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491.20001220703125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1135</v>
      </c>
      <c r="J31">
        <f>'hidden params'!J31</f>
        <v>0</v>
      </c>
    </row>
    <row r="32" spans="1:20" x14ac:dyDescent="0.25">
      <c r="A32">
        <v>785.802978515625</v>
      </c>
      <c r="B32">
        <v>4863</v>
      </c>
      <c r="J32">
        <f>'hidden params'!J32</f>
        <v>0</v>
      </c>
    </row>
    <row r="33" spans="1:20" x14ac:dyDescent="0.25">
      <c r="A33">
        <v>785.81597900390625</v>
      </c>
      <c r="B33">
        <v>25660</v>
      </c>
    </row>
    <row r="34" spans="1:20" x14ac:dyDescent="0.25">
      <c r="A34">
        <v>785.8280029296875</v>
      </c>
      <c r="B34">
        <v>74560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109000</v>
      </c>
      <c r="L35">
        <v>0.88512234805564671</v>
      </c>
      <c r="M35">
        <v>0.6927456257336122</v>
      </c>
      <c r="N35">
        <v>0.95990224549885017</v>
      </c>
      <c r="O35">
        <v>0.78344157102754131</v>
      </c>
      <c r="P35">
        <v>0.70609927496594882</v>
      </c>
    </row>
    <row r="36" spans="1:20" x14ac:dyDescent="0.25">
      <c r="A36">
        <v>785.85198974609375</v>
      </c>
      <c r="B36">
        <v>82550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32510</v>
      </c>
      <c r="J37">
        <v>1.0009999999999999</v>
      </c>
      <c r="K37">
        <v>60.812728650987445</v>
      </c>
      <c r="L37">
        <v>1.6460369764772036E-2</v>
      </c>
      <c r="M37">
        <v>2.1447866879178044</v>
      </c>
      <c r="N37">
        <v>-129.42933086659554</v>
      </c>
      <c r="O37">
        <v>131.43133086659552</v>
      </c>
      <c r="P37">
        <v>0.98709939930975255</v>
      </c>
      <c r="Q37" s="12" t="s">
        <v>469</v>
      </c>
      <c r="R37">
        <v>6075.1976674313137</v>
      </c>
      <c r="S37">
        <v>0.99999999999939115</v>
      </c>
      <c r="T37" s="12" t="s">
        <v>469</v>
      </c>
    </row>
    <row r="38" spans="1:20" x14ac:dyDescent="0.25">
      <c r="A38">
        <v>785.87701416015625</v>
      </c>
      <c r="B38">
        <v>7149</v>
      </c>
      <c r="J38">
        <v>7.1216112714055937E-2</v>
      </c>
      <c r="K38">
        <v>4.1463259644513162</v>
      </c>
      <c r="L38">
        <v>1.7175714915959334E-2</v>
      </c>
      <c r="M38">
        <v>2.1447866879178044</v>
      </c>
      <c r="N38">
        <v>-8.8217686196090774</v>
      </c>
      <c r="O38">
        <v>8.9642008450371904</v>
      </c>
      <c r="P38">
        <v>0.98653881468805849</v>
      </c>
      <c r="Q38" s="12" t="s">
        <v>469</v>
      </c>
      <c r="R38">
        <v>5822.173952542842</v>
      </c>
      <c r="S38">
        <v>0.99999999999921418</v>
      </c>
      <c r="T38" s="12" t="s">
        <v>469</v>
      </c>
    </row>
    <row r="39" spans="1:20" x14ac:dyDescent="0.25">
      <c r="A39">
        <v>785.88897705078125</v>
      </c>
      <c r="B39">
        <v>1504</v>
      </c>
      <c r="J39">
        <v>100313.45221952365</v>
      </c>
      <c r="K39">
        <v>15394.060442587273</v>
      </c>
      <c r="L39">
        <v>6.516373804926026</v>
      </c>
      <c r="M39">
        <v>2.1447866879178044</v>
      </c>
      <c r="N39">
        <v>67296.476309260397</v>
      </c>
      <c r="O39">
        <v>133330.42812978689</v>
      </c>
      <c r="P39">
        <v>1.3644803132203739E-5</v>
      </c>
      <c r="Q39" t="s">
        <v>463</v>
      </c>
      <c r="R39">
        <v>15.345958196014694</v>
      </c>
      <c r="S39">
        <v>1.273343922136571E-3</v>
      </c>
      <c r="T39" t="s">
        <v>463</v>
      </c>
    </row>
    <row r="40" spans="1:20" x14ac:dyDescent="0.25">
      <c r="A40">
        <v>785.9010009765625</v>
      </c>
      <c r="B40">
        <v>731.29998779296875</v>
      </c>
      <c r="J40">
        <v>13.753941153995562</v>
      </c>
      <c r="K40">
        <v>3.0349015437520932</v>
      </c>
      <c r="L40">
        <v>4.5319233443702966</v>
      </c>
      <c r="M40">
        <v>2.1447866879178044</v>
      </c>
      <c r="N40">
        <v>7.2447247238148789</v>
      </c>
      <c r="O40">
        <v>20.263157584176245</v>
      </c>
      <c r="P40">
        <v>4.6963090029641664E-4</v>
      </c>
      <c r="Q40" t="s">
        <v>463</v>
      </c>
      <c r="R40">
        <v>22.065686553198933</v>
      </c>
      <c r="S40">
        <v>2.7084402808897654E-2</v>
      </c>
      <c r="T40" t="s">
        <v>463</v>
      </c>
    </row>
    <row r="41" spans="1:20" x14ac:dyDescent="0.25">
      <c r="A41">
        <v>785.91302490234375</v>
      </c>
      <c r="B41">
        <v>611.70001220703125</v>
      </c>
      <c r="I41" t="s">
        <v>459</v>
      </c>
      <c r="J41">
        <v>0.7744033973870299</v>
      </c>
      <c r="K41">
        <v>0.16978667139099346</v>
      </c>
      <c r="L41">
        <v>4.5610376305905307</v>
      </c>
      <c r="M41">
        <v>2.1447866879178044</v>
      </c>
      <c r="N41">
        <v>0.41024720480175242</v>
      </c>
      <c r="O41">
        <v>1.1385595899723073</v>
      </c>
      <c r="P41">
        <v>4.4424345304880532E-4</v>
      </c>
      <c r="Q41" t="s">
        <v>463</v>
      </c>
      <c r="R41">
        <v>21.924835552618035</v>
      </c>
      <c r="S41">
        <v>2.5886989696609127E-2</v>
      </c>
      <c r="T41" t="s">
        <v>463</v>
      </c>
    </row>
    <row r="42" spans="1:20" x14ac:dyDescent="0.25">
      <c r="A42">
        <v>785.926025390625</v>
      </c>
      <c r="B42">
        <v>467.29998779296875</v>
      </c>
      <c r="I42" t="s">
        <v>460</v>
      </c>
      <c r="J42">
        <v>88114.36918662001</v>
      </c>
      <c r="K42">
        <v>21999.787987432683</v>
      </c>
      <c r="L42">
        <v>4.005237197601863</v>
      </c>
      <c r="M42">
        <v>2.1447866879178044</v>
      </c>
      <c r="N42">
        <v>40929.516774160365</v>
      </c>
      <c r="O42">
        <v>135299.22159907964</v>
      </c>
      <c r="P42">
        <v>1.3026039482356506E-3</v>
      </c>
      <c r="Q42" t="s">
        <v>463</v>
      </c>
      <c r="R42">
        <v>24.967310315572579</v>
      </c>
      <c r="S42">
        <v>6.0722617830037032E-2</v>
      </c>
      <c r="T42" s="12" t="s">
        <v>469</v>
      </c>
    </row>
    <row r="43" spans="1:20" x14ac:dyDescent="0.25">
      <c r="A43">
        <v>785.93798828125</v>
      </c>
      <c r="B43">
        <v>389.5</v>
      </c>
      <c r="F43">
        <v>63.252381236419012</v>
      </c>
    </row>
    <row r="44" spans="1:20" x14ac:dyDescent="0.25">
      <c r="A44">
        <v>785.95001220703125</v>
      </c>
      <c r="B44">
        <v>388</v>
      </c>
      <c r="F44">
        <f xml:space="preserve"> $F$51 / 2</f>
        <v>63.252381236419012</v>
      </c>
    </row>
    <row r="45" spans="1:20" x14ac:dyDescent="0.25">
      <c r="A45">
        <v>785.96197509765625</v>
      </c>
      <c r="B45">
        <v>337.70001220703125</v>
      </c>
    </row>
    <row r="46" spans="1:20" x14ac:dyDescent="0.25">
      <c r="A46">
        <v>785.9749755859375</v>
      </c>
      <c r="B46">
        <v>262</v>
      </c>
    </row>
    <row r="47" spans="1:20" x14ac:dyDescent="0.25">
      <c r="A47">
        <v>785.98699951171875</v>
      </c>
      <c r="B47">
        <v>245.80000305175781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230.30000305175781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180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154.5</v>
      </c>
      <c r="E50" t="s">
        <v>437</v>
      </c>
      <c r="F50">
        <f>MEDIAN(F54:F75)</f>
        <v>117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156</v>
      </c>
      <c r="E51" t="s">
        <v>438</v>
      </c>
      <c r="F51">
        <f>AVERAGE(F54:F75)</f>
        <v>126.50476247283802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197.19999694824219</v>
      </c>
      <c r="E52" t="s">
        <v>439</v>
      </c>
      <c r="F52">
        <f>SUM(E$1:E$19)</f>
        <v>817348</v>
      </c>
    </row>
    <row r="53" spans="1:11" x14ac:dyDescent="0.25">
      <c r="A53">
        <v>786.05999755859375</v>
      </c>
      <c r="B53">
        <v>266.79998779296875</v>
      </c>
      <c r="E53" t="s">
        <v>440</v>
      </c>
      <c r="F53">
        <f>ABS(F52/F50)</f>
        <v>6985.8803418803418</v>
      </c>
    </row>
    <row r="54" spans="1:11" x14ac:dyDescent="0.25">
      <c r="A54">
        <v>786.072998046875</v>
      </c>
      <c r="B54">
        <v>286.79998779296875</v>
      </c>
      <c r="F54">
        <f>AVERAGE(B1:B10)</f>
        <v>88.95</v>
      </c>
    </row>
    <row r="55" spans="1:11" x14ac:dyDescent="0.25">
      <c r="A55">
        <v>786.08502197265625</v>
      </c>
      <c r="B55">
        <v>258</v>
      </c>
      <c r="F55">
        <v>258</v>
      </c>
    </row>
    <row r="56" spans="1:11" x14ac:dyDescent="0.25">
      <c r="A56">
        <v>786.09698486328125</v>
      </c>
      <c r="B56">
        <v>201.5</v>
      </c>
      <c r="F56">
        <v>156.30000305175781</v>
      </c>
    </row>
    <row r="57" spans="1:11" x14ac:dyDescent="0.25">
      <c r="A57">
        <v>786.1090087890625</v>
      </c>
      <c r="B57">
        <v>174.80000305175781</v>
      </c>
      <c r="F57">
        <v>206.30000305175781</v>
      </c>
    </row>
    <row r="58" spans="1:11" x14ac:dyDescent="0.25">
      <c r="A58">
        <v>786.12200927734375</v>
      </c>
      <c r="B58">
        <v>170.5</v>
      </c>
      <c r="F58">
        <v>101.30000305175781</v>
      </c>
    </row>
    <row r="59" spans="1:11" x14ac:dyDescent="0.25">
      <c r="A59">
        <v>786.13397216796875</v>
      </c>
      <c r="B59">
        <v>119.80000305175781</v>
      </c>
      <c r="F59">
        <v>102</v>
      </c>
    </row>
    <row r="60" spans="1:11" x14ac:dyDescent="0.25">
      <c r="A60">
        <v>786.14599609375</v>
      </c>
      <c r="B60">
        <v>109.69999694824219</v>
      </c>
      <c r="F60">
        <v>40</v>
      </c>
    </row>
    <row r="61" spans="1:11" x14ac:dyDescent="0.25">
      <c r="A61">
        <v>786.15802001953125</v>
      </c>
      <c r="B61">
        <v>175.80000305175781</v>
      </c>
      <c r="F61">
        <v>156.30000305175781</v>
      </c>
    </row>
    <row r="62" spans="1:11" x14ac:dyDescent="0.25">
      <c r="A62">
        <v>786.1710205078125</v>
      </c>
      <c r="B62">
        <v>214.30000305175781</v>
      </c>
      <c r="F62">
        <v>90</v>
      </c>
    </row>
    <row r="63" spans="1:11" x14ac:dyDescent="0.25">
      <c r="A63">
        <v>786.1829833984375</v>
      </c>
      <c r="B63">
        <v>162.30000305175781</v>
      </c>
      <c r="F63">
        <v>135.5</v>
      </c>
    </row>
    <row r="64" spans="1:11" x14ac:dyDescent="0.25">
      <c r="A64">
        <v>786.19500732421875</v>
      </c>
      <c r="B64">
        <v>126.80000305175781</v>
      </c>
      <c r="F64">
        <v>250.19999694824219</v>
      </c>
    </row>
    <row r="65" spans="1:6" x14ac:dyDescent="0.25">
      <c r="A65">
        <v>786.20697021484375</v>
      </c>
      <c r="B65">
        <v>174</v>
      </c>
      <c r="F65">
        <v>210.5</v>
      </c>
    </row>
    <row r="66" spans="1:6" x14ac:dyDescent="0.25">
      <c r="A66">
        <v>786.218994140625</v>
      </c>
      <c r="B66">
        <v>230.80000305175781</v>
      </c>
      <c r="F66">
        <v>148.5</v>
      </c>
    </row>
    <row r="67" spans="1:6" x14ac:dyDescent="0.25">
      <c r="A67">
        <v>786.23199462890625</v>
      </c>
      <c r="B67">
        <v>299.79998779296875</v>
      </c>
      <c r="F67">
        <v>120.5</v>
      </c>
    </row>
    <row r="68" spans="1:6" x14ac:dyDescent="0.25">
      <c r="A68">
        <v>786.2440185546875</v>
      </c>
      <c r="B68">
        <v>318.29998779296875</v>
      </c>
      <c r="F68">
        <v>71</v>
      </c>
    </row>
    <row r="69" spans="1:6" x14ac:dyDescent="0.25">
      <c r="A69">
        <v>786.2559814453125</v>
      </c>
      <c r="B69">
        <v>276</v>
      </c>
      <c r="F69">
        <v>117</v>
      </c>
    </row>
    <row r="70" spans="1:6" x14ac:dyDescent="0.25">
      <c r="A70">
        <v>786.26800537109375</v>
      </c>
      <c r="B70">
        <v>368.79998779296875</v>
      </c>
      <c r="F70">
        <v>116</v>
      </c>
    </row>
    <row r="71" spans="1:6" x14ac:dyDescent="0.25">
      <c r="A71">
        <v>786.281005859375</v>
      </c>
      <c r="B71">
        <v>582.5</v>
      </c>
      <c r="F71">
        <v>140.30000305175781</v>
      </c>
    </row>
    <row r="72" spans="1:6" x14ac:dyDescent="0.25">
      <c r="A72">
        <v>786.29302978515625</v>
      </c>
      <c r="B72">
        <v>1194</v>
      </c>
      <c r="F72">
        <v>16.25</v>
      </c>
    </row>
    <row r="73" spans="1:6" x14ac:dyDescent="0.25">
      <c r="A73">
        <v>786.30499267578125</v>
      </c>
      <c r="B73">
        <v>5379</v>
      </c>
      <c r="F73">
        <v>52.25</v>
      </c>
    </row>
    <row r="74" spans="1:6" x14ac:dyDescent="0.25">
      <c r="A74">
        <v>786.3170166015625</v>
      </c>
      <c r="B74">
        <v>27020</v>
      </c>
      <c r="F74">
        <f>AVERAGE(B$794:B$804)</f>
        <v>79.449999722567469</v>
      </c>
    </row>
    <row r="75" spans="1:6" x14ac:dyDescent="0.25">
      <c r="A75">
        <v>786.33001708984375</v>
      </c>
      <c r="B75">
        <v>76510</v>
      </c>
    </row>
    <row r="76" spans="1:6" x14ac:dyDescent="0.25">
      <c r="A76">
        <v>786.34197998046875</v>
      </c>
      <c r="B76">
        <v>108100</v>
      </c>
    </row>
    <row r="77" spans="1:6" x14ac:dyDescent="0.25">
      <c r="A77">
        <v>786.35400390625</v>
      </c>
      <c r="B77">
        <v>77720</v>
      </c>
    </row>
    <row r="78" spans="1:6" x14ac:dyDescent="0.25">
      <c r="A78">
        <v>786.36602783203125</v>
      </c>
      <c r="B78">
        <v>29360</v>
      </c>
    </row>
    <row r="79" spans="1:6" x14ac:dyDescent="0.25">
      <c r="A79">
        <v>786.3790283203125</v>
      </c>
      <c r="B79">
        <v>6832</v>
      </c>
    </row>
    <row r="80" spans="1:6" x14ac:dyDescent="0.25">
      <c r="A80">
        <v>786.3909912109375</v>
      </c>
      <c r="B80">
        <v>1426</v>
      </c>
    </row>
    <row r="81" spans="1:2" x14ac:dyDescent="0.25">
      <c r="A81">
        <v>786.40301513671875</v>
      </c>
      <c r="B81">
        <v>662.5</v>
      </c>
    </row>
    <row r="82" spans="1:2" x14ac:dyDescent="0.25">
      <c r="A82">
        <v>786.41497802734375</v>
      </c>
      <c r="B82">
        <v>644</v>
      </c>
    </row>
    <row r="83" spans="1:2" x14ac:dyDescent="0.25">
      <c r="A83">
        <v>786.427978515625</v>
      </c>
      <c r="B83">
        <v>638.5</v>
      </c>
    </row>
    <row r="84" spans="1:2" x14ac:dyDescent="0.25">
      <c r="A84">
        <v>786.44000244140625</v>
      </c>
      <c r="B84">
        <v>522</v>
      </c>
    </row>
    <row r="85" spans="1:2" x14ac:dyDescent="0.25">
      <c r="A85">
        <v>786.4520263671875</v>
      </c>
      <c r="B85">
        <v>344.70001220703125</v>
      </c>
    </row>
    <row r="86" spans="1:2" x14ac:dyDescent="0.25">
      <c r="A86">
        <v>786.4639892578125</v>
      </c>
      <c r="B86">
        <v>262.5</v>
      </c>
    </row>
    <row r="87" spans="1:2" x14ac:dyDescent="0.25">
      <c r="A87">
        <v>786.47698974609375</v>
      </c>
      <c r="B87">
        <v>282.20001220703125</v>
      </c>
    </row>
    <row r="88" spans="1:2" x14ac:dyDescent="0.25">
      <c r="A88">
        <v>786.489013671875</v>
      </c>
      <c r="B88">
        <v>278</v>
      </c>
    </row>
    <row r="89" spans="1:2" x14ac:dyDescent="0.25">
      <c r="A89">
        <v>786.5009765625</v>
      </c>
      <c r="B89">
        <v>230.80000305175781</v>
      </c>
    </row>
    <row r="90" spans="1:2" x14ac:dyDescent="0.25">
      <c r="A90">
        <v>786.51300048828125</v>
      </c>
      <c r="B90">
        <v>180.30000305175781</v>
      </c>
    </row>
    <row r="91" spans="1:2" x14ac:dyDescent="0.25">
      <c r="A91">
        <v>786.5260009765625</v>
      </c>
      <c r="B91">
        <v>146</v>
      </c>
    </row>
    <row r="92" spans="1:2" x14ac:dyDescent="0.25">
      <c r="A92">
        <v>786.53802490234375</v>
      </c>
      <c r="B92">
        <v>136.69999694824219</v>
      </c>
    </row>
    <row r="93" spans="1:2" x14ac:dyDescent="0.25">
      <c r="A93">
        <v>786.54998779296875</v>
      </c>
      <c r="B93">
        <v>127</v>
      </c>
    </row>
    <row r="94" spans="1:2" x14ac:dyDescent="0.25">
      <c r="A94">
        <v>786.56201171875</v>
      </c>
      <c r="B94">
        <v>108</v>
      </c>
    </row>
    <row r="95" spans="1:2" x14ac:dyDescent="0.25">
      <c r="A95">
        <v>786.57501220703125</v>
      </c>
      <c r="B95">
        <v>118.5</v>
      </c>
    </row>
    <row r="96" spans="1:2" x14ac:dyDescent="0.25">
      <c r="A96">
        <v>786.58697509765625</v>
      </c>
      <c r="B96">
        <v>156.30000305175781</v>
      </c>
    </row>
    <row r="97" spans="1:19" x14ac:dyDescent="0.25">
      <c r="A97">
        <v>786.5989990234375</v>
      </c>
      <c r="B97">
        <v>145.80000305175781</v>
      </c>
      <c r="J97" t="s">
        <v>453</v>
      </c>
      <c r="K97">
        <f>AVERAGE(K101:K120)</f>
        <v>7.5166019520075428E-2</v>
      </c>
      <c r="L97">
        <f t="shared" ref="L97:P97" si="9">AVERAGE(L101:L120)</f>
        <v>97299.54224238501</v>
      </c>
      <c r="M97">
        <f t="shared" si="9"/>
        <v>10.728937849735114</v>
      </c>
      <c r="N97">
        <f t="shared" si="9"/>
        <v>87035.561888931552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131.30000305175781</v>
      </c>
      <c r="J98" t="s">
        <v>454</v>
      </c>
      <c r="K98">
        <f>K99/AVERAGE(K101:K120)</f>
        <v>0.72185102384915323</v>
      </c>
      <c r="L98">
        <f t="shared" ref="L98:P98" si="10">L99/AVERAGE(L101:L120)</f>
        <v>0.15373176118844653</v>
      </c>
      <c r="M98">
        <f t="shared" si="10"/>
        <v>2.0298161935042278E-2</v>
      </c>
      <c r="N98">
        <f t="shared" si="10"/>
        <v>0.14214724045246291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202.30000305175781</v>
      </c>
      <c r="J99" t="s">
        <v>445</v>
      </c>
      <c r="K99">
        <f>STDEV(K101:K120)</f>
        <v>5.4258668149231887E-2</v>
      </c>
      <c r="L99">
        <f t="shared" ref="L99:P99" si="11">STDEV(L101:L120)</f>
        <v>14958.029991751497</v>
      </c>
      <c r="M99">
        <f t="shared" si="11"/>
        <v>0.21777771786492764</v>
      </c>
      <c r="N99">
        <f t="shared" si="11"/>
        <v>12371.86494374117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266.79998779296875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241.80000305175781</v>
      </c>
      <c r="J101">
        <v>1</v>
      </c>
      <c r="K101">
        <v>0.14168426961280961</v>
      </c>
      <c r="L101">
        <v>97038.633823659882</v>
      </c>
      <c r="M101">
        <v>10.81962706310129</v>
      </c>
      <c r="N101">
        <v>88210.393015771013</v>
      </c>
      <c r="Q101">
        <f>L101/SUM(P101,N101,L101)</f>
        <v>0.52382803558676971</v>
      </c>
      <c r="R101">
        <f>N101/SUM(P101,N101,L101)</f>
        <v>0.47617196441323018</v>
      </c>
      <c r="S101">
        <f>P101/SUM(P101,N101,L101)</f>
        <v>0</v>
      </c>
    </row>
    <row r="102" spans="1:19" x14ac:dyDescent="0.25">
      <c r="A102">
        <v>786.65997314453125</v>
      </c>
      <c r="B102">
        <v>196.5</v>
      </c>
      <c r="J102">
        <v>2</v>
      </c>
      <c r="K102">
        <v>0.10524466722751386</v>
      </c>
      <c r="L102">
        <v>106763.89942208641</v>
      </c>
      <c r="M102">
        <v>10.809403781171868</v>
      </c>
      <c r="N102">
        <v>87009.944610521779</v>
      </c>
      <c r="Q102">
        <f t="shared" ref="Q102:Q110" si="12">L102/SUM(P102,N102,L102)</f>
        <v>0.55097167502194055</v>
      </c>
      <c r="R102">
        <f t="shared" ref="R102:R110" si="13">N102/SUM(P102,N102,L102)</f>
        <v>0.44902832497805933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178</v>
      </c>
      <c r="J103">
        <v>3</v>
      </c>
      <c r="K103">
        <v>8.2269855049421678E-2</v>
      </c>
      <c r="L103">
        <v>97844.175008147024</v>
      </c>
      <c r="M103">
        <v>10.762468595892578</v>
      </c>
      <c r="N103">
        <v>85576.748419719341</v>
      </c>
      <c r="Q103">
        <f t="shared" si="12"/>
        <v>0.53344064122884016</v>
      </c>
      <c r="R103">
        <f t="shared" si="13"/>
        <v>0.46655935877115984</v>
      </c>
      <c r="S103">
        <f t="shared" si="14"/>
        <v>0</v>
      </c>
    </row>
    <row r="104" spans="1:19" x14ac:dyDescent="0.25">
      <c r="A104">
        <v>786.68499755859375</v>
      </c>
      <c r="B104">
        <v>170.80000305175781</v>
      </c>
      <c r="J104">
        <v>4</v>
      </c>
      <c r="K104">
        <v>0.10698290212706434</v>
      </c>
      <c r="L104">
        <v>103227.91931820051</v>
      </c>
      <c r="M104">
        <v>10.859922580555228</v>
      </c>
      <c r="N104">
        <v>91983.18044204032</v>
      </c>
      <c r="Q104">
        <f t="shared" si="12"/>
        <v>0.52880148436736196</v>
      </c>
      <c r="R104">
        <f t="shared" si="13"/>
        <v>0.47119851563263815</v>
      </c>
      <c r="S104">
        <f t="shared" si="14"/>
        <v>0</v>
      </c>
    </row>
    <row r="105" spans="1:19" x14ac:dyDescent="0.25">
      <c r="A105">
        <v>786.697021484375</v>
      </c>
      <c r="B105">
        <v>170.80000305175781</v>
      </c>
      <c r="J105">
        <v>5</v>
      </c>
      <c r="K105">
        <v>1.3536149385895925E-2</v>
      </c>
      <c r="L105">
        <v>99492.700481366817</v>
      </c>
      <c r="M105">
        <v>10.806770883611421</v>
      </c>
      <c r="N105">
        <v>89964.466403407481</v>
      </c>
      <c r="Q105">
        <f t="shared" si="12"/>
        <v>0.52514614314842556</v>
      </c>
      <c r="R105">
        <f t="shared" si="13"/>
        <v>0.47485385685157455</v>
      </c>
      <c r="S105">
        <f t="shared" si="14"/>
        <v>0</v>
      </c>
    </row>
    <row r="106" spans="1:19" x14ac:dyDescent="0.25">
      <c r="A106">
        <v>786.708984375</v>
      </c>
      <c r="B106">
        <v>178</v>
      </c>
      <c r="J106">
        <v>6</v>
      </c>
      <c r="K106">
        <v>0.14186675554050884</v>
      </c>
      <c r="L106">
        <v>102418.20651991203</v>
      </c>
      <c r="M106">
        <v>10.766783297590306</v>
      </c>
      <c r="N106">
        <v>87341.400415781201</v>
      </c>
      <c r="Q106">
        <f t="shared" si="12"/>
        <v>0.53972606801731027</v>
      </c>
      <c r="R106">
        <f t="shared" si="13"/>
        <v>0.46027393198268968</v>
      </c>
      <c r="S106">
        <f t="shared" si="14"/>
        <v>0</v>
      </c>
    </row>
    <row r="107" spans="1:19" x14ac:dyDescent="0.25">
      <c r="A107">
        <v>786.72100830078125</v>
      </c>
      <c r="B107">
        <v>187.30000305175781</v>
      </c>
      <c r="J107">
        <v>7</v>
      </c>
      <c r="K107">
        <v>9.0006255995890308E-2</v>
      </c>
      <c r="L107">
        <v>95738.696713647558</v>
      </c>
      <c r="M107">
        <v>10.526375524262859</v>
      </c>
      <c r="N107">
        <v>90893.674056242307</v>
      </c>
      <c r="Q107">
        <f t="shared" si="12"/>
        <v>0.51298012407338212</v>
      </c>
      <c r="R107">
        <f t="shared" si="13"/>
        <v>0.48701987592661794</v>
      </c>
      <c r="S107">
        <f t="shared" si="14"/>
        <v>0</v>
      </c>
    </row>
    <row r="108" spans="1:19" x14ac:dyDescent="0.25">
      <c r="A108">
        <v>786.7340087890625</v>
      </c>
      <c r="B108">
        <v>226</v>
      </c>
      <c r="J108">
        <v>8</v>
      </c>
      <c r="K108">
        <v>1.0010000000010003E-7</v>
      </c>
      <c r="L108">
        <v>97635.534179838054</v>
      </c>
      <c r="M108">
        <v>10.886438433331795</v>
      </c>
      <c r="N108">
        <v>88864.514317258116</v>
      </c>
      <c r="Q108">
        <f t="shared" si="12"/>
        <v>0.52351479244445476</v>
      </c>
      <c r="R108">
        <f t="shared" si="13"/>
        <v>0.47648520755554519</v>
      </c>
      <c r="S108">
        <f t="shared" si="14"/>
        <v>0</v>
      </c>
    </row>
    <row r="109" spans="1:19" x14ac:dyDescent="0.25">
      <c r="A109">
        <v>786.7459716796875</v>
      </c>
      <c r="B109">
        <v>318.79998779296875</v>
      </c>
      <c r="J109">
        <v>9</v>
      </c>
      <c r="K109">
        <v>7.0217535521671978E-3</v>
      </c>
      <c r="L109">
        <v>99599.143556815514</v>
      </c>
      <c r="M109">
        <v>10.313789397469709</v>
      </c>
      <c r="N109">
        <v>93331.013372358429</v>
      </c>
      <c r="Q109">
        <f t="shared" si="12"/>
        <v>0.51624455783436218</v>
      </c>
      <c r="R109">
        <f t="shared" si="13"/>
        <v>0.48375544216563782</v>
      </c>
      <c r="S109">
        <f t="shared" si="14"/>
        <v>0</v>
      </c>
    </row>
    <row r="110" spans="1:19" x14ac:dyDescent="0.25">
      <c r="A110">
        <v>786.75799560546875</v>
      </c>
      <c r="B110">
        <v>372.79998779296875</v>
      </c>
      <c r="J110">
        <v>10</v>
      </c>
      <c r="K110">
        <v>6.2124513338470216E-2</v>
      </c>
      <c r="L110">
        <v>102861.85463128921</v>
      </c>
      <c r="M110">
        <v>10.660309043599121</v>
      </c>
      <c r="N110">
        <v>89711.981092755916</v>
      </c>
      <c r="Q110">
        <f t="shared" si="12"/>
        <v>0.53414241994269884</v>
      </c>
      <c r="R110">
        <f t="shared" si="13"/>
        <v>0.46585758005730121</v>
      </c>
      <c r="S110">
        <f t="shared" si="14"/>
        <v>0</v>
      </c>
    </row>
    <row r="111" spans="1:19" x14ac:dyDescent="0.25">
      <c r="A111">
        <v>786.77001953125</v>
      </c>
      <c r="B111">
        <v>383.70001220703125</v>
      </c>
      <c r="J111">
        <v>11</v>
      </c>
      <c r="K111">
        <v>7.6685023115710696E-2</v>
      </c>
      <c r="L111">
        <v>106795.21447795337</v>
      </c>
      <c r="M111">
        <v>10.54790430719614</v>
      </c>
      <c r="N111">
        <v>93379.520433010111</v>
      </c>
    </row>
    <row r="112" spans="1:19" x14ac:dyDescent="0.25">
      <c r="A112">
        <v>786.78302001953125</v>
      </c>
      <c r="B112">
        <v>545.70001220703125</v>
      </c>
      <c r="J112">
        <v>12</v>
      </c>
      <c r="K112">
        <v>0.13147415117915709</v>
      </c>
      <c r="L112">
        <v>96405.217568035048</v>
      </c>
      <c r="M112">
        <v>10.803291230975216</v>
      </c>
      <c r="N112">
        <v>91510.262581042989</v>
      </c>
    </row>
    <row r="113" spans="1:14" x14ac:dyDescent="0.25">
      <c r="A113">
        <v>786.79498291015625</v>
      </c>
      <c r="B113">
        <v>1285</v>
      </c>
      <c r="J113">
        <v>13</v>
      </c>
      <c r="K113">
        <v>0.11980059193819087</v>
      </c>
      <c r="L113">
        <v>104863.39358621289</v>
      </c>
      <c r="M113">
        <v>10.628503467924535</v>
      </c>
      <c r="N113">
        <v>89498.074682028309</v>
      </c>
    </row>
    <row r="114" spans="1:14" x14ac:dyDescent="0.25">
      <c r="A114">
        <v>786.8070068359375</v>
      </c>
      <c r="B114">
        <v>4765</v>
      </c>
      <c r="J114">
        <v>14</v>
      </c>
      <c r="K114">
        <v>0.17680625695689009</v>
      </c>
      <c r="L114">
        <v>104320.88039341485</v>
      </c>
      <c r="M114">
        <v>10.847041923853222</v>
      </c>
      <c r="N114">
        <v>91530.153532490687</v>
      </c>
    </row>
    <row r="115" spans="1:14" x14ac:dyDescent="0.25">
      <c r="A115">
        <v>786.8189697265625</v>
      </c>
      <c r="B115">
        <v>17890</v>
      </c>
      <c r="J115">
        <v>15</v>
      </c>
      <c r="K115">
        <v>9.8210585754334737E-2</v>
      </c>
      <c r="L115">
        <v>98319.720129671623</v>
      </c>
      <c r="M115">
        <v>10.78896429832316</v>
      </c>
      <c r="N115">
        <v>92285.380604242513</v>
      </c>
    </row>
    <row r="116" spans="1:14" x14ac:dyDescent="0.25">
      <c r="A116">
        <v>786.83197021484375</v>
      </c>
      <c r="B116">
        <v>41490</v>
      </c>
      <c r="J116">
        <v>16</v>
      </c>
      <c r="K116">
        <v>1.0010000000010003E-7</v>
      </c>
      <c r="L116">
        <v>98976.972403395222</v>
      </c>
      <c r="M116">
        <v>10.286183295733036</v>
      </c>
      <c r="N116">
        <v>91260.560313269612</v>
      </c>
    </row>
    <row r="117" spans="1:14" x14ac:dyDescent="0.25">
      <c r="A117">
        <v>786.843994140625</v>
      </c>
      <c r="B117">
        <v>54430</v>
      </c>
      <c r="J117">
        <v>17</v>
      </c>
      <c r="K117">
        <v>5.7572345827868111E-2</v>
      </c>
      <c r="L117">
        <v>98443.541391401217</v>
      </c>
      <c r="M117">
        <v>10.952836723820099</v>
      </c>
      <c r="N117">
        <v>87006.227706574195</v>
      </c>
    </row>
    <row r="118" spans="1:14" x14ac:dyDescent="0.25">
      <c r="A118">
        <v>786.85601806640625</v>
      </c>
      <c r="B118">
        <v>40200</v>
      </c>
      <c r="J118">
        <v>18</v>
      </c>
      <c r="K118">
        <v>2.0745567960713342E-2</v>
      </c>
      <c r="L118">
        <v>99593.825033518646</v>
      </c>
      <c r="M118">
        <v>10.600132650142196</v>
      </c>
      <c r="N118">
        <v>87901.508615801897</v>
      </c>
    </row>
    <row r="119" spans="1:14" x14ac:dyDescent="0.25">
      <c r="A119">
        <v>786.86798095703125</v>
      </c>
      <c r="B119">
        <v>16620</v>
      </c>
      <c r="J119">
        <v>19</v>
      </c>
      <c r="K119">
        <v>1.2168121318310312E-6</v>
      </c>
      <c r="L119">
        <v>35337.863989610596</v>
      </c>
      <c r="M119">
        <v>11.260911739033064</v>
      </c>
      <c r="N119">
        <v>35337.863977695131</v>
      </c>
    </row>
    <row r="120" spans="1:14" x14ac:dyDescent="0.25">
      <c r="A120">
        <v>786.8809814453125</v>
      </c>
      <c r="B120">
        <v>4457</v>
      </c>
      <c r="J120">
        <v>20</v>
      </c>
      <c r="K120">
        <v>7.1287328826769983E-2</v>
      </c>
      <c r="L120">
        <v>100313.45221952365</v>
      </c>
      <c r="M120">
        <v>10.651098757115451</v>
      </c>
      <c r="N120">
        <v>88114.36918662001</v>
      </c>
    </row>
    <row r="121" spans="1:14" x14ac:dyDescent="0.25">
      <c r="A121">
        <v>786.89300537109375</v>
      </c>
      <c r="B121">
        <v>1474</v>
      </c>
    </row>
    <row r="122" spans="1:14" x14ac:dyDescent="0.25">
      <c r="A122">
        <v>786.905029296875</v>
      </c>
      <c r="B122">
        <v>722</v>
      </c>
    </row>
    <row r="123" spans="1:14" x14ac:dyDescent="0.25">
      <c r="A123">
        <v>786.9169921875</v>
      </c>
      <c r="B123">
        <v>532.5</v>
      </c>
    </row>
    <row r="124" spans="1:14" x14ac:dyDescent="0.25">
      <c r="A124">
        <v>786.92999267578125</v>
      </c>
      <c r="B124">
        <v>403.5</v>
      </c>
    </row>
    <row r="125" spans="1:14" x14ac:dyDescent="0.25">
      <c r="A125">
        <v>786.9420166015625</v>
      </c>
      <c r="B125">
        <v>260.70001220703125</v>
      </c>
    </row>
    <row r="126" spans="1:14" x14ac:dyDescent="0.25">
      <c r="A126">
        <v>786.9539794921875</v>
      </c>
      <c r="B126">
        <v>179.80000305175781</v>
      </c>
    </row>
    <row r="127" spans="1:14" x14ac:dyDescent="0.25">
      <c r="A127">
        <v>786.96600341796875</v>
      </c>
      <c r="B127">
        <v>126.80000305175781</v>
      </c>
    </row>
    <row r="128" spans="1:14" x14ac:dyDescent="0.25">
      <c r="A128">
        <v>786.97900390625</v>
      </c>
      <c r="B128">
        <v>168.80000305175781</v>
      </c>
    </row>
    <row r="129" spans="1:2" x14ac:dyDescent="0.25">
      <c r="A129">
        <v>786.99102783203125</v>
      </c>
      <c r="B129">
        <v>263</v>
      </c>
    </row>
    <row r="130" spans="1:2" x14ac:dyDescent="0.25">
      <c r="A130">
        <v>787.00299072265625</v>
      </c>
      <c r="B130">
        <v>241.5</v>
      </c>
    </row>
    <row r="131" spans="1:2" x14ac:dyDescent="0.25">
      <c r="A131">
        <v>787.0150146484375</v>
      </c>
      <c r="B131">
        <v>162.5</v>
      </c>
    </row>
    <row r="132" spans="1:2" x14ac:dyDescent="0.25">
      <c r="A132">
        <v>787.02801513671875</v>
      </c>
      <c r="B132">
        <v>112</v>
      </c>
    </row>
    <row r="133" spans="1:2" x14ac:dyDescent="0.25">
      <c r="A133">
        <v>787.03997802734375</v>
      </c>
      <c r="B133">
        <v>98.25</v>
      </c>
    </row>
    <row r="134" spans="1:2" x14ac:dyDescent="0.25">
      <c r="A134">
        <v>787.052001953125</v>
      </c>
      <c r="B134">
        <v>102.80000305175781</v>
      </c>
    </row>
    <row r="135" spans="1:2" x14ac:dyDescent="0.25">
      <c r="A135">
        <v>787.06402587890625</v>
      </c>
      <c r="B135">
        <v>124.5</v>
      </c>
    </row>
    <row r="136" spans="1:2" x14ac:dyDescent="0.25">
      <c r="A136">
        <v>787.0770263671875</v>
      </c>
      <c r="B136">
        <v>191.80000305175781</v>
      </c>
    </row>
    <row r="137" spans="1:2" x14ac:dyDescent="0.25">
      <c r="A137">
        <v>787.0889892578125</v>
      </c>
      <c r="B137">
        <v>206.30000305175781</v>
      </c>
    </row>
    <row r="138" spans="1:2" x14ac:dyDescent="0.25">
      <c r="A138">
        <v>787.10101318359375</v>
      </c>
      <c r="B138">
        <v>170</v>
      </c>
    </row>
    <row r="139" spans="1:2" x14ac:dyDescent="0.25">
      <c r="A139">
        <v>787.11297607421875</v>
      </c>
      <c r="B139">
        <v>142.80000305175781</v>
      </c>
    </row>
    <row r="140" spans="1:2" x14ac:dyDescent="0.25">
      <c r="A140">
        <v>787.1259765625</v>
      </c>
      <c r="B140">
        <v>88</v>
      </c>
    </row>
    <row r="141" spans="1:2" x14ac:dyDescent="0.25">
      <c r="A141">
        <v>787.13800048828125</v>
      </c>
      <c r="B141">
        <v>44.75</v>
      </c>
    </row>
    <row r="142" spans="1:2" x14ac:dyDescent="0.25">
      <c r="A142">
        <v>787.1500244140625</v>
      </c>
      <c r="B142">
        <v>57.75</v>
      </c>
    </row>
    <row r="143" spans="1:2" x14ac:dyDescent="0.25">
      <c r="A143">
        <v>787.1619873046875</v>
      </c>
      <c r="B143">
        <v>97</v>
      </c>
    </row>
    <row r="144" spans="1:2" x14ac:dyDescent="0.25">
      <c r="A144">
        <v>787.17498779296875</v>
      </c>
      <c r="B144">
        <v>118.80000305175781</v>
      </c>
    </row>
    <row r="145" spans="1:2" x14ac:dyDescent="0.25">
      <c r="A145">
        <v>787.18701171875</v>
      </c>
      <c r="B145">
        <v>125.80000305175781</v>
      </c>
    </row>
    <row r="146" spans="1:2" x14ac:dyDescent="0.25">
      <c r="A146">
        <v>787.198974609375</v>
      </c>
      <c r="B146">
        <v>115</v>
      </c>
    </row>
    <row r="147" spans="1:2" x14ac:dyDescent="0.25">
      <c r="A147">
        <v>787.21099853515625</v>
      </c>
      <c r="B147">
        <v>82</v>
      </c>
    </row>
    <row r="148" spans="1:2" x14ac:dyDescent="0.25">
      <c r="A148">
        <v>787.2239990234375</v>
      </c>
      <c r="B148">
        <v>90.25</v>
      </c>
    </row>
    <row r="149" spans="1:2" x14ac:dyDescent="0.25">
      <c r="A149">
        <v>787.23602294921875</v>
      </c>
      <c r="B149">
        <v>123.80000305175781</v>
      </c>
    </row>
    <row r="150" spans="1:2" x14ac:dyDescent="0.25">
      <c r="A150">
        <v>787.24798583984375</v>
      </c>
      <c r="B150">
        <v>111.30000305175781</v>
      </c>
    </row>
    <row r="151" spans="1:2" x14ac:dyDescent="0.25">
      <c r="A151">
        <v>787.260009765625</v>
      </c>
      <c r="B151">
        <v>85.25</v>
      </c>
    </row>
    <row r="152" spans="1:2" x14ac:dyDescent="0.25">
      <c r="A152">
        <v>787.27301025390625</v>
      </c>
      <c r="B152">
        <v>155.30000305175781</v>
      </c>
    </row>
    <row r="153" spans="1:2" x14ac:dyDescent="0.25">
      <c r="A153">
        <v>787.28497314453125</v>
      </c>
      <c r="B153">
        <v>438</v>
      </c>
    </row>
    <row r="154" spans="1:2" x14ac:dyDescent="0.25">
      <c r="A154">
        <v>787.2969970703125</v>
      </c>
      <c r="B154">
        <v>1017</v>
      </c>
    </row>
    <row r="155" spans="1:2" x14ac:dyDescent="0.25">
      <c r="A155">
        <v>787.30902099609375</v>
      </c>
      <c r="B155">
        <v>3041</v>
      </c>
    </row>
    <row r="156" spans="1:2" x14ac:dyDescent="0.25">
      <c r="A156">
        <v>787.322021484375</v>
      </c>
      <c r="B156">
        <v>9138</v>
      </c>
    </row>
    <row r="157" spans="1:2" x14ac:dyDescent="0.25">
      <c r="A157">
        <v>787.333984375</v>
      </c>
      <c r="B157">
        <v>18990</v>
      </c>
    </row>
    <row r="158" spans="1:2" x14ac:dyDescent="0.25">
      <c r="A158">
        <v>787.34600830078125</v>
      </c>
      <c r="B158">
        <v>23970</v>
      </c>
    </row>
    <row r="159" spans="1:2" x14ac:dyDescent="0.25">
      <c r="A159">
        <v>787.35797119140625</v>
      </c>
      <c r="B159">
        <v>18130</v>
      </c>
    </row>
    <row r="160" spans="1:2" x14ac:dyDescent="0.25">
      <c r="A160">
        <v>787.3709716796875</v>
      </c>
      <c r="B160">
        <v>8732</v>
      </c>
    </row>
    <row r="161" spans="1:2" x14ac:dyDescent="0.25">
      <c r="A161">
        <v>787.38299560546875</v>
      </c>
      <c r="B161">
        <v>3102</v>
      </c>
    </row>
    <row r="162" spans="1:2" x14ac:dyDescent="0.25">
      <c r="A162">
        <v>787.39501953125</v>
      </c>
      <c r="B162">
        <v>1048</v>
      </c>
    </row>
    <row r="163" spans="1:2" x14ac:dyDescent="0.25">
      <c r="A163">
        <v>787.406982421875</v>
      </c>
      <c r="B163">
        <v>527</v>
      </c>
    </row>
    <row r="164" spans="1:2" x14ac:dyDescent="0.25">
      <c r="A164">
        <v>787.41998291015625</v>
      </c>
      <c r="B164">
        <v>325.20001220703125</v>
      </c>
    </row>
    <row r="165" spans="1:2" x14ac:dyDescent="0.25">
      <c r="A165">
        <v>787.4320068359375</v>
      </c>
      <c r="B165">
        <v>164.5</v>
      </c>
    </row>
    <row r="166" spans="1:2" x14ac:dyDescent="0.25">
      <c r="A166">
        <v>787.4439697265625</v>
      </c>
      <c r="B166">
        <v>82.25</v>
      </c>
    </row>
    <row r="167" spans="1:2" x14ac:dyDescent="0.25">
      <c r="A167">
        <v>787.45599365234375</v>
      </c>
      <c r="B167">
        <v>106.5</v>
      </c>
    </row>
    <row r="168" spans="1:2" x14ac:dyDescent="0.25">
      <c r="A168">
        <v>787.468994140625</v>
      </c>
      <c r="B168">
        <v>123</v>
      </c>
    </row>
    <row r="169" spans="1:2" x14ac:dyDescent="0.25">
      <c r="A169">
        <v>787.48101806640625</v>
      </c>
      <c r="B169">
        <v>106.69999694824219</v>
      </c>
    </row>
    <row r="170" spans="1:2" x14ac:dyDescent="0.25">
      <c r="A170">
        <v>787.49298095703125</v>
      </c>
      <c r="B170">
        <v>104.80000305175781</v>
      </c>
    </row>
    <row r="171" spans="1:2" x14ac:dyDescent="0.25">
      <c r="A171">
        <v>787.5050048828125</v>
      </c>
      <c r="B171">
        <v>94.75</v>
      </c>
    </row>
    <row r="172" spans="1:2" x14ac:dyDescent="0.25">
      <c r="A172">
        <v>787.51800537109375</v>
      </c>
      <c r="B172">
        <v>61.5</v>
      </c>
    </row>
    <row r="173" spans="1:2" x14ac:dyDescent="0.25">
      <c r="A173">
        <v>787.530029296875</v>
      </c>
      <c r="B173">
        <v>33</v>
      </c>
    </row>
    <row r="174" spans="1:2" x14ac:dyDescent="0.25">
      <c r="A174">
        <v>787.5419921875</v>
      </c>
      <c r="B174">
        <v>43.75</v>
      </c>
    </row>
    <row r="175" spans="1:2" x14ac:dyDescent="0.25">
      <c r="A175">
        <v>787.55401611328125</v>
      </c>
      <c r="B175">
        <v>79</v>
      </c>
    </row>
    <row r="176" spans="1:2" x14ac:dyDescent="0.25">
      <c r="A176">
        <v>787.5670166015625</v>
      </c>
      <c r="B176">
        <v>69.75</v>
      </c>
    </row>
    <row r="177" spans="1:2" x14ac:dyDescent="0.25">
      <c r="A177">
        <v>787.5789794921875</v>
      </c>
      <c r="B177">
        <v>64.75</v>
      </c>
    </row>
    <row r="178" spans="1:2" x14ac:dyDescent="0.25">
      <c r="A178">
        <v>787.59100341796875</v>
      </c>
      <c r="B178">
        <v>101.30000305175781</v>
      </c>
    </row>
    <row r="179" spans="1:2" x14ac:dyDescent="0.25">
      <c r="A179">
        <v>787.60302734375</v>
      </c>
      <c r="B179">
        <v>101.30000305175781</v>
      </c>
    </row>
    <row r="180" spans="1:2" x14ac:dyDescent="0.25">
      <c r="A180">
        <v>787.61602783203125</v>
      </c>
      <c r="B180">
        <v>71</v>
      </c>
    </row>
    <row r="181" spans="1:2" x14ac:dyDescent="0.25">
      <c r="A181">
        <v>787.62799072265625</v>
      </c>
      <c r="B181">
        <v>47</v>
      </c>
    </row>
    <row r="182" spans="1:2" x14ac:dyDescent="0.25">
      <c r="A182">
        <v>787.6400146484375</v>
      </c>
      <c r="B182">
        <v>45.25</v>
      </c>
    </row>
    <row r="183" spans="1:2" x14ac:dyDescent="0.25">
      <c r="A183">
        <v>787.6519775390625</v>
      </c>
      <c r="B183">
        <v>83.5</v>
      </c>
    </row>
    <row r="184" spans="1:2" x14ac:dyDescent="0.25">
      <c r="A184">
        <v>787.66497802734375</v>
      </c>
      <c r="B184">
        <v>121.80000305175781</v>
      </c>
    </row>
    <row r="185" spans="1:2" x14ac:dyDescent="0.25">
      <c r="A185">
        <v>787.677001953125</v>
      </c>
      <c r="B185">
        <v>187.30000305175781</v>
      </c>
    </row>
    <row r="186" spans="1:2" x14ac:dyDescent="0.25">
      <c r="A186">
        <v>787.68902587890625</v>
      </c>
      <c r="B186">
        <v>261.79998779296875</v>
      </c>
    </row>
    <row r="187" spans="1:2" x14ac:dyDescent="0.25">
      <c r="A187">
        <v>787.70098876953125</v>
      </c>
      <c r="B187">
        <v>229.69999694824219</v>
      </c>
    </row>
    <row r="188" spans="1:2" x14ac:dyDescent="0.25">
      <c r="A188">
        <v>787.7139892578125</v>
      </c>
      <c r="B188">
        <v>152.5</v>
      </c>
    </row>
    <row r="189" spans="1:2" x14ac:dyDescent="0.25">
      <c r="A189">
        <v>787.72601318359375</v>
      </c>
      <c r="B189">
        <v>122.80000305175781</v>
      </c>
    </row>
    <row r="190" spans="1:2" x14ac:dyDescent="0.25">
      <c r="A190">
        <v>787.73797607421875</v>
      </c>
      <c r="B190">
        <v>142.30000305175781</v>
      </c>
    </row>
    <row r="191" spans="1:2" x14ac:dyDescent="0.25">
      <c r="A191">
        <v>787.75</v>
      </c>
      <c r="B191">
        <v>165</v>
      </c>
    </row>
    <row r="192" spans="1:2" x14ac:dyDescent="0.25">
      <c r="A192">
        <v>787.76300048828125</v>
      </c>
      <c r="B192">
        <v>202.5</v>
      </c>
    </row>
    <row r="193" spans="1:2" x14ac:dyDescent="0.25">
      <c r="A193">
        <v>787.7750244140625</v>
      </c>
      <c r="B193">
        <v>360</v>
      </c>
    </row>
    <row r="194" spans="1:2" x14ac:dyDescent="0.25">
      <c r="A194">
        <v>787.7869873046875</v>
      </c>
      <c r="B194">
        <v>552.29998779296875</v>
      </c>
    </row>
    <row r="195" spans="1:2" x14ac:dyDescent="0.25">
      <c r="A195">
        <v>787.79901123046875</v>
      </c>
      <c r="B195">
        <v>867.79998779296875</v>
      </c>
    </row>
    <row r="196" spans="1:2" x14ac:dyDescent="0.25">
      <c r="A196">
        <v>787.81201171875</v>
      </c>
      <c r="B196">
        <v>2280</v>
      </c>
    </row>
    <row r="197" spans="1:2" x14ac:dyDescent="0.25">
      <c r="A197">
        <v>787.823974609375</v>
      </c>
      <c r="B197">
        <v>6412</v>
      </c>
    </row>
    <row r="198" spans="1:2" x14ac:dyDescent="0.25">
      <c r="A198">
        <v>787.83599853515625</v>
      </c>
      <c r="B198">
        <v>13220</v>
      </c>
    </row>
    <row r="199" spans="1:2" x14ac:dyDescent="0.25">
      <c r="A199">
        <v>787.8480224609375</v>
      </c>
      <c r="B199">
        <v>18280</v>
      </c>
    </row>
    <row r="200" spans="1:2" x14ac:dyDescent="0.25">
      <c r="A200">
        <v>787.86102294921875</v>
      </c>
      <c r="B200">
        <v>16360</v>
      </c>
    </row>
    <row r="201" spans="1:2" x14ac:dyDescent="0.25">
      <c r="A201">
        <v>787.87298583984375</v>
      </c>
      <c r="B201">
        <v>9380</v>
      </c>
    </row>
    <row r="202" spans="1:2" x14ac:dyDescent="0.25">
      <c r="A202">
        <v>787.885009765625</v>
      </c>
      <c r="B202">
        <v>3772</v>
      </c>
    </row>
    <row r="203" spans="1:2" x14ac:dyDescent="0.25">
      <c r="A203">
        <v>787.89697265625</v>
      </c>
      <c r="B203">
        <v>1347</v>
      </c>
    </row>
    <row r="204" spans="1:2" x14ac:dyDescent="0.25">
      <c r="A204">
        <v>787.90997314453125</v>
      </c>
      <c r="B204">
        <v>504.79998779296875</v>
      </c>
    </row>
    <row r="205" spans="1:2" x14ac:dyDescent="0.25">
      <c r="A205">
        <v>787.9219970703125</v>
      </c>
      <c r="B205">
        <v>264</v>
      </c>
    </row>
    <row r="206" spans="1:2" x14ac:dyDescent="0.25">
      <c r="A206">
        <v>787.93402099609375</v>
      </c>
      <c r="B206">
        <v>185.5</v>
      </c>
    </row>
    <row r="207" spans="1:2" x14ac:dyDescent="0.25">
      <c r="A207">
        <v>787.94598388671875</v>
      </c>
      <c r="B207">
        <v>153</v>
      </c>
    </row>
    <row r="208" spans="1:2" x14ac:dyDescent="0.25">
      <c r="A208">
        <v>787.958984375</v>
      </c>
      <c r="B208">
        <v>173</v>
      </c>
    </row>
    <row r="209" spans="1:2" x14ac:dyDescent="0.25">
      <c r="A209">
        <v>787.97100830078125</v>
      </c>
      <c r="B209">
        <v>178.5</v>
      </c>
    </row>
    <row r="210" spans="1:2" x14ac:dyDescent="0.25">
      <c r="A210">
        <v>787.98297119140625</v>
      </c>
      <c r="B210">
        <v>151.30000305175781</v>
      </c>
    </row>
    <row r="211" spans="1:2" x14ac:dyDescent="0.25">
      <c r="A211">
        <v>787.9949951171875</v>
      </c>
      <c r="B211">
        <v>145.5</v>
      </c>
    </row>
    <row r="212" spans="1:2" x14ac:dyDescent="0.25">
      <c r="A212">
        <v>788.00799560546875</v>
      </c>
      <c r="B212">
        <v>137.5</v>
      </c>
    </row>
    <row r="213" spans="1:2" x14ac:dyDescent="0.25">
      <c r="A213">
        <v>788.02001953125</v>
      </c>
      <c r="B213">
        <v>121</v>
      </c>
    </row>
    <row r="214" spans="1:2" x14ac:dyDescent="0.25">
      <c r="A214">
        <v>788.031982421875</v>
      </c>
      <c r="B214">
        <v>112.5</v>
      </c>
    </row>
    <row r="215" spans="1:2" x14ac:dyDescent="0.25">
      <c r="A215">
        <v>788.04400634765625</v>
      </c>
      <c r="B215">
        <v>92.75</v>
      </c>
    </row>
    <row r="216" spans="1:2" x14ac:dyDescent="0.25">
      <c r="A216">
        <v>788.0570068359375</v>
      </c>
      <c r="B216">
        <v>98</v>
      </c>
    </row>
    <row r="217" spans="1:2" x14ac:dyDescent="0.25">
      <c r="A217">
        <v>788.0689697265625</v>
      </c>
      <c r="B217">
        <v>134.5</v>
      </c>
    </row>
    <row r="218" spans="1:2" x14ac:dyDescent="0.25">
      <c r="A218">
        <v>788.08099365234375</v>
      </c>
      <c r="B218">
        <v>131</v>
      </c>
    </row>
    <row r="219" spans="1:2" x14ac:dyDescent="0.25">
      <c r="A219">
        <v>788.093994140625</v>
      </c>
      <c r="B219">
        <v>102</v>
      </c>
    </row>
    <row r="220" spans="1:2" x14ac:dyDescent="0.25">
      <c r="A220">
        <v>788.10601806640625</v>
      </c>
      <c r="B220">
        <v>94.5</v>
      </c>
    </row>
    <row r="221" spans="1:2" x14ac:dyDescent="0.25">
      <c r="A221">
        <v>788.11798095703125</v>
      </c>
      <c r="B221">
        <v>110.69999694824219</v>
      </c>
    </row>
    <row r="222" spans="1:2" x14ac:dyDescent="0.25">
      <c r="A222">
        <v>788.1300048828125</v>
      </c>
      <c r="B222">
        <v>142</v>
      </c>
    </row>
    <row r="223" spans="1:2" x14ac:dyDescent="0.25">
      <c r="A223">
        <v>788.14300537109375</v>
      </c>
      <c r="B223">
        <v>151.5</v>
      </c>
    </row>
    <row r="224" spans="1:2" x14ac:dyDescent="0.25">
      <c r="A224">
        <v>788.155029296875</v>
      </c>
      <c r="B224">
        <v>118.30000305175781</v>
      </c>
    </row>
    <row r="225" spans="1:2" x14ac:dyDescent="0.25">
      <c r="A225">
        <v>788.1669921875</v>
      </c>
      <c r="B225">
        <v>82.25</v>
      </c>
    </row>
    <row r="226" spans="1:2" x14ac:dyDescent="0.25">
      <c r="A226">
        <v>788.17901611328125</v>
      </c>
      <c r="B226">
        <v>107</v>
      </c>
    </row>
    <row r="227" spans="1:2" x14ac:dyDescent="0.25">
      <c r="A227">
        <v>788.1920166015625</v>
      </c>
      <c r="B227">
        <v>152.80000305175781</v>
      </c>
    </row>
    <row r="228" spans="1:2" x14ac:dyDescent="0.25">
      <c r="A228">
        <v>788.2039794921875</v>
      </c>
      <c r="B228">
        <v>136.69999694824219</v>
      </c>
    </row>
    <row r="229" spans="1:2" x14ac:dyDescent="0.25">
      <c r="A229">
        <v>788.21600341796875</v>
      </c>
      <c r="B229">
        <v>95.75</v>
      </c>
    </row>
    <row r="230" spans="1:2" x14ac:dyDescent="0.25">
      <c r="A230">
        <v>788.22802734375</v>
      </c>
      <c r="B230">
        <v>86.25</v>
      </c>
    </row>
    <row r="231" spans="1:2" x14ac:dyDescent="0.25">
      <c r="A231">
        <v>788.24102783203125</v>
      </c>
      <c r="B231">
        <v>117.30000305175781</v>
      </c>
    </row>
    <row r="232" spans="1:2" x14ac:dyDescent="0.25">
      <c r="A232">
        <v>788.25299072265625</v>
      </c>
      <c r="B232">
        <v>136.30000305175781</v>
      </c>
    </row>
    <row r="233" spans="1:2" x14ac:dyDescent="0.25">
      <c r="A233">
        <v>788.2650146484375</v>
      </c>
      <c r="B233">
        <v>140.80000305175781</v>
      </c>
    </row>
    <row r="234" spans="1:2" x14ac:dyDescent="0.25">
      <c r="A234">
        <v>788.2769775390625</v>
      </c>
      <c r="B234">
        <v>204.69999694824219</v>
      </c>
    </row>
    <row r="235" spans="1:2" x14ac:dyDescent="0.25">
      <c r="A235">
        <v>788.28997802734375</v>
      </c>
      <c r="B235">
        <v>388.5</v>
      </c>
    </row>
    <row r="236" spans="1:2" x14ac:dyDescent="0.25">
      <c r="A236">
        <v>788.302001953125</v>
      </c>
      <c r="B236">
        <v>826.20001220703125</v>
      </c>
    </row>
    <row r="237" spans="1:2" x14ac:dyDescent="0.25">
      <c r="A237">
        <v>788.31402587890625</v>
      </c>
      <c r="B237">
        <v>2288</v>
      </c>
    </row>
    <row r="238" spans="1:2" x14ac:dyDescent="0.25">
      <c r="A238">
        <v>788.32598876953125</v>
      </c>
      <c r="B238">
        <v>7300</v>
      </c>
    </row>
    <row r="239" spans="1:2" x14ac:dyDescent="0.25">
      <c r="A239">
        <v>788.3389892578125</v>
      </c>
      <c r="B239">
        <v>17140</v>
      </c>
    </row>
    <row r="240" spans="1:2" x14ac:dyDescent="0.25">
      <c r="A240">
        <v>788.35101318359375</v>
      </c>
      <c r="B240">
        <v>26570</v>
      </c>
    </row>
    <row r="241" spans="1:2" x14ac:dyDescent="0.25">
      <c r="A241">
        <v>788.36297607421875</v>
      </c>
      <c r="B241">
        <v>25950</v>
      </c>
    </row>
    <row r="242" spans="1:2" x14ac:dyDescent="0.25">
      <c r="A242">
        <v>788.375</v>
      </c>
      <c r="B242">
        <v>14970</v>
      </c>
    </row>
    <row r="243" spans="1:2" x14ac:dyDescent="0.25">
      <c r="A243">
        <v>788.38800048828125</v>
      </c>
      <c r="B243">
        <v>5059</v>
      </c>
    </row>
    <row r="244" spans="1:2" x14ac:dyDescent="0.25">
      <c r="A244">
        <v>788.4000244140625</v>
      </c>
      <c r="B244">
        <v>1395</v>
      </c>
    </row>
    <row r="245" spans="1:2" x14ac:dyDescent="0.25">
      <c r="A245">
        <v>788.4119873046875</v>
      </c>
      <c r="B245">
        <v>572.29998779296875</v>
      </c>
    </row>
    <row r="246" spans="1:2" x14ac:dyDescent="0.25">
      <c r="A246">
        <v>788.42401123046875</v>
      </c>
      <c r="B246">
        <v>316.5</v>
      </c>
    </row>
    <row r="247" spans="1:2" x14ac:dyDescent="0.25">
      <c r="A247">
        <v>788.43701171875</v>
      </c>
      <c r="B247">
        <v>230</v>
      </c>
    </row>
    <row r="248" spans="1:2" x14ac:dyDescent="0.25">
      <c r="A248">
        <v>788.448974609375</v>
      </c>
      <c r="B248">
        <v>198.5</v>
      </c>
    </row>
    <row r="249" spans="1:2" x14ac:dyDescent="0.25">
      <c r="A249">
        <v>788.46099853515625</v>
      </c>
      <c r="B249">
        <v>167.30000305175781</v>
      </c>
    </row>
    <row r="250" spans="1:2" x14ac:dyDescent="0.25">
      <c r="A250">
        <v>788.4739990234375</v>
      </c>
      <c r="B250">
        <v>167.30000305175781</v>
      </c>
    </row>
    <row r="251" spans="1:2" x14ac:dyDescent="0.25">
      <c r="A251">
        <v>788.48602294921875</v>
      </c>
      <c r="B251">
        <v>149</v>
      </c>
    </row>
    <row r="252" spans="1:2" x14ac:dyDescent="0.25">
      <c r="A252">
        <v>788.49798583984375</v>
      </c>
      <c r="B252">
        <v>97.5</v>
      </c>
    </row>
    <row r="253" spans="1:2" x14ac:dyDescent="0.25">
      <c r="A253">
        <v>788.510009765625</v>
      </c>
      <c r="B253">
        <v>66</v>
      </c>
    </row>
    <row r="254" spans="1:2" x14ac:dyDescent="0.25">
      <c r="A254">
        <v>788.52301025390625</v>
      </c>
      <c r="B254">
        <v>65.25</v>
      </c>
    </row>
    <row r="255" spans="1:2" x14ac:dyDescent="0.25">
      <c r="A255">
        <v>788.53497314453125</v>
      </c>
      <c r="B255">
        <v>70.25</v>
      </c>
    </row>
    <row r="256" spans="1:2" x14ac:dyDescent="0.25">
      <c r="A256">
        <v>788.5469970703125</v>
      </c>
      <c r="B256">
        <v>76</v>
      </c>
    </row>
    <row r="257" spans="1:2" x14ac:dyDescent="0.25">
      <c r="A257">
        <v>788.55902099609375</v>
      </c>
      <c r="B257">
        <v>88</v>
      </c>
    </row>
    <row r="258" spans="1:2" x14ac:dyDescent="0.25">
      <c r="A258">
        <v>788.572021484375</v>
      </c>
      <c r="B258">
        <v>86</v>
      </c>
    </row>
    <row r="259" spans="1:2" x14ac:dyDescent="0.25">
      <c r="A259">
        <v>788.583984375</v>
      </c>
      <c r="B259">
        <v>50.5</v>
      </c>
    </row>
    <row r="260" spans="1:2" x14ac:dyDescent="0.25">
      <c r="A260">
        <v>788.59600830078125</v>
      </c>
      <c r="B260">
        <v>40</v>
      </c>
    </row>
    <row r="261" spans="1:2" x14ac:dyDescent="0.25">
      <c r="A261">
        <v>788.60797119140625</v>
      </c>
      <c r="B261">
        <v>67.75</v>
      </c>
    </row>
    <row r="262" spans="1:2" x14ac:dyDescent="0.25">
      <c r="A262">
        <v>788.6209716796875</v>
      </c>
      <c r="B262">
        <v>79</v>
      </c>
    </row>
    <row r="263" spans="1:2" x14ac:dyDescent="0.25">
      <c r="A263">
        <v>788.63299560546875</v>
      </c>
      <c r="B263">
        <v>98.5</v>
      </c>
    </row>
    <row r="264" spans="1:2" x14ac:dyDescent="0.25">
      <c r="A264">
        <v>788.64501953125</v>
      </c>
      <c r="B264">
        <v>114.30000305175781</v>
      </c>
    </row>
    <row r="265" spans="1:2" x14ac:dyDescent="0.25">
      <c r="A265">
        <v>788.656982421875</v>
      </c>
      <c r="B265">
        <v>101.80000305175781</v>
      </c>
    </row>
    <row r="266" spans="1:2" x14ac:dyDescent="0.25">
      <c r="A266">
        <v>788.66998291015625</v>
      </c>
      <c r="B266">
        <v>118</v>
      </c>
    </row>
    <row r="267" spans="1:2" x14ac:dyDescent="0.25">
      <c r="A267">
        <v>788.6820068359375</v>
      </c>
      <c r="B267">
        <v>147</v>
      </c>
    </row>
    <row r="268" spans="1:2" x14ac:dyDescent="0.25">
      <c r="A268">
        <v>788.6939697265625</v>
      </c>
      <c r="B268">
        <v>145.19999694824219</v>
      </c>
    </row>
    <row r="269" spans="1:2" x14ac:dyDescent="0.25">
      <c r="A269">
        <v>788.70599365234375</v>
      </c>
      <c r="B269">
        <v>121.19999694824219</v>
      </c>
    </row>
    <row r="270" spans="1:2" x14ac:dyDescent="0.25">
      <c r="A270">
        <v>788.718994140625</v>
      </c>
      <c r="B270">
        <v>122</v>
      </c>
    </row>
    <row r="271" spans="1:2" x14ac:dyDescent="0.25">
      <c r="A271">
        <v>788.73101806640625</v>
      </c>
      <c r="B271">
        <v>174.80000305175781</v>
      </c>
    </row>
    <row r="272" spans="1:2" x14ac:dyDescent="0.25">
      <c r="A272">
        <v>788.74298095703125</v>
      </c>
      <c r="B272">
        <v>222.5</v>
      </c>
    </row>
    <row r="273" spans="1:2" x14ac:dyDescent="0.25">
      <c r="A273">
        <v>788.7550048828125</v>
      </c>
      <c r="B273">
        <v>240.19999694824219</v>
      </c>
    </row>
    <row r="274" spans="1:2" x14ac:dyDescent="0.25">
      <c r="A274">
        <v>788.76800537109375</v>
      </c>
      <c r="B274">
        <v>250.69999694824219</v>
      </c>
    </row>
    <row r="275" spans="1:2" x14ac:dyDescent="0.25">
      <c r="A275">
        <v>788.780029296875</v>
      </c>
      <c r="B275">
        <v>326</v>
      </c>
    </row>
    <row r="276" spans="1:2" x14ac:dyDescent="0.25">
      <c r="A276">
        <v>788.7919921875</v>
      </c>
      <c r="B276">
        <v>531.5</v>
      </c>
    </row>
    <row r="277" spans="1:2" x14ac:dyDescent="0.25">
      <c r="A277">
        <v>788.80499267578125</v>
      </c>
      <c r="B277">
        <v>938.29998779296875</v>
      </c>
    </row>
    <row r="278" spans="1:2" x14ac:dyDescent="0.25">
      <c r="A278">
        <v>788.8170166015625</v>
      </c>
      <c r="B278">
        <v>2379</v>
      </c>
    </row>
    <row r="279" spans="1:2" x14ac:dyDescent="0.25">
      <c r="A279">
        <v>788.8289794921875</v>
      </c>
      <c r="B279">
        <v>9271</v>
      </c>
    </row>
    <row r="280" spans="1:2" x14ac:dyDescent="0.25">
      <c r="A280">
        <v>788.84100341796875</v>
      </c>
      <c r="B280">
        <v>26430</v>
      </c>
    </row>
    <row r="281" spans="1:2" x14ac:dyDescent="0.25">
      <c r="A281">
        <v>788.85400390625</v>
      </c>
      <c r="B281">
        <v>42990</v>
      </c>
    </row>
    <row r="282" spans="1:2" x14ac:dyDescent="0.25">
      <c r="A282">
        <v>788.86602783203125</v>
      </c>
      <c r="B282">
        <v>39900</v>
      </c>
    </row>
    <row r="283" spans="1:2" x14ac:dyDescent="0.25">
      <c r="A283">
        <v>788.87799072265625</v>
      </c>
      <c r="B283">
        <v>21450</v>
      </c>
    </row>
    <row r="284" spans="1:2" x14ac:dyDescent="0.25">
      <c r="A284">
        <v>788.8900146484375</v>
      </c>
      <c r="B284">
        <v>6740</v>
      </c>
    </row>
    <row r="285" spans="1:2" x14ac:dyDescent="0.25">
      <c r="A285">
        <v>788.90301513671875</v>
      </c>
      <c r="B285">
        <v>1410</v>
      </c>
    </row>
    <row r="286" spans="1:2" x14ac:dyDescent="0.25">
      <c r="A286">
        <v>788.91497802734375</v>
      </c>
      <c r="B286">
        <v>483.20001220703125</v>
      </c>
    </row>
    <row r="287" spans="1:2" x14ac:dyDescent="0.25">
      <c r="A287">
        <v>788.927001953125</v>
      </c>
      <c r="B287">
        <v>411.20001220703125</v>
      </c>
    </row>
    <row r="288" spans="1:2" x14ac:dyDescent="0.25">
      <c r="A288">
        <v>788.93902587890625</v>
      </c>
      <c r="B288">
        <v>344</v>
      </c>
    </row>
    <row r="289" spans="1:2" x14ac:dyDescent="0.25">
      <c r="A289">
        <v>788.9520263671875</v>
      </c>
      <c r="B289">
        <v>251.80000305175781</v>
      </c>
    </row>
    <row r="290" spans="1:2" x14ac:dyDescent="0.25">
      <c r="A290">
        <v>788.9639892578125</v>
      </c>
      <c r="B290">
        <v>186.5</v>
      </c>
    </row>
    <row r="291" spans="1:2" x14ac:dyDescent="0.25">
      <c r="A291">
        <v>788.97601318359375</v>
      </c>
      <c r="B291">
        <v>145</v>
      </c>
    </row>
    <row r="292" spans="1:2" x14ac:dyDescent="0.25">
      <c r="A292">
        <v>788.98797607421875</v>
      </c>
      <c r="B292">
        <v>111.5</v>
      </c>
    </row>
    <row r="293" spans="1:2" x14ac:dyDescent="0.25">
      <c r="A293">
        <v>789.0009765625</v>
      </c>
      <c r="B293">
        <v>92</v>
      </c>
    </row>
    <row r="294" spans="1:2" x14ac:dyDescent="0.25">
      <c r="A294">
        <v>789.01300048828125</v>
      </c>
      <c r="B294">
        <v>98.75</v>
      </c>
    </row>
    <row r="295" spans="1:2" x14ac:dyDescent="0.25">
      <c r="A295">
        <v>789.0250244140625</v>
      </c>
      <c r="B295">
        <v>149.19999694824219</v>
      </c>
    </row>
    <row r="296" spans="1:2" x14ac:dyDescent="0.25">
      <c r="A296">
        <v>789.0369873046875</v>
      </c>
      <c r="B296">
        <v>186.30000305175781</v>
      </c>
    </row>
    <row r="297" spans="1:2" x14ac:dyDescent="0.25">
      <c r="A297">
        <v>789.04998779296875</v>
      </c>
      <c r="B297">
        <v>169.80000305175781</v>
      </c>
    </row>
    <row r="298" spans="1:2" x14ac:dyDescent="0.25">
      <c r="A298">
        <v>789.06201171875</v>
      </c>
      <c r="B298">
        <v>123</v>
      </c>
    </row>
    <row r="299" spans="1:2" x14ac:dyDescent="0.25">
      <c r="A299">
        <v>789.073974609375</v>
      </c>
      <c r="B299">
        <v>98</v>
      </c>
    </row>
    <row r="300" spans="1:2" x14ac:dyDescent="0.25">
      <c r="A300">
        <v>789.08599853515625</v>
      </c>
      <c r="B300">
        <v>117.80000305175781</v>
      </c>
    </row>
    <row r="301" spans="1:2" x14ac:dyDescent="0.25">
      <c r="A301">
        <v>789.0989990234375</v>
      </c>
      <c r="B301">
        <v>156.30000305175781</v>
      </c>
    </row>
    <row r="302" spans="1:2" x14ac:dyDescent="0.25">
      <c r="A302">
        <v>789.11102294921875</v>
      </c>
      <c r="B302">
        <v>174.80000305175781</v>
      </c>
    </row>
    <row r="303" spans="1:2" x14ac:dyDescent="0.25">
      <c r="A303">
        <v>789.12298583984375</v>
      </c>
      <c r="B303">
        <v>175.80000305175781</v>
      </c>
    </row>
    <row r="304" spans="1:2" x14ac:dyDescent="0.25">
      <c r="A304">
        <v>789.135986328125</v>
      </c>
      <c r="B304">
        <v>175.5</v>
      </c>
    </row>
    <row r="305" spans="1:2" x14ac:dyDescent="0.25">
      <c r="A305">
        <v>789.14801025390625</v>
      </c>
      <c r="B305">
        <v>135.30000305175781</v>
      </c>
    </row>
    <row r="306" spans="1:2" x14ac:dyDescent="0.25">
      <c r="A306">
        <v>789.15997314453125</v>
      </c>
      <c r="B306">
        <v>124.80000305175781</v>
      </c>
    </row>
    <row r="307" spans="1:2" x14ac:dyDescent="0.25">
      <c r="A307">
        <v>789.1719970703125</v>
      </c>
      <c r="B307">
        <v>164.5</v>
      </c>
    </row>
    <row r="308" spans="1:2" x14ac:dyDescent="0.25">
      <c r="A308">
        <v>789.18499755859375</v>
      </c>
      <c r="B308">
        <v>210.30000305175781</v>
      </c>
    </row>
    <row r="309" spans="1:2" x14ac:dyDescent="0.25">
      <c r="A309">
        <v>789.197021484375</v>
      </c>
      <c r="B309">
        <v>262.70001220703125</v>
      </c>
    </row>
    <row r="310" spans="1:2" x14ac:dyDescent="0.25">
      <c r="A310">
        <v>789.208984375</v>
      </c>
      <c r="B310">
        <v>307.20001220703125</v>
      </c>
    </row>
    <row r="311" spans="1:2" x14ac:dyDescent="0.25">
      <c r="A311">
        <v>789.22100830078125</v>
      </c>
      <c r="B311">
        <v>316.79998779296875</v>
      </c>
    </row>
    <row r="312" spans="1:2" x14ac:dyDescent="0.25">
      <c r="A312">
        <v>789.2340087890625</v>
      </c>
      <c r="B312">
        <v>233</v>
      </c>
    </row>
    <row r="313" spans="1:2" x14ac:dyDescent="0.25">
      <c r="A313">
        <v>789.2459716796875</v>
      </c>
      <c r="B313">
        <v>175</v>
      </c>
    </row>
    <row r="314" spans="1:2" x14ac:dyDescent="0.25">
      <c r="A314">
        <v>789.25799560546875</v>
      </c>
      <c r="B314">
        <v>249</v>
      </c>
    </row>
    <row r="315" spans="1:2" x14ac:dyDescent="0.25">
      <c r="A315">
        <v>789.27099609375</v>
      </c>
      <c r="B315">
        <v>363</v>
      </c>
    </row>
    <row r="316" spans="1:2" x14ac:dyDescent="0.25">
      <c r="A316">
        <v>789.28302001953125</v>
      </c>
      <c r="B316">
        <v>414</v>
      </c>
    </row>
    <row r="317" spans="1:2" x14ac:dyDescent="0.25">
      <c r="A317">
        <v>789.29498291015625</v>
      </c>
      <c r="B317">
        <v>467.29998779296875</v>
      </c>
    </row>
    <row r="318" spans="1:2" x14ac:dyDescent="0.25">
      <c r="A318">
        <v>789.3070068359375</v>
      </c>
      <c r="B318">
        <v>711.5</v>
      </c>
    </row>
    <row r="319" spans="1:2" x14ac:dyDescent="0.25">
      <c r="A319">
        <v>789.32000732421875</v>
      </c>
      <c r="B319">
        <v>2191</v>
      </c>
    </row>
    <row r="320" spans="1:2" x14ac:dyDescent="0.25">
      <c r="A320">
        <v>789.33197021484375</v>
      </c>
      <c r="B320">
        <v>8815</v>
      </c>
    </row>
    <row r="321" spans="1:2" x14ac:dyDescent="0.25">
      <c r="A321">
        <v>789.343994140625</v>
      </c>
      <c r="B321">
        <v>28030</v>
      </c>
    </row>
    <row r="322" spans="1:2" x14ac:dyDescent="0.25">
      <c r="A322">
        <v>789.35601806640625</v>
      </c>
      <c r="B322">
        <v>50450</v>
      </c>
    </row>
    <row r="323" spans="1:2" x14ac:dyDescent="0.25">
      <c r="A323">
        <v>789.3690185546875</v>
      </c>
      <c r="B323">
        <v>49520</v>
      </c>
    </row>
    <row r="324" spans="1:2" x14ac:dyDescent="0.25">
      <c r="A324">
        <v>789.3809814453125</v>
      </c>
      <c r="B324">
        <v>27410</v>
      </c>
    </row>
    <row r="325" spans="1:2" x14ac:dyDescent="0.25">
      <c r="A325">
        <v>789.39300537109375</v>
      </c>
      <c r="B325">
        <v>9243</v>
      </c>
    </row>
    <row r="326" spans="1:2" x14ac:dyDescent="0.25">
      <c r="A326">
        <v>789.405029296875</v>
      </c>
      <c r="B326">
        <v>2324</v>
      </c>
    </row>
    <row r="327" spans="1:2" x14ac:dyDescent="0.25">
      <c r="A327">
        <v>789.41802978515625</v>
      </c>
      <c r="B327">
        <v>648.5</v>
      </c>
    </row>
    <row r="328" spans="1:2" x14ac:dyDescent="0.25">
      <c r="A328">
        <v>789.42999267578125</v>
      </c>
      <c r="B328">
        <v>372</v>
      </c>
    </row>
    <row r="329" spans="1:2" x14ac:dyDescent="0.25">
      <c r="A329">
        <v>789.4420166015625</v>
      </c>
      <c r="B329">
        <v>348.20001220703125</v>
      </c>
    </row>
    <row r="330" spans="1:2" x14ac:dyDescent="0.25">
      <c r="A330">
        <v>789.4539794921875</v>
      </c>
      <c r="B330">
        <v>288.5</v>
      </c>
    </row>
    <row r="331" spans="1:2" x14ac:dyDescent="0.25">
      <c r="A331">
        <v>789.46697998046875</v>
      </c>
      <c r="B331">
        <v>254.5</v>
      </c>
    </row>
    <row r="332" spans="1:2" x14ac:dyDescent="0.25">
      <c r="A332">
        <v>789.47900390625</v>
      </c>
      <c r="B332">
        <v>232.80000305175781</v>
      </c>
    </row>
    <row r="333" spans="1:2" x14ac:dyDescent="0.25">
      <c r="A333">
        <v>789.49102783203125</v>
      </c>
      <c r="B333">
        <v>207</v>
      </c>
    </row>
    <row r="334" spans="1:2" x14ac:dyDescent="0.25">
      <c r="A334">
        <v>789.5040283203125</v>
      </c>
      <c r="B334">
        <v>219.5</v>
      </c>
    </row>
    <row r="335" spans="1:2" x14ac:dyDescent="0.25">
      <c r="A335">
        <v>789.5159912109375</v>
      </c>
      <c r="B335">
        <v>216.30000305175781</v>
      </c>
    </row>
    <row r="336" spans="1:2" x14ac:dyDescent="0.25">
      <c r="A336">
        <v>789.52801513671875</v>
      </c>
      <c r="B336">
        <v>198</v>
      </c>
    </row>
    <row r="337" spans="1:2" x14ac:dyDescent="0.25">
      <c r="A337">
        <v>789.53997802734375</v>
      </c>
      <c r="B337">
        <v>186.69999694824219</v>
      </c>
    </row>
    <row r="338" spans="1:2" x14ac:dyDescent="0.25">
      <c r="A338">
        <v>789.552978515625</v>
      </c>
      <c r="B338">
        <v>148.5</v>
      </c>
    </row>
    <row r="339" spans="1:2" x14ac:dyDescent="0.25">
      <c r="A339">
        <v>789.56500244140625</v>
      </c>
      <c r="B339">
        <v>97</v>
      </c>
    </row>
    <row r="340" spans="1:2" x14ac:dyDescent="0.25">
      <c r="A340">
        <v>789.5770263671875</v>
      </c>
      <c r="B340">
        <v>76.75</v>
      </c>
    </row>
    <row r="341" spans="1:2" x14ac:dyDescent="0.25">
      <c r="A341">
        <v>789.5889892578125</v>
      </c>
      <c r="B341">
        <v>84.5</v>
      </c>
    </row>
    <row r="342" spans="1:2" x14ac:dyDescent="0.25">
      <c r="A342">
        <v>789.60198974609375</v>
      </c>
      <c r="B342">
        <v>90</v>
      </c>
    </row>
    <row r="343" spans="1:2" x14ac:dyDescent="0.25">
      <c r="A343">
        <v>789.614013671875</v>
      </c>
      <c r="B343">
        <v>118.5</v>
      </c>
    </row>
    <row r="344" spans="1:2" x14ac:dyDescent="0.25">
      <c r="A344">
        <v>789.6259765625</v>
      </c>
      <c r="B344">
        <v>147.19999694824219</v>
      </c>
    </row>
    <row r="345" spans="1:2" x14ac:dyDescent="0.25">
      <c r="A345">
        <v>789.63800048828125</v>
      </c>
      <c r="B345">
        <v>117.30000305175781</v>
      </c>
    </row>
    <row r="346" spans="1:2" x14ac:dyDescent="0.25">
      <c r="A346">
        <v>789.6510009765625</v>
      </c>
      <c r="B346">
        <v>92.5</v>
      </c>
    </row>
    <row r="347" spans="1:2" x14ac:dyDescent="0.25">
      <c r="A347">
        <v>789.66302490234375</v>
      </c>
      <c r="B347">
        <v>128.80000305175781</v>
      </c>
    </row>
    <row r="348" spans="1:2" x14ac:dyDescent="0.25">
      <c r="A348">
        <v>789.67498779296875</v>
      </c>
      <c r="B348">
        <v>185.69999694824219</v>
      </c>
    </row>
    <row r="349" spans="1:2" x14ac:dyDescent="0.25">
      <c r="A349">
        <v>789.68798828125</v>
      </c>
      <c r="B349">
        <v>234</v>
      </c>
    </row>
    <row r="350" spans="1:2" x14ac:dyDescent="0.25">
      <c r="A350">
        <v>789.70001220703125</v>
      </c>
      <c r="B350">
        <v>256.5</v>
      </c>
    </row>
    <row r="351" spans="1:2" x14ac:dyDescent="0.25">
      <c r="A351">
        <v>789.71197509765625</v>
      </c>
      <c r="B351">
        <v>251.30000305175781</v>
      </c>
    </row>
    <row r="352" spans="1:2" x14ac:dyDescent="0.25">
      <c r="A352">
        <v>789.7239990234375</v>
      </c>
      <c r="B352">
        <v>257.79998779296875</v>
      </c>
    </row>
    <row r="353" spans="1:2" x14ac:dyDescent="0.25">
      <c r="A353">
        <v>789.73699951171875</v>
      </c>
      <c r="B353">
        <v>274.5</v>
      </c>
    </row>
    <row r="354" spans="1:2" x14ac:dyDescent="0.25">
      <c r="A354">
        <v>789.7490234375</v>
      </c>
      <c r="B354">
        <v>255.80000305175781</v>
      </c>
    </row>
    <row r="355" spans="1:2" x14ac:dyDescent="0.25">
      <c r="A355">
        <v>789.760986328125</v>
      </c>
      <c r="B355">
        <v>218</v>
      </c>
    </row>
    <row r="356" spans="1:2" x14ac:dyDescent="0.25">
      <c r="A356">
        <v>789.77301025390625</v>
      </c>
      <c r="B356">
        <v>240.5</v>
      </c>
    </row>
    <row r="357" spans="1:2" x14ac:dyDescent="0.25">
      <c r="A357">
        <v>789.7860107421875</v>
      </c>
      <c r="B357">
        <v>346.20001220703125</v>
      </c>
    </row>
    <row r="358" spans="1:2" x14ac:dyDescent="0.25">
      <c r="A358">
        <v>789.7979736328125</v>
      </c>
      <c r="B358">
        <v>489.79998779296875</v>
      </c>
    </row>
    <row r="359" spans="1:2" x14ac:dyDescent="0.25">
      <c r="A359">
        <v>789.80999755859375</v>
      </c>
      <c r="B359">
        <v>782</v>
      </c>
    </row>
    <row r="360" spans="1:2" x14ac:dyDescent="0.25">
      <c r="A360">
        <v>789.822998046875</v>
      </c>
      <c r="B360">
        <v>2337</v>
      </c>
    </row>
    <row r="361" spans="1:2" x14ac:dyDescent="0.25">
      <c r="A361">
        <v>789.83502197265625</v>
      </c>
      <c r="B361">
        <v>9436</v>
      </c>
    </row>
    <row r="362" spans="1:2" x14ac:dyDescent="0.25">
      <c r="A362">
        <v>789.84698486328125</v>
      </c>
      <c r="B362">
        <v>27910</v>
      </c>
    </row>
    <row r="363" spans="1:2" x14ac:dyDescent="0.25">
      <c r="A363">
        <v>789.8590087890625</v>
      </c>
      <c r="B363">
        <v>46480</v>
      </c>
    </row>
    <row r="364" spans="1:2" x14ac:dyDescent="0.25">
      <c r="A364">
        <v>789.87200927734375</v>
      </c>
      <c r="B364">
        <v>43610</v>
      </c>
    </row>
    <row r="365" spans="1:2" x14ac:dyDescent="0.25">
      <c r="A365">
        <v>789.88397216796875</v>
      </c>
      <c r="B365">
        <v>24510</v>
      </c>
    </row>
    <row r="366" spans="1:2" x14ac:dyDescent="0.25">
      <c r="A366">
        <v>789.89599609375</v>
      </c>
      <c r="B366">
        <v>9002</v>
      </c>
    </row>
    <row r="367" spans="1:2" x14ac:dyDescent="0.25">
      <c r="A367">
        <v>789.90802001953125</v>
      </c>
      <c r="B367">
        <v>2459</v>
      </c>
    </row>
    <row r="368" spans="1:2" x14ac:dyDescent="0.25">
      <c r="A368">
        <v>789.9210205078125</v>
      </c>
      <c r="B368">
        <v>817.79998779296875</v>
      </c>
    </row>
    <row r="369" spans="1:2" x14ac:dyDescent="0.25">
      <c r="A369">
        <v>789.9329833984375</v>
      </c>
      <c r="B369">
        <v>466.79998779296875</v>
      </c>
    </row>
    <row r="370" spans="1:2" x14ac:dyDescent="0.25">
      <c r="A370">
        <v>789.94500732421875</v>
      </c>
      <c r="B370">
        <v>393.79998779296875</v>
      </c>
    </row>
    <row r="371" spans="1:2" x14ac:dyDescent="0.25">
      <c r="A371">
        <v>789.95697021484375</v>
      </c>
      <c r="B371">
        <v>426.79998779296875</v>
      </c>
    </row>
    <row r="372" spans="1:2" x14ac:dyDescent="0.25">
      <c r="A372">
        <v>789.969970703125</v>
      </c>
      <c r="B372">
        <v>341.79998779296875</v>
      </c>
    </row>
    <row r="373" spans="1:2" x14ac:dyDescent="0.25">
      <c r="A373">
        <v>789.98199462890625</v>
      </c>
      <c r="B373">
        <v>222.5</v>
      </c>
    </row>
    <row r="374" spans="1:2" x14ac:dyDescent="0.25">
      <c r="A374">
        <v>789.9940185546875</v>
      </c>
      <c r="B374">
        <v>151.30000305175781</v>
      </c>
    </row>
    <row r="375" spans="1:2" x14ac:dyDescent="0.25">
      <c r="A375">
        <v>790.00701904296875</v>
      </c>
      <c r="B375">
        <v>126.80000305175781</v>
      </c>
    </row>
    <row r="376" spans="1:2" x14ac:dyDescent="0.25">
      <c r="A376">
        <v>790.01898193359375</v>
      </c>
      <c r="B376">
        <v>150.80000305175781</v>
      </c>
    </row>
    <row r="377" spans="1:2" x14ac:dyDescent="0.25">
      <c r="A377">
        <v>790.031005859375</v>
      </c>
      <c r="B377">
        <v>160.30000305175781</v>
      </c>
    </row>
    <row r="378" spans="1:2" x14ac:dyDescent="0.25">
      <c r="A378">
        <v>790.04302978515625</v>
      </c>
      <c r="B378">
        <v>122</v>
      </c>
    </row>
    <row r="379" spans="1:2" x14ac:dyDescent="0.25">
      <c r="A379">
        <v>790.0560302734375</v>
      </c>
      <c r="B379">
        <v>107.30000305175781</v>
      </c>
    </row>
    <row r="380" spans="1:2" x14ac:dyDescent="0.25">
      <c r="A380">
        <v>790.0679931640625</v>
      </c>
      <c r="B380">
        <v>126.30000305175781</v>
      </c>
    </row>
    <row r="381" spans="1:2" x14ac:dyDescent="0.25">
      <c r="A381">
        <v>790.08001708984375</v>
      </c>
      <c r="B381">
        <v>118</v>
      </c>
    </row>
    <row r="382" spans="1:2" x14ac:dyDescent="0.25">
      <c r="A382">
        <v>790.09197998046875</v>
      </c>
      <c r="B382">
        <v>103.5</v>
      </c>
    </row>
    <row r="383" spans="1:2" x14ac:dyDescent="0.25">
      <c r="A383">
        <v>790.10498046875</v>
      </c>
      <c r="B383">
        <v>135.5</v>
      </c>
    </row>
    <row r="384" spans="1:2" x14ac:dyDescent="0.25">
      <c r="A384">
        <v>790.11700439453125</v>
      </c>
      <c r="B384">
        <v>193</v>
      </c>
    </row>
    <row r="385" spans="1:2" x14ac:dyDescent="0.25">
      <c r="A385">
        <v>790.1290283203125</v>
      </c>
      <c r="B385">
        <v>238.5</v>
      </c>
    </row>
    <row r="386" spans="1:2" x14ac:dyDescent="0.25">
      <c r="A386">
        <v>790.14202880859375</v>
      </c>
      <c r="B386">
        <v>227.5</v>
      </c>
    </row>
    <row r="387" spans="1:2" x14ac:dyDescent="0.25">
      <c r="A387">
        <v>790.15399169921875</v>
      </c>
      <c r="B387">
        <v>168.30000305175781</v>
      </c>
    </row>
    <row r="388" spans="1:2" x14ac:dyDescent="0.25">
      <c r="A388">
        <v>790.166015625</v>
      </c>
      <c r="B388">
        <v>151.5</v>
      </c>
    </row>
    <row r="389" spans="1:2" x14ac:dyDescent="0.25">
      <c r="A389">
        <v>790.177978515625</v>
      </c>
      <c r="B389">
        <v>180.80000305175781</v>
      </c>
    </row>
    <row r="390" spans="1:2" x14ac:dyDescent="0.25">
      <c r="A390">
        <v>790.19097900390625</v>
      </c>
      <c r="B390">
        <v>178</v>
      </c>
    </row>
    <row r="391" spans="1:2" x14ac:dyDescent="0.25">
      <c r="A391">
        <v>790.2030029296875</v>
      </c>
      <c r="B391">
        <v>109.69999694824219</v>
      </c>
    </row>
    <row r="392" spans="1:2" x14ac:dyDescent="0.25">
      <c r="A392">
        <v>790.21502685546875</v>
      </c>
      <c r="B392">
        <v>84.5</v>
      </c>
    </row>
    <row r="393" spans="1:2" x14ac:dyDescent="0.25">
      <c r="A393">
        <v>790.22698974609375</v>
      </c>
      <c r="B393">
        <v>137.30000305175781</v>
      </c>
    </row>
    <row r="394" spans="1:2" x14ac:dyDescent="0.25">
      <c r="A394">
        <v>790.239990234375</v>
      </c>
      <c r="B394">
        <v>186.30000305175781</v>
      </c>
    </row>
    <row r="395" spans="1:2" x14ac:dyDescent="0.25">
      <c r="A395">
        <v>790.25201416015625</v>
      </c>
      <c r="B395">
        <v>218</v>
      </c>
    </row>
    <row r="396" spans="1:2" x14ac:dyDescent="0.25">
      <c r="A396">
        <v>790.26397705078125</v>
      </c>
      <c r="B396">
        <v>240.80000305175781</v>
      </c>
    </row>
    <row r="397" spans="1:2" x14ac:dyDescent="0.25">
      <c r="A397">
        <v>790.2769775390625</v>
      </c>
      <c r="B397">
        <v>260.29998779296875</v>
      </c>
    </row>
    <row r="398" spans="1:2" x14ac:dyDescent="0.25">
      <c r="A398">
        <v>790.28900146484375</v>
      </c>
      <c r="B398">
        <v>287.70001220703125</v>
      </c>
    </row>
    <row r="399" spans="1:2" x14ac:dyDescent="0.25">
      <c r="A399">
        <v>790.301025390625</v>
      </c>
      <c r="B399">
        <v>418</v>
      </c>
    </row>
    <row r="400" spans="1:2" x14ac:dyDescent="0.25">
      <c r="A400">
        <v>790.31298828125</v>
      </c>
      <c r="B400">
        <v>826.20001220703125</v>
      </c>
    </row>
    <row r="401" spans="1:2" x14ac:dyDescent="0.25">
      <c r="A401">
        <v>790.32598876953125</v>
      </c>
      <c r="B401">
        <v>2436</v>
      </c>
    </row>
    <row r="402" spans="1:2" x14ac:dyDescent="0.25">
      <c r="A402">
        <v>790.3380126953125</v>
      </c>
      <c r="B402">
        <v>9261</v>
      </c>
    </row>
    <row r="403" spans="1:2" x14ac:dyDescent="0.25">
      <c r="A403">
        <v>790.3499755859375</v>
      </c>
      <c r="B403">
        <v>26660</v>
      </c>
    </row>
    <row r="404" spans="1:2" x14ac:dyDescent="0.25">
      <c r="A404">
        <v>790.36199951171875</v>
      </c>
      <c r="B404">
        <v>43800</v>
      </c>
    </row>
    <row r="405" spans="1:2" x14ac:dyDescent="0.25">
      <c r="A405">
        <v>790.375</v>
      </c>
      <c r="B405">
        <v>40340</v>
      </c>
    </row>
    <row r="406" spans="1:2" x14ac:dyDescent="0.25">
      <c r="A406">
        <v>790.38702392578125</v>
      </c>
      <c r="B406">
        <v>21570</v>
      </c>
    </row>
    <row r="407" spans="1:2" x14ac:dyDescent="0.25">
      <c r="A407">
        <v>790.39898681640625</v>
      </c>
      <c r="B407">
        <v>7168</v>
      </c>
    </row>
    <row r="408" spans="1:2" x14ac:dyDescent="0.25">
      <c r="A408">
        <v>790.4119873046875</v>
      </c>
      <c r="B408">
        <v>1822</v>
      </c>
    </row>
    <row r="409" spans="1:2" x14ac:dyDescent="0.25">
      <c r="A409">
        <v>790.42401123046875</v>
      </c>
      <c r="B409">
        <v>660.70001220703125</v>
      </c>
    </row>
    <row r="410" spans="1:2" x14ac:dyDescent="0.25">
      <c r="A410">
        <v>790.43597412109375</v>
      </c>
      <c r="B410">
        <v>439.29998779296875</v>
      </c>
    </row>
    <row r="411" spans="1:2" x14ac:dyDescent="0.25">
      <c r="A411">
        <v>790.447998046875</v>
      </c>
      <c r="B411">
        <v>301.79998779296875</v>
      </c>
    </row>
    <row r="412" spans="1:2" x14ac:dyDescent="0.25">
      <c r="A412">
        <v>790.46099853515625</v>
      </c>
      <c r="B412">
        <v>172.80000305175781</v>
      </c>
    </row>
    <row r="413" spans="1:2" x14ac:dyDescent="0.25">
      <c r="A413">
        <v>790.4730224609375</v>
      </c>
      <c r="B413">
        <v>157.69999694824219</v>
      </c>
    </row>
    <row r="414" spans="1:2" x14ac:dyDescent="0.25">
      <c r="A414">
        <v>790.4849853515625</v>
      </c>
      <c r="B414">
        <v>187.5</v>
      </c>
    </row>
    <row r="415" spans="1:2" x14ac:dyDescent="0.25">
      <c r="A415">
        <v>790.49700927734375</v>
      </c>
      <c r="B415">
        <v>170.19999694824219</v>
      </c>
    </row>
    <row r="416" spans="1:2" x14ac:dyDescent="0.25">
      <c r="A416">
        <v>790.510009765625</v>
      </c>
      <c r="B416">
        <v>160.69999694824219</v>
      </c>
    </row>
    <row r="417" spans="1:2" x14ac:dyDescent="0.25">
      <c r="A417">
        <v>790.52197265625</v>
      </c>
      <c r="B417">
        <v>146.80000305175781</v>
      </c>
    </row>
    <row r="418" spans="1:2" x14ac:dyDescent="0.25">
      <c r="A418">
        <v>790.53399658203125</v>
      </c>
      <c r="B418">
        <v>105</v>
      </c>
    </row>
    <row r="419" spans="1:2" x14ac:dyDescent="0.25">
      <c r="A419">
        <v>790.5469970703125</v>
      </c>
      <c r="B419">
        <v>76.5</v>
      </c>
    </row>
    <row r="420" spans="1:2" x14ac:dyDescent="0.25">
      <c r="A420">
        <v>790.55902099609375</v>
      </c>
      <c r="B420">
        <v>95.75</v>
      </c>
    </row>
    <row r="421" spans="1:2" x14ac:dyDescent="0.25">
      <c r="A421">
        <v>790.57098388671875</v>
      </c>
      <c r="B421">
        <v>152</v>
      </c>
    </row>
    <row r="422" spans="1:2" x14ac:dyDescent="0.25">
      <c r="A422">
        <v>790.5830078125</v>
      </c>
      <c r="B422">
        <v>182.69999694824219</v>
      </c>
    </row>
    <row r="423" spans="1:2" x14ac:dyDescent="0.25">
      <c r="A423">
        <v>790.59600830078125</v>
      </c>
      <c r="B423">
        <v>201.5</v>
      </c>
    </row>
    <row r="424" spans="1:2" x14ac:dyDescent="0.25">
      <c r="A424">
        <v>790.60797119140625</v>
      </c>
      <c r="B424">
        <v>250.19999694824219</v>
      </c>
    </row>
    <row r="425" spans="1:2" x14ac:dyDescent="0.25">
      <c r="A425">
        <v>790.6199951171875</v>
      </c>
      <c r="B425">
        <v>262.29998779296875</v>
      </c>
    </row>
    <row r="426" spans="1:2" x14ac:dyDescent="0.25">
      <c r="A426">
        <v>790.63299560546875</v>
      </c>
      <c r="B426">
        <v>183.5</v>
      </c>
    </row>
    <row r="427" spans="1:2" x14ac:dyDescent="0.25">
      <c r="A427">
        <v>790.64501953125</v>
      </c>
      <c r="B427">
        <v>137</v>
      </c>
    </row>
    <row r="428" spans="1:2" x14ac:dyDescent="0.25">
      <c r="A428">
        <v>790.656982421875</v>
      </c>
      <c r="B428">
        <v>131.30000305175781</v>
      </c>
    </row>
    <row r="429" spans="1:2" x14ac:dyDescent="0.25">
      <c r="A429">
        <v>790.66900634765625</v>
      </c>
      <c r="B429">
        <v>130.30000305175781</v>
      </c>
    </row>
    <row r="430" spans="1:2" x14ac:dyDescent="0.25">
      <c r="A430">
        <v>790.6820068359375</v>
      </c>
      <c r="B430">
        <v>187.30000305175781</v>
      </c>
    </row>
    <row r="431" spans="1:2" x14ac:dyDescent="0.25">
      <c r="A431">
        <v>790.6939697265625</v>
      </c>
      <c r="B431">
        <v>231</v>
      </c>
    </row>
    <row r="432" spans="1:2" x14ac:dyDescent="0.25">
      <c r="A432">
        <v>790.70599365234375</v>
      </c>
      <c r="B432">
        <v>203.80000305175781</v>
      </c>
    </row>
    <row r="433" spans="1:2" x14ac:dyDescent="0.25">
      <c r="A433">
        <v>790.718017578125</v>
      </c>
      <c r="B433">
        <v>152.30000305175781</v>
      </c>
    </row>
    <row r="434" spans="1:2" x14ac:dyDescent="0.25">
      <c r="A434">
        <v>790.73101806640625</v>
      </c>
      <c r="B434">
        <v>168</v>
      </c>
    </row>
    <row r="435" spans="1:2" x14ac:dyDescent="0.25">
      <c r="A435">
        <v>790.74298095703125</v>
      </c>
      <c r="B435">
        <v>219</v>
      </c>
    </row>
    <row r="436" spans="1:2" x14ac:dyDescent="0.25">
      <c r="A436">
        <v>790.7550048828125</v>
      </c>
      <c r="B436">
        <v>198.80000305175781</v>
      </c>
    </row>
    <row r="437" spans="1:2" x14ac:dyDescent="0.25">
      <c r="A437">
        <v>790.76800537109375</v>
      </c>
      <c r="B437">
        <v>175.80000305175781</v>
      </c>
    </row>
    <row r="438" spans="1:2" x14ac:dyDescent="0.25">
      <c r="A438">
        <v>790.780029296875</v>
      </c>
      <c r="B438">
        <v>233.5</v>
      </c>
    </row>
    <row r="439" spans="1:2" x14ac:dyDescent="0.25">
      <c r="A439">
        <v>790.7919921875</v>
      </c>
      <c r="B439">
        <v>299.79998779296875</v>
      </c>
    </row>
    <row r="440" spans="1:2" x14ac:dyDescent="0.25">
      <c r="A440">
        <v>790.80401611328125</v>
      </c>
      <c r="B440">
        <v>504</v>
      </c>
    </row>
    <row r="441" spans="1:2" x14ac:dyDescent="0.25">
      <c r="A441">
        <v>790.8170166015625</v>
      </c>
      <c r="B441">
        <v>1017</v>
      </c>
    </row>
    <row r="442" spans="1:2" x14ac:dyDescent="0.25">
      <c r="A442">
        <v>790.8289794921875</v>
      </c>
      <c r="B442">
        <v>2565</v>
      </c>
    </row>
    <row r="443" spans="1:2" x14ac:dyDescent="0.25">
      <c r="A443">
        <v>790.84100341796875</v>
      </c>
      <c r="B443">
        <v>8505</v>
      </c>
    </row>
    <row r="444" spans="1:2" x14ac:dyDescent="0.25">
      <c r="A444">
        <v>790.85302734375</v>
      </c>
      <c r="B444">
        <v>23430</v>
      </c>
    </row>
    <row r="445" spans="1:2" x14ac:dyDescent="0.25">
      <c r="A445">
        <v>790.86602783203125</v>
      </c>
      <c r="B445">
        <v>40160</v>
      </c>
    </row>
    <row r="446" spans="1:2" x14ac:dyDescent="0.25">
      <c r="A446">
        <v>790.87799072265625</v>
      </c>
      <c r="B446">
        <v>39620</v>
      </c>
    </row>
    <row r="447" spans="1:2" x14ac:dyDescent="0.25">
      <c r="A447">
        <v>790.8900146484375</v>
      </c>
      <c r="B447">
        <v>22120</v>
      </c>
    </row>
    <row r="448" spans="1:2" x14ac:dyDescent="0.25">
      <c r="A448">
        <v>790.90301513671875</v>
      </c>
      <c r="B448">
        <v>7330</v>
      </c>
    </row>
    <row r="449" spans="1:2" x14ac:dyDescent="0.25">
      <c r="A449">
        <v>790.91497802734375</v>
      </c>
      <c r="B449">
        <v>1902</v>
      </c>
    </row>
    <row r="450" spans="1:2" x14ac:dyDescent="0.25">
      <c r="A450">
        <v>790.927001953125</v>
      </c>
      <c r="B450">
        <v>613.79998779296875</v>
      </c>
    </row>
    <row r="451" spans="1:2" x14ac:dyDescent="0.25">
      <c r="A451">
        <v>790.93902587890625</v>
      </c>
      <c r="B451">
        <v>394.5</v>
      </c>
    </row>
    <row r="452" spans="1:2" x14ac:dyDescent="0.25">
      <c r="A452">
        <v>790.9520263671875</v>
      </c>
      <c r="B452">
        <v>350</v>
      </c>
    </row>
    <row r="453" spans="1:2" x14ac:dyDescent="0.25">
      <c r="A453">
        <v>790.9639892578125</v>
      </c>
      <c r="B453">
        <v>252.30000305175781</v>
      </c>
    </row>
    <row r="454" spans="1:2" x14ac:dyDescent="0.25">
      <c r="A454">
        <v>790.97601318359375</v>
      </c>
      <c r="B454">
        <v>179.80000305175781</v>
      </c>
    </row>
    <row r="455" spans="1:2" x14ac:dyDescent="0.25">
      <c r="A455">
        <v>790.989013671875</v>
      </c>
      <c r="B455">
        <v>193.5</v>
      </c>
    </row>
    <row r="456" spans="1:2" x14ac:dyDescent="0.25">
      <c r="A456">
        <v>791.0009765625</v>
      </c>
      <c r="B456">
        <v>182.30000305175781</v>
      </c>
    </row>
    <row r="457" spans="1:2" x14ac:dyDescent="0.25">
      <c r="A457">
        <v>791.01300048828125</v>
      </c>
      <c r="B457">
        <v>145.5</v>
      </c>
    </row>
    <row r="458" spans="1:2" x14ac:dyDescent="0.25">
      <c r="A458">
        <v>791.0250244140625</v>
      </c>
      <c r="B458">
        <v>166</v>
      </c>
    </row>
    <row r="459" spans="1:2" x14ac:dyDescent="0.25">
      <c r="A459">
        <v>791.03802490234375</v>
      </c>
      <c r="B459">
        <v>190.5</v>
      </c>
    </row>
    <row r="460" spans="1:2" x14ac:dyDescent="0.25">
      <c r="A460">
        <v>791.04998779296875</v>
      </c>
      <c r="B460">
        <v>155.5</v>
      </c>
    </row>
    <row r="461" spans="1:2" x14ac:dyDescent="0.25">
      <c r="A461">
        <v>791.06201171875</v>
      </c>
      <c r="B461">
        <v>117</v>
      </c>
    </row>
    <row r="462" spans="1:2" x14ac:dyDescent="0.25">
      <c r="A462">
        <v>791.073974609375</v>
      </c>
      <c r="B462">
        <v>122.80000305175781</v>
      </c>
    </row>
    <row r="463" spans="1:2" x14ac:dyDescent="0.25">
      <c r="A463">
        <v>791.08697509765625</v>
      </c>
      <c r="B463">
        <v>146</v>
      </c>
    </row>
    <row r="464" spans="1:2" x14ac:dyDescent="0.25">
      <c r="A464">
        <v>791.0989990234375</v>
      </c>
      <c r="B464">
        <v>177.5</v>
      </c>
    </row>
    <row r="465" spans="1:2" x14ac:dyDescent="0.25">
      <c r="A465">
        <v>791.11102294921875</v>
      </c>
      <c r="B465">
        <v>210.5</v>
      </c>
    </row>
    <row r="466" spans="1:2" x14ac:dyDescent="0.25">
      <c r="A466">
        <v>791.1240234375</v>
      </c>
      <c r="B466">
        <v>234.19999694824219</v>
      </c>
    </row>
    <row r="467" spans="1:2" x14ac:dyDescent="0.25">
      <c r="A467">
        <v>791.135986328125</v>
      </c>
      <c r="B467">
        <v>221.69999694824219</v>
      </c>
    </row>
    <row r="468" spans="1:2" x14ac:dyDescent="0.25">
      <c r="A468">
        <v>791.14801025390625</v>
      </c>
      <c r="B468">
        <v>168</v>
      </c>
    </row>
    <row r="469" spans="1:2" x14ac:dyDescent="0.25">
      <c r="A469">
        <v>791.15997314453125</v>
      </c>
      <c r="B469">
        <v>153</v>
      </c>
    </row>
    <row r="470" spans="1:2" x14ac:dyDescent="0.25">
      <c r="A470">
        <v>791.1729736328125</v>
      </c>
      <c r="B470">
        <v>156.30000305175781</v>
      </c>
    </row>
    <row r="471" spans="1:2" x14ac:dyDescent="0.25">
      <c r="A471">
        <v>791.18499755859375</v>
      </c>
      <c r="B471">
        <v>117</v>
      </c>
    </row>
    <row r="472" spans="1:2" x14ac:dyDescent="0.25">
      <c r="A472">
        <v>791.197021484375</v>
      </c>
      <c r="B472">
        <v>93.5</v>
      </c>
    </row>
    <row r="473" spans="1:2" x14ac:dyDescent="0.25">
      <c r="A473">
        <v>791.21002197265625</v>
      </c>
      <c r="B473">
        <v>111</v>
      </c>
    </row>
    <row r="474" spans="1:2" x14ac:dyDescent="0.25">
      <c r="A474">
        <v>791.22198486328125</v>
      </c>
      <c r="B474">
        <v>139.5</v>
      </c>
    </row>
    <row r="475" spans="1:2" x14ac:dyDescent="0.25">
      <c r="A475">
        <v>791.2340087890625</v>
      </c>
      <c r="B475">
        <v>214.30000305175781</v>
      </c>
    </row>
    <row r="476" spans="1:2" x14ac:dyDescent="0.25">
      <c r="A476">
        <v>791.2459716796875</v>
      </c>
      <c r="B476">
        <v>260.29998779296875</v>
      </c>
    </row>
    <row r="477" spans="1:2" x14ac:dyDescent="0.25">
      <c r="A477">
        <v>791.25897216796875</v>
      </c>
      <c r="B477">
        <v>174</v>
      </c>
    </row>
    <row r="478" spans="1:2" x14ac:dyDescent="0.25">
      <c r="A478">
        <v>791.27099609375</v>
      </c>
      <c r="B478">
        <v>134.5</v>
      </c>
    </row>
    <row r="479" spans="1:2" x14ac:dyDescent="0.25">
      <c r="A479">
        <v>791.28302001953125</v>
      </c>
      <c r="B479">
        <v>232.5</v>
      </c>
    </row>
    <row r="480" spans="1:2" x14ac:dyDescent="0.25">
      <c r="A480">
        <v>791.2960205078125</v>
      </c>
      <c r="B480">
        <v>329.70001220703125</v>
      </c>
    </row>
    <row r="481" spans="1:2" x14ac:dyDescent="0.25">
      <c r="A481">
        <v>791.3079833984375</v>
      </c>
      <c r="B481">
        <v>397.5</v>
      </c>
    </row>
    <row r="482" spans="1:2" x14ac:dyDescent="0.25">
      <c r="A482">
        <v>791.32000732421875</v>
      </c>
      <c r="B482">
        <v>793.5</v>
      </c>
    </row>
    <row r="483" spans="1:2" x14ac:dyDescent="0.25">
      <c r="A483">
        <v>791.33197021484375</v>
      </c>
      <c r="B483">
        <v>2458</v>
      </c>
    </row>
    <row r="484" spans="1:2" x14ac:dyDescent="0.25">
      <c r="A484">
        <v>791.344970703125</v>
      </c>
      <c r="B484">
        <v>9304</v>
      </c>
    </row>
    <row r="485" spans="1:2" x14ac:dyDescent="0.25">
      <c r="A485">
        <v>791.35699462890625</v>
      </c>
      <c r="B485">
        <v>28620</v>
      </c>
    </row>
    <row r="486" spans="1:2" x14ac:dyDescent="0.25">
      <c r="A486">
        <v>791.3690185546875</v>
      </c>
      <c r="B486">
        <v>49490</v>
      </c>
    </row>
    <row r="487" spans="1:2" x14ac:dyDescent="0.25">
      <c r="A487">
        <v>791.3809814453125</v>
      </c>
      <c r="B487">
        <v>47050</v>
      </c>
    </row>
    <row r="488" spans="1:2" x14ac:dyDescent="0.25">
      <c r="A488">
        <v>791.39398193359375</v>
      </c>
      <c r="B488">
        <v>25740</v>
      </c>
    </row>
    <row r="489" spans="1:2" x14ac:dyDescent="0.25">
      <c r="A489">
        <v>791.406005859375</v>
      </c>
      <c r="B489">
        <v>8675</v>
      </c>
    </row>
    <row r="490" spans="1:2" x14ac:dyDescent="0.25">
      <c r="A490">
        <v>791.41802978515625</v>
      </c>
      <c r="B490">
        <v>2229</v>
      </c>
    </row>
    <row r="491" spans="1:2" x14ac:dyDescent="0.25">
      <c r="A491">
        <v>791.4310302734375</v>
      </c>
      <c r="B491">
        <v>799.20001220703125</v>
      </c>
    </row>
    <row r="492" spans="1:2" x14ac:dyDescent="0.25">
      <c r="A492">
        <v>791.4429931640625</v>
      </c>
      <c r="B492">
        <v>491</v>
      </c>
    </row>
    <row r="493" spans="1:2" x14ac:dyDescent="0.25">
      <c r="A493">
        <v>791.45501708984375</v>
      </c>
      <c r="B493">
        <v>432</v>
      </c>
    </row>
    <row r="494" spans="1:2" x14ac:dyDescent="0.25">
      <c r="A494">
        <v>791.46697998046875</v>
      </c>
      <c r="B494">
        <v>383.70001220703125</v>
      </c>
    </row>
    <row r="495" spans="1:2" x14ac:dyDescent="0.25">
      <c r="A495">
        <v>791.47998046875</v>
      </c>
      <c r="B495">
        <v>347</v>
      </c>
    </row>
    <row r="496" spans="1:2" x14ac:dyDescent="0.25">
      <c r="A496">
        <v>791.49200439453125</v>
      </c>
      <c r="B496">
        <v>297.29998779296875</v>
      </c>
    </row>
    <row r="497" spans="1:2" x14ac:dyDescent="0.25">
      <c r="A497">
        <v>791.5040283203125</v>
      </c>
      <c r="B497">
        <v>210.30000305175781</v>
      </c>
    </row>
    <row r="498" spans="1:2" x14ac:dyDescent="0.25">
      <c r="A498">
        <v>791.51702880859375</v>
      </c>
      <c r="B498">
        <v>145.5</v>
      </c>
    </row>
    <row r="499" spans="1:2" x14ac:dyDescent="0.25">
      <c r="A499">
        <v>791.52899169921875</v>
      </c>
      <c r="B499">
        <v>154.30000305175781</v>
      </c>
    </row>
    <row r="500" spans="1:2" x14ac:dyDescent="0.25">
      <c r="A500">
        <v>791.541015625</v>
      </c>
      <c r="B500">
        <v>180.30000305175781</v>
      </c>
    </row>
    <row r="501" spans="1:2" x14ac:dyDescent="0.25">
      <c r="A501">
        <v>791.552978515625</v>
      </c>
      <c r="B501">
        <v>162.69999694824219</v>
      </c>
    </row>
    <row r="502" spans="1:2" x14ac:dyDescent="0.25">
      <c r="A502">
        <v>791.56597900390625</v>
      </c>
      <c r="B502">
        <v>174.19999694824219</v>
      </c>
    </row>
    <row r="503" spans="1:2" x14ac:dyDescent="0.25">
      <c r="A503">
        <v>791.5780029296875</v>
      </c>
      <c r="B503">
        <v>217.19999694824219</v>
      </c>
    </row>
    <row r="504" spans="1:2" x14ac:dyDescent="0.25">
      <c r="A504">
        <v>791.59002685546875</v>
      </c>
      <c r="B504">
        <v>187.30000305175781</v>
      </c>
    </row>
    <row r="505" spans="1:2" x14ac:dyDescent="0.25">
      <c r="A505">
        <v>791.60302734375</v>
      </c>
      <c r="B505">
        <v>144.80000305175781</v>
      </c>
    </row>
    <row r="506" spans="1:2" x14ac:dyDescent="0.25">
      <c r="A506">
        <v>791.614990234375</v>
      </c>
      <c r="B506">
        <v>148.5</v>
      </c>
    </row>
    <row r="507" spans="1:2" x14ac:dyDescent="0.25">
      <c r="A507">
        <v>791.62701416015625</v>
      </c>
      <c r="B507">
        <v>124</v>
      </c>
    </row>
    <row r="508" spans="1:2" x14ac:dyDescent="0.25">
      <c r="A508">
        <v>791.63897705078125</v>
      </c>
      <c r="B508">
        <v>109.30000305175781</v>
      </c>
    </row>
    <row r="509" spans="1:2" x14ac:dyDescent="0.25">
      <c r="A509">
        <v>791.6519775390625</v>
      </c>
      <c r="B509">
        <v>175.19999694824219</v>
      </c>
    </row>
    <row r="510" spans="1:2" x14ac:dyDescent="0.25">
      <c r="A510">
        <v>791.66400146484375</v>
      </c>
      <c r="B510">
        <v>247</v>
      </c>
    </row>
    <row r="511" spans="1:2" x14ac:dyDescent="0.25">
      <c r="A511">
        <v>791.676025390625</v>
      </c>
      <c r="B511">
        <v>252</v>
      </c>
    </row>
    <row r="512" spans="1:2" x14ac:dyDescent="0.25">
      <c r="A512">
        <v>791.68902587890625</v>
      </c>
      <c r="B512">
        <v>208.5</v>
      </c>
    </row>
    <row r="513" spans="1:2" x14ac:dyDescent="0.25">
      <c r="A513">
        <v>791.70098876953125</v>
      </c>
      <c r="B513">
        <v>165.80000305175781</v>
      </c>
    </row>
    <row r="514" spans="1:2" x14ac:dyDescent="0.25">
      <c r="A514">
        <v>791.7130126953125</v>
      </c>
      <c r="B514">
        <v>141</v>
      </c>
    </row>
    <row r="515" spans="1:2" x14ac:dyDescent="0.25">
      <c r="A515">
        <v>791.7249755859375</v>
      </c>
      <c r="B515">
        <v>155.5</v>
      </c>
    </row>
    <row r="516" spans="1:2" x14ac:dyDescent="0.25">
      <c r="A516">
        <v>791.73797607421875</v>
      </c>
      <c r="B516">
        <v>173.5</v>
      </c>
    </row>
    <row r="517" spans="1:2" x14ac:dyDescent="0.25">
      <c r="A517">
        <v>791.75</v>
      </c>
      <c r="B517">
        <v>177.5</v>
      </c>
    </row>
    <row r="518" spans="1:2" x14ac:dyDescent="0.25">
      <c r="A518">
        <v>791.76202392578125</v>
      </c>
      <c r="B518">
        <v>223</v>
      </c>
    </row>
    <row r="519" spans="1:2" x14ac:dyDescent="0.25">
      <c r="A519">
        <v>791.7750244140625</v>
      </c>
      <c r="B519">
        <v>232</v>
      </c>
    </row>
    <row r="520" spans="1:2" x14ac:dyDescent="0.25">
      <c r="A520">
        <v>791.7869873046875</v>
      </c>
      <c r="B520">
        <v>198.80000305175781</v>
      </c>
    </row>
    <row r="521" spans="1:2" x14ac:dyDescent="0.25">
      <c r="A521">
        <v>791.79901123046875</v>
      </c>
      <c r="B521">
        <v>282.5</v>
      </c>
    </row>
    <row r="522" spans="1:2" x14ac:dyDescent="0.25">
      <c r="A522">
        <v>791.81097412109375</v>
      </c>
      <c r="B522">
        <v>505.5</v>
      </c>
    </row>
    <row r="523" spans="1:2" x14ac:dyDescent="0.25">
      <c r="A523">
        <v>791.823974609375</v>
      </c>
      <c r="B523">
        <v>867.79998779296875</v>
      </c>
    </row>
    <row r="524" spans="1:2" x14ac:dyDescent="0.25">
      <c r="A524">
        <v>791.83599853515625</v>
      </c>
      <c r="B524">
        <v>2851</v>
      </c>
    </row>
    <row r="525" spans="1:2" x14ac:dyDescent="0.25">
      <c r="A525">
        <v>791.8480224609375</v>
      </c>
      <c r="B525">
        <v>12130</v>
      </c>
    </row>
    <row r="526" spans="1:2" x14ac:dyDescent="0.25">
      <c r="A526">
        <v>791.8599853515625</v>
      </c>
      <c r="B526">
        <v>36530</v>
      </c>
    </row>
    <row r="527" spans="1:2" x14ac:dyDescent="0.25">
      <c r="A527">
        <v>791.87298583984375</v>
      </c>
      <c r="B527">
        <v>61410</v>
      </c>
    </row>
    <row r="528" spans="1:2" x14ac:dyDescent="0.25">
      <c r="A528">
        <v>791.885009765625</v>
      </c>
      <c r="B528">
        <v>56600</v>
      </c>
    </row>
    <row r="529" spans="1:2" x14ac:dyDescent="0.25">
      <c r="A529">
        <v>791.89697265625</v>
      </c>
      <c r="B529">
        <v>29330</v>
      </c>
    </row>
    <row r="530" spans="1:2" x14ac:dyDescent="0.25">
      <c r="A530">
        <v>791.90997314453125</v>
      </c>
      <c r="B530">
        <v>9358</v>
      </c>
    </row>
    <row r="531" spans="1:2" x14ac:dyDescent="0.25">
      <c r="A531">
        <v>791.9219970703125</v>
      </c>
      <c r="B531">
        <v>2564</v>
      </c>
    </row>
    <row r="532" spans="1:2" x14ac:dyDescent="0.25">
      <c r="A532">
        <v>791.93402099609375</v>
      </c>
      <c r="B532">
        <v>1013</v>
      </c>
    </row>
    <row r="533" spans="1:2" x14ac:dyDescent="0.25">
      <c r="A533">
        <v>791.947021484375</v>
      </c>
      <c r="B533">
        <v>725.5</v>
      </c>
    </row>
    <row r="534" spans="1:2" x14ac:dyDescent="0.25">
      <c r="A534">
        <v>791.958984375</v>
      </c>
      <c r="B534">
        <v>611.20001220703125</v>
      </c>
    </row>
    <row r="535" spans="1:2" x14ac:dyDescent="0.25">
      <c r="A535">
        <v>791.97100830078125</v>
      </c>
      <c r="B535">
        <v>424.5</v>
      </c>
    </row>
    <row r="536" spans="1:2" x14ac:dyDescent="0.25">
      <c r="A536">
        <v>791.98297119140625</v>
      </c>
      <c r="B536">
        <v>269.70001220703125</v>
      </c>
    </row>
    <row r="537" spans="1:2" x14ac:dyDescent="0.25">
      <c r="A537">
        <v>791.9959716796875</v>
      </c>
      <c r="B537">
        <v>210.69999694824219</v>
      </c>
    </row>
    <row r="538" spans="1:2" x14ac:dyDescent="0.25">
      <c r="A538">
        <v>792.00799560546875</v>
      </c>
      <c r="B538">
        <v>245.80000305175781</v>
      </c>
    </row>
    <row r="539" spans="1:2" x14ac:dyDescent="0.25">
      <c r="A539">
        <v>792.02001953125</v>
      </c>
      <c r="B539">
        <v>291.29998779296875</v>
      </c>
    </row>
    <row r="540" spans="1:2" x14ac:dyDescent="0.25">
      <c r="A540">
        <v>792.03302001953125</v>
      </c>
      <c r="B540">
        <v>305.5</v>
      </c>
    </row>
    <row r="541" spans="1:2" x14ac:dyDescent="0.25">
      <c r="A541">
        <v>792.04498291015625</v>
      </c>
      <c r="B541">
        <v>248.5</v>
      </c>
    </row>
    <row r="542" spans="1:2" x14ac:dyDescent="0.25">
      <c r="A542">
        <v>792.0570068359375</v>
      </c>
      <c r="B542">
        <v>175</v>
      </c>
    </row>
    <row r="543" spans="1:2" x14ac:dyDescent="0.25">
      <c r="A543">
        <v>792.0689697265625</v>
      </c>
      <c r="B543">
        <v>166.30000305175781</v>
      </c>
    </row>
    <row r="544" spans="1:2" x14ac:dyDescent="0.25">
      <c r="A544">
        <v>792.08197021484375</v>
      </c>
      <c r="B544">
        <v>195.19999694824219</v>
      </c>
    </row>
    <row r="545" spans="1:2" x14ac:dyDescent="0.25">
      <c r="A545">
        <v>792.093994140625</v>
      </c>
      <c r="B545">
        <v>173.80000305175781</v>
      </c>
    </row>
    <row r="546" spans="1:2" x14ac:dyDescent="0.25">
      <c r="A546">
        <v>792.10601806640625</v>
      </c>
      <c r="B546">
        <v>122.80000305175781</v>
      </c>
    </row>
    <row r="547" spans="1:2" x14ac:dyDescent="0.25">
      <c r="A547">
        <v>792.1190185546875</v>
      </c>
      <c r="B547">
        <v>120.5</v>
      </c>
    </row>
    <row r="548" spans="1:2" x14ac:dyDescent="0.25">
      <c r="A548">
        <v>792.1309814453125</v>
      </c>
      <c r="B548">
        <v>124.19999694824219</v>
      </c>
    </row>
    <row r="549" spans="1:2" x14ac:dyDescent="0.25">
      <c r="A549">
        <v>792.14300537109375</v>
      </c>
      <c r="B549">
        <v>148.19999694824219</v>
      </c>
    </row>
    <row r="550" spans="1:2" x14ac:dyDescent="0.25">
      <c r="A550">
        <v>792.155029296875</v>
      </c>
      <c r="B550">
        <v>202.5</v>
      </c>
    </row>
    <row r="551" spans="1:2" x14ac:dyDescent="0.25">
      <c r="A551">
        <v>792.16802978515625</v>
      </c>
      <c r="B551">
        <v>237.5</v>
      </c>
    </row>
    <row r="552" spans="1:2" x14ac:dyDescent="0.25">
      <c r="A552">
        <v>792.17999267578125</v>
      </c>
      <c r="B552">
        <v>274.79998779296875</v>
      </c>
    </row>
    <row r="553" spans="1:2" x14ac:dyDescent="0.25">
      <c r="A553">
        <v>792.1920166015625</v>
      </c>
      <c r="B553">
        <v>277.29998779296875</v>
      </c>
    </row>
    <row r="554" spans="1:2" x14ac:dyDescent="0.25">
      <c r="A554">
        <v>792.20501708984375</v>
      </c>
      <c r="B554">
        <v>194.80000305175781</v>
      </c>
    </row>
    <row r="555" spans="1:2" x14ac:dyDescent="0.25">
      <c r="A555">
        <v>792.21697998046875</v>
      </c>
      <c r="B555">
        <v>117.5</v>
      </c>
    </row>
    <row r="556" spans="1:2" x14ac:dyDescent="0.25">
      <c r="A556">
        <v>792.22900390625</v>
      </c>
      <c r="B556">
        <v>148.19999694824219</v>
      </c>
    </row>
    <row r="557" spans="1:2" x14ac:dyDescent="0.25">
      <c r="A557">
        <v>792.24102783203125</v>
      </c>
      <c r="B557">
        <v>236.19999694824219</v>
      </c>
    </row>
    <row r="558" spans="1:2" x14ac:dyDescent="0.25">
      <c r="A558">
        <v>792.2540283203125</v>
      </c>
      <c r="B558">
        <v>252</v>
      </c>
    </row>
    <row r="559" spans="1:2" x14ac:dyDescent="0.25">
      <c r="A559">
        <v>792.2659912109375</v>
      </c>
      <c r="B559">
        <v>204.30000305175781</v>
      </c>
    </row>
    <row r="560" spans="1:2" x14ac:dyDescent="0.25">
      <c r="A560">
        <v>792.27801513671875</v>
      </c>
      <c r="B560">
        <v>181.5</v>
      </c>
    </row>
    <row r="561" spans="1:2" x14ac:dyDescent="0.25">
      <c r="A561">
        <v>792.291015625</v>
      </c>
      <c r="B561">
        <v>203.5</v>
      </c>
    </row>
    <row r="562" spans="1:2" x14ac:dyDescent="0.25">
      <c r="A562">
        <v>792.302978515625</v>
      </c>
      <c r="B562">
        <v>239.5</v>
      </c>
    </row>
    <row r="563" spans="1:2" x14ac:dyDescent="0.25">
      <c r="A563">
        <v>792.31500244140625</v>
      </c>
      <c r="B563">
        <v>322.5</v>
      </c>
    </row>
    <row r="564" spans="1:2" x14ac:dyDescent="0.25">
      <c r="A564">
        <v>792.3270263671875</v>
      </c>
      <c r="B564">
        <v>721</v>
      </c>
    </row>
    <row r="565" spans="1:2" x14ac:dyDescent="0.25">
      <c r="A565">
        <v>792.34002685546875</v>
      </c>
      <c r="B565">
        <v>2986</v>
      </c>
    </row>
    <row r="566" spans="1:2" x14ac:dyDescent="0.25">
      <c r="A566">
        <v>792.35198974609375</v>
      </c>
      <c r="B566">
        <v>13920</v>
      </c>
    </row>
    <row r="567" spans="1:2" x14ac:dyDescent="0.25">
      <c r="A567">
        <v>792.364013671875</v>
      </c>
      <c r="B567">
        <v>40450</v>
      </c>
    </row>
    <row r="568" spans="1:2" x14ac:dyDescent="0.25">
      <c r="A568">
        <v>792.37701416015625</v>
      </c>
      <c r="B568">
        <v>64370</v>
      </c>
    </row>
    <row r="569" spans="1:2" x14ac:dyDescent="0.25">
      <c r="A569">
        <v>792.38897705078125</v>
      </c>
      <c r="B569">
        <v>55830</v>
      </c>
    </row>
    <row r="570" spans="1:2" x14ac:dyDescent="0.25">
      <c r="A570">
        <v>792.4010009765625</v>
      </c>
      <c r="B570">
        <v>26250</v>
      </c>
    </row>
    <row r="571" spans="1:2" x14ac:dyDescent="0.25">
      <c r="A571">
        <v>792.41302490234375</v>
      </c>
      <c r="B571">
        <v>7205</v>
      </c>
    </row>
    <row r="572" spans="1:2" x14ac:dyDescent="0.25">
      <c r="A572">
        <v>792.426025390625</v>
      </c>
      <c r="B572">
        <v>1815</v>
      </c>
    </row>
    <row r="573" spans="1:2" x14ac:dyDescent="0.25">
      <c r="A573">
        <v>792.43798828125</v>
      </c>
      <c r="B573">
        <v>607.5</v>
      </c>
    </row>
    <row r="574" spans="1:2" x14ac:dyDescent="0.25">
      <c r="A574">
        <v>792.45001220703125</v>
      </c>
      <c r="B574">
        <v>473</v>
      </c>
    </row>
    <row r="575" spans="1:2" x14ac:dyDescent="0.25">
      <c r="A575">
        <v>792.4630126953125</v>
      </c>
      <c r="B575">
        <v>490.20001220703125</v>
      </c>
    </row>
    <row r="576" spans="1:2" x14ac:dyDescent="0.25">
      <c r="A576">
        <v>792.4749755859375</v>
      </c>
      <c r="B576">
        <v>373</v>
      </c>
    </row>
    <row r="577" spans="1:2" x14ac:dyDescent="0.25">
      <c r="A577">
        <v>792.48699951171875</v>
      </c>
      <c r="B577">
        <v>224</v>
      </c>
    </row>
    <row r="578" spans="1:2" x14ac:dyDescent="0.25">
      <c r="A578">
        <v>792.4990234375</v>
      </c>
      <c r="B578">
        <v>161</v>
      </c>
    </row>
    <row r="579" spans="1:2" x14ac:dyDescent="0.25">
      <c r="A579">
        <v>792.51202392578125</v>
      </c>
      <c r="B579">
        <v>211.80000305175781</v>
      </c>
    </row>
    <row r="580" spans="1:2" x14ac:dyDescent="0.25">
      <c r="A580">
        <v>792.52398681640625</v>
      </c>
      <c r="B580">
        <v>250.19999694824219</v>
      </c>
    </row>
    <row r="581" spans="1:2" x14ac:dyDescent="0.25">
      <c r="A581">
        <v>792.5360107421875</v>
      </c>
      <c r="B581">
        <v>241.30000305175781</v>
      </c>
    </row>
    <row r="582" spans="1:2" x14ac:dyDescent="0.25">
      <c r="A582">
        <v>792.54901123046875</v>
      </c>
      <c r="B582">
        <v>241</v>
      </c>
    </row>
    <row r="583" spans="1:2" x14ac:dyDescent="0.25">
      <c r="A583">
        <v>792.56097412109375</v>
      </c>
      <c r="B583">
        <v>247.5</v>
      </c>
    </row>
    <row r="584" spans="1:2" x14ac:dyDescent="0.25">
      <c r="A584">
        <v>792.572998046875</v>
      </c>
      <c r="B584">
        <v>206.69999694824219</v>
      </c>
    </row>
    <row r="585" spans="1:2" x14ac:dyDescent="0.25">
      <c r="A585">
        <v>792.58599853515625</v>
      </c>
      <c r="B585">
        <v>116</v>
      </c>
    </row>
    <row r="586" spans="1:2" x14ac:dyDescent="0.25">
      <c r="A586">
        <v>792.5980224609375</v>
      </c>
      <c r="B586">
        <v>59.25</v>
      </c>
    </row>
    <row r="587" spans="1:2" x14ac:dyDescent="0.25">
      <c r="A587">
        <v>792.6099853515625</v>
      </c>
      <c r="B587">
        <v>37.25</v>
      </c>
    </row>
    <row r="588" spans="1:2" x14ac:dyDescent="0.25">
      <c r="A588">
        <v>792.62200927734375</v>
      </c>
      <c r="B588">
        <v>71</v>
      </c>
    </row>
    <row r="589" spans="1:2" x14ac:dyDescent="0.25">
      <c r="A589">
        <v>792.635009765625</v>
      </c>
      <c r="B589">
        <v>142.80000305175781</v>
      </c>
    </row>
    <row r="590" spans="1:2" x14ac:dyDescent="0.25">
      <c r="A590">
        <v>792.64697265625</v>
      </c>
      <c r="B590">
        <v>176.5</v>
      </c>
    </row>
    <row r="591" spans="1:2" x14ac:dyDescent="0.25">
      <c r="A591">
        <v>792.65899658203125</v>
      </c>
      <c r="B591">
        <v>186.5</v>
      </c>
    </row>
    <row r="592" spans="1:2" x14ac:dyDescent="0.25">
      <c r="A592">
        <v>792.6719970703125</v>
      </c>
      <c r="B592">
        <v>178.5</v>
      </c>
    </row>
    <row r="593" spans="1:2" x14ac:dyDescent="0.25">
      <c r="A593">
        <v>792.68402099609375</v>
      </c>
      <c r="B593">
        <v>164.80000305175781</v>
      </c>
    </row>
    <row r="594" spans="1:2" x14ac:dyDescent="0.25">
      <c r="A594">
        <v>792.69598388671875</v>
      </c>
      <c r="B594">
        <v>143.30000305175781</v>
      </c>
    </row>
    <row r="595" spans="1:2" x14ac:dyDescent="0.25">
      <c r="A595">
        <v>792.7080078125</v>
      </c>
      <c r="B595">
        <v>107.30000305175781</v>
      </c>
    </row>
    <row r="596" spans="1:2" x14ac:dyDescent="0.25">
      <c r="A596">
        <v>792.72100830078125</v>
      </c>
      <c r="B596">
        <v>121.5</v>
      </c>
    </row>
    <row r="597" spans="1:2" x14ac:dyDescent="0.25">
      <c r="A597">
        <v>792.73297119140625</v>
      </c>
      <c r="B597">
        <v>183.69999694824219</v>
      </c>
    </row>
    <row r="598" spans="1:2" x14ac:dyDescent="0.25">
      <c r="A598">
        <v>792.7449951171875</v>
      </c>
      <c r="B598">
        <v>213.5</v>
      </c>
    </row>
    <row r="599" spans="1:2" x14ac:dyDescent="0.25">
      <c r="A599">
        <v>792.75799560546875</v>
      </c>
      <c r="B599">
        <v>265.20001220703125</v>
      </c>
    </row>
    <row r="600" spans="1:2" x14ac:dyDescent="0.25">
      <c r="A600">
        <v>792.77001953125</v>
      </c>
      <c r="B600">
        <v>377.70001220703125</v>
      </c>
    </row>
    <row r="601" spans="1:2" x14ac:dyDescent="0.25">
      <c r="A601">
        <v>792.781982421875</v>
      </c>
      <c r="B601">
        <v>403.5</v>
      </c>
    </row>
    <row r="602" spans="1:2" x14ac:dyDescent="0.25">
      <c r="A602">
        <v>792.79400634765625</v>
      </c>
      <c r="B602">
        <v>373</v>
      </c>
    </row>
    <row r="603" spans="1:2" x14ac:dyDescent="0.25">
      <c r="A603">
        <v>792.8070068359375</v>
      </c>
      <c r="B603">
        <v>456.5</v>
      </c>
    </row>
    <row r="604" spans="1:2" x14ac:dyDescent="0.25">
      <c r="A604">
        <v>792.8189697265625</v>
      </c>
      <c r="B604">
        <v>527.70001220703125</v>
      </c>
    </row>
    <row r="605" spans="1:2" x14ac:dyDescent="0.25">
      <c r="A605">
        <v>792.83099365234375</v>
      </c>
      <c r="B605">
        <v>849.79998779296875</v>
      </c>
    </row>
    <row r="606" spans="1:2" x14ac:dyDescent="0.25">
      <c r="A606">
        <v>792.843994140625</v>
      </c>
      <c r="B606">
        <v>3316</v>
      </c>
    </row>
    <row r="607" spans="1:2" x14ac:dyDescent="0.25">
      <c r="A607">
        <v>792.85601806640625</v>
      </c>
      <c r="B607">
        <v>12570</v>
      </c>
    </row>
    <row r="608" spans="1:2" x14ac:dyDescent="0.25">
      <c r="A608">
        <v>792.86798095703125</v>
      </c>
      <c r="B608">
        <v>31610</v>
      </c>
    </row>
    <row r="609" spans="1:2" x14ac:dyDescent="0.25">
      <c r="A609">
        <v>792.8809814453125</v>
      </c>
      <c r="B609">
        <v>46790</v>
      </c>
    </row>
    <row r="610" spans="1:2" x14ac:dyDescent="0.25">
      <c r="A610">
        <v>792.89300537109375</v>
      </c>
      <c r="B610">
        <v>39350</v>
      </c>
    </row>
    <row r="611" spans="1:2" x14ac:dyDescent="0.25">
      <c r="A611">
        <v>792.905029296875</v>
      </c>
      <c r="B611">
        <v>18510</v>
      </c>
    </row>
    <row r="612" spans="1:2" x14ac:dyDescent="0.25">
      <c r="A612">
        <v>792.9169921875</v>
      </c>
      <c r="B612">
        <v>5202</v>
      </c>
    </row>
    <row r="613" spans="1:2" x14ac:dyDescent="0.25">
      <c r="A613">
        <v>792.92999267578125</v>
      </c>
      <c r="B613">
        <v>1373</v>
      </c>
    </row>
    <row r="614" spans="1:2" x14ac:dyDescent="0.25">
      <c r="A614">
        <v>792.9420166015625</v>
      </c>
      <c r="B614">
        <v>541</v>
      </c>
    </row>
    <row r="615" spans="1:2" x14ac:dyDescent="0.25">
      <c r="A615">
        <v>792.9539794921875</v>
      </c>
      <c r="B615">
        <v>298.70001220703125</v>
      </c>
    </row>
    <row r="616" spans="1:2" x14ac:dyDescent="0.25">
      <c r="A616">
        <v>792.96697998046875</v>
      </c>
      <c r="B616">
        <v>193.30000305175781</v>
      </c>
    </row>
    <row r="617" spans="1:2" x14ac:dyDescent="0.25">
      <c r="A617">
        <v>792.97900390625</v>
      </c>
      <c r="B617">
        <v>113.30000305175781</v>
      </c>
    </row>
    <row r="618" spans="1:2" x14ac:dyDescent="0.25">
      <c r="A618">
        <v>792.99102783203125</v>
      </c>
      <c r="B618">
        <v>100</v>
      </c>
    </row>
    <row r="619" spans="1:2" x14ac:dyDescent="0.25">
      <c r="A619">
        <v>793.00299072265625</v>
      </c>
      <c r="B619">
        <v>145.5</v>
      </c>
    </row>
    <row r="620" spans="1:2" x14ac:dyDescent="0.25">
      <c r="A620">
        <v>793.0159912109375</v>
      </c>
      <c r="B620">
        <v>168.5</v>
      </c>
    </row>
    <row r="621" spans="1:2" x14ac:dyDescent="0.25">
      <c r="A621">
        <v>793.02801513671875</v>
      </c>
      <c r="B621">
        <v>133.5</v>
      </c>
    </row>
    <row r="622" spans="1:2" x14ac:dyDescent="0.25">
      <c r="A622">
        <v>793.03997802734375</v>
      </c>
      <c r="B622">
        <v>85.5</v>
      </c>
    </row>
    <row r="623" spans="1:2" x14ac:dyDescent="0.25">
      <c r="A623">
        <v>793.052978515625</v>
      </c>
      <c r="B623">
        <v>61.5</v>
      </c>
    </row>
    <row r="624" spans="1:2" x14ac:dyDescent="0.25">
      <c r="A624">
        <v>793.06500244140625</v>
      </c>
      <c r="B624">
        <v>80</v>
      </c>
    </row>
    <row r="625" spans="1:2" x14ac:dyDescent="0.25">
      <c r="A625">
        <v>793.0770263671875</v>
      </c>
      <c r="B625">
        <v>101.5</v>
      </c>
    </row>
    <row r="626" spans="1:2" x14ac:dyDescent="0.25">
      <c r="A626">
        <v>793.09002685546875</v>
      </c>
      <c r="B626">
        <v>94</v>
      </c>
    </row>
    <row r="627" spans="1:2" x14ac:dyDescent="0.25">
      <c r="A627">
        <v>793.10198974609375</v>
      </c>
      <c r="B627">
        <v>106.69999694824219</v>
      </c>
    </row>
    <row r="628" spans="1:2" x14ac:dyDescent="0.25">
      <c r="A628">
        <v>793.114013671875</v>
      </c>
      <c r="B628">
        <v>130</v>
      </c>
    </row>
    <row r="629" spans="1:2" x14ac:dyDescent="0.25">
      <c r="A629">
        <v>793.1259765625</v>
      </c>
      <c r="B629">
        <v>117</v>
      </c>
    </row>
    <row r="630" spans="1:2" x14ac:dyDescent="0.25">
      <c r="A630">
        <v>793.13897705078125</v>
      </c>
      <c r="B630">
        <v>88.75</v>
      </c>
    </row>
    <row r="631" spans="1:2" x14ac:dyDescent="0.25">
      <c r="A631">
        <v>793.1510009765625</v>
      </c>
      <c r="B631">
        <v>124.5</v>
      </c>
    </row>
    <row r="632" spans="1:2" x14ac:dyDescent="0.25">
      <c r="A632">
        <v>793.16302490234375</v>
      </c>
      <c r="B632">
        <v>182</v>
      </c>
    </row>
    <row r="633" spans="1:2" x14ac:dyDescent="0.25">
      <c r="A633">
        <v>793.176025390625</v>
      </c>
      <c r="B633">
        <v>141.5</v>
      </c>
    </row>
    <row r="634" spans="1:2" x14ac:dyDescent="0.25">
      <c r="A634">
        <v>793.18798828125</v>
      </c>
      <c r="B634">
        <v>74.5</v>
      </c>
    </row>
    <row r="635" spans="1:2" x14ac:dyDescent="0.25">
      <c r="A635">
        <v>793.20001220703125</v>
      </c>
      <c r="B635">
        <v>73.5</v>
      </c>
    </row>
    <row r="636" spans="1:2" x14ac:dyDescent="0.25">
      <c r="A636">
        <v>793.21197509765625</v>
      </c>
      <c r="B636">
        <v>84</v>
      </c>
    </row>
    <row r="637" spans="1:2" x14ac:dyDescent="0.25">
      <c r="A637">
        <v>793.2249755859375</v>
      </c>
      <c r="B637">
        <v>66.5</v>
      </c>
    </row>
    <row r="638" spans="1:2" x14ac:dyDescent="0.25">
      <c r="A638">
        <v>793.23699951171875</v>
      </c>
      <c r="B638">
        <v>87</v>
      </c>
    </row>
    <row r="639" spans="1:2" x14ac:dyDescent="0.25">
      <c r="A639">
        <v>793.2490234375</v>
      </c>
      <c r="B639">
        <v>145</v>
      </c>
    </row>
    <row r="640" spans="1:2" x14ac:dyDescent="0.25">
      <c r="A640">
        <v>793.26202392578125</v>
      </c>
      <c r="B640">
        <v>204</v>
      </c>
    </row>
    <row r="641" spans="1:2" x14ac:dyDescent="0.25">
      <c r="A641">
        <v>793.27398681640625</v>
      </c>
      <c r="B641">
        <v>220.5</v>
      </c>
    </row>
    <row r="642" spans="1:2" x14ac:dyDescent="0.25">
      <c r="A642">
        <v>793.2860107421875</v>
      </c>
      <c r="B642">
        <v>131.30000305175781</v>
      </c>
    </row>
    <row r="643" spans="1:2" x14ac:dyDescent="0.25">
      <c r="A643">
        <v>793.29901123046875</v>
      </c>
      <c r="B643">
        <v>86</v>
      </c>
    </row>
    <row r="644" spans="1:2" x14ac:dyDescent="0.25">
      <c r="A644">
        <v>793.31097412109375</v>
      </c>
      <c r="B644">
        <v>174</v>
      </c>
    </row>
    <row r="645" spans="1:2" x14ac:dyDescent="0.25">
      <c r="A645">
        <v>793.322998046875</v>
      </c>
      <c r="B645">
        <v>342.79998779296875</v>
      </c>
    </row>
    <row r="646" spans="1:2" x14ac:dyDescent="0.25">
      <c r="A646">
        <v>793.33502197265625</v>
      </c>
      <c r="B646">
        <v>845.5</v>
      </c>
    </row>
    <row r="647" spans="1:2" x14ac:dyDescent="0.25">
      <c r="A647">
        <v>793.3480224609375</v>
      </c>
      <c r="B647">
        <v>2904</v>
      </c>
    </row>
    <row r="648" spans="1:2" x14ac:dyDescent="0.25">
      <c r="A648">
        <v>793.3599853515625</v>
      </c>
      <c r="B648">
        <v>9422</v>
      </c>
    </row>
    <row r="649" spans="1:2" x14ac:dyDescent="0.25">
      <c r="A649">
        <v>793.37200927734375</v>
      </c>
      <c r="B649">
        <v>19100</v>
      </c>
    </row>
    <row r="650" spans="1:2" x14ac:dyDescent="0.25">
      <c r="A650">
        <v>793.385009765625</v>
      </c>
      <c r="B650">
        <v>22690</v>
      </c>
    </row>
    <row r="651" spans="1:2" x14ac:dyDescent="0.25">
      <c r="A651">
        <v>793.39697265625</v>
      </c>
      <c r="B651">
        <v>16330</v>
      </c>
    </row>
    <row r="652" spans="1:2" x14ac:dyDescent="0.25">
      <c r="A652">
        <v>793.40899658203125</v>
      </c>
      <c r="B652">
        <v>7519</v>
      </c>
    </row>
    <row r="653" spans="1:2" x14ac:dyDescent="0.25">
      <c r="A653">
        <v>793.4219970703125</v>
      </c>
      <c r="B653">
        <v>2414</v>
      </c>
    </row>
    <row r="654" spans="1:2" x14ac:dyDescent="0.25">
      <c r="A654">
        <v>793.43402099609375</v>
      </c>
      <c r="B654">
        <v>652.29998779296875</v>
      </c>
    </row>
    <row r="655" spans="1:2" x14ac:dyDescent="0.25">
      <c r="A655">
        <v>793.44598388671875</v>
      </c>
      <c r="B655">
        <v>279.5</v>
      </c>
    </row>
    <row r="656" spans="1:2" x14ac:dyDescent="0.25">
      <c r="A656">
        <v>793.4580078125</v>
      </c>
      <c r="B656">
        <v>265.79998779296875</v>
      </c>
    </row>
    <row r="657" spans="1:2" x14ac:dyDescent="0.25">
      <c r="A657">
        <v>793.47100830078125</v>
      </c>
      <c r="B657">
        <v>270</v>
      </c>
    </row>
    <row r="658" spans="1:2" x14ac:dyDescent="0.25">
      <c r="A658">
        <v>793.48297119140625</v>
      </c>
      <c r="B658">
        <v>193</v>
      </c>
    </row>
    <row r="659" spans="1:2" x14ac:dyDescent="0.25">
      <c r="A659">
        <v>793.4949951171875</v>
      </c>
      <c r="B659">
        <v>117.80000305175781</v>
      </c>
    </row>
    <row r="660" spans="1:2" x14ac:dyDescent="0.25">
      <c r="A660">
        <v>793.50799560546875</v>
      </c>
      <c r="B660">
        <v>98.75</v>
      </c>
    </row>
    <row r="661" spans="1:2" x14ac:dyDescent="0.25">
      <c r="A661">
        <v>793.52001953125</v>
      </c>
      <c r="B661">
        <v>89</v>
      </c>
    </row>
    <row r="662" spans="1:2" x14ac:dyDescent="0.25">
      <c r="A662">
        <v>793.531982421875</v>
      </c>
      <c r="B662">
        <v>107.69999694824219</v>
      </c>
    </row>
    <row r="663" spans="1:2" x14ac:dyDescent="0.25">
      <c r="A663">
        <v>793.54400634765625</v>
      </c>
      <c r="B663">
        <v>103</v>
      </c>
    </row>
    <row r="664" spans="1:2" x14ac:dyDescent="0.25">
      <c r="A664">
        <v>793.5570068359375</v>
      </c>
      <c r="B664">
        <v>72.5</v>
      </c>
    </row>
    <row r="665" spans="1:2" x14ac:dyDescent="0.25">
      <c r="A665">
        <v>793.5689697265625</v>
      </c>
      <c r="B665">
        <v>93.25</v>
      </c>
    </row>
    <row r="666" spans="1:2" x14ac:dyDescent="0.25">
      <c r="A666">
        <v>793.58099365234375</v>
      </c>
      <c r="B666">
        <v>140.5</v>
      </c>
    </row>
    <row r="667" spans="1:2" x14ac:dyDescent="0.25">
      <c r="A667">
        <v>793.593994140625</v>
      </c>
      <c r="B667">
        <v>158.30000305175781</v>
      </c>
    </row>
    <row r="668" spans="1:2" x14ac:dyDescent="0.25">
      <c r="A668">
        <v>793.60601806640625</v>
      </c>
      <c r="B668">
        <v>128.5</v>
      </c>
    </row>
    <row r="669" spans="1:2" x14ac:dyDescent="0.25">
      <c r="A669">
        <v>793.61798095703125</v>
      </c>
      <c r="B669">
        <v>103.30000305175781</v>
      </c>
    </row>
    <row r="670" spans="1:2" x14ac:dyDescent="0.25">
      <c r="A670">
        <v>793.6309814453125</v>
      </c>
      <c r="B670">
        <v>116</v>
      </c>
    </row>
    <row r="671" spans="1:2" x14ac:dyDescent="0.25">
      <c r="A671">
        <v>793.64300537109375</v>
      </c>
      <c r="B671">
        <v>116</v>
      </c>
    </row>
    <row r="672" spans="1:2" x14ac:dyDescent="0.25">
      <c r="A672">
        <v>793.655029296875</v>
      </c>
      <c r="B672">
        <v>96</v>
      </c>
    </row>
    <row r="673" spans="1:2" x14ac:dyDescent="0.25">
      <c r="A673">
        <v>793.6669921875</v>
      </c>
      <c r="B673">
        <v>88.5</v>
      </c>
    </row>
    <row r="674" spans="1:2" x14ac:dyDescent="0.25">
      <c r="A674">
        <v>793.67999267578125</v>
      </c>
      <c r="B674">
        <v>103</v>
      </c>
    </row>
    <row r="675" spans="1:2" x14ac:dyDescent="0.25">
      <c r="A675">
        <v>793.6920166015625</v>
      </c>
      <c r="B675">
        <v>112.69999694824219</v>
      </c>
    </row>
    <row r="676" spans="1:2" x14ac:dyDescent="0.25">
      <c r="A676">
        <v>793.7039794921875</v>
      </c>
      <c r="B676">
        <v>94.75</v>
      </c>
    </row>
    <row r="677" spans="1:2" x14ac:dyDescent="0.25">
      <c r="A677">
        <v>793.71697998046875</v>
      </c>
      <c r="B677">
        <v>68</v>
      </c>
    </row>
    <row r="678" spans="1:2" x14ac:dyDescent="0.25">
      <c r="A678">
        <v>793.72900390625</v>
      </c>
      <c r="B678">
        <v>49</v>
      </c>
    </row>
    <row r="679" spans="1:2" x14ac:dyDescent="0.25">
      <c r="A679">
        <v>793.74102783203125</v>
      </c>
      <c r="B679">
        <v>67.5</v>
      </c>
    </row>
    <row r="680" spans="1:2" x14ac:dyDescent="0.25">
      <c r="A680">
        <v>793.7540283203125</v>
      </c>
      <c r="B680">
        <v>119.19999694824219</v>
      </c>
    </row>
    <row r="681" spans="1:2" x14ac:dyDescent="0.25">
      <c r="A681">
        <v>793.7659912109375</v>
      </c>
      <c r="B681">
        <v>164.5</v>
      </c>
    </row>
    <row r="682" spans="1:2" x14ac:dyDescent="0.25">
      <c r="A682">
        <v>793.77801513671875</v>
      </c>
      <c r="B682">
        <v>177.80000305175781</v>
      </c>
    </row>
    <row r="683" spans="1:2" x14ac:dyDescent="0.25">
      <c r="A683">
        <v>793.78997802734375</v>
      </c>
      <c r="B683">
        <v>200.19999694824219</v>
      </c>
    </row>
    <row r="684" spans="1:2" x14ac:dyDescent="0.25">
      <c r="A684">
        <v>793.802978515625</v>
      </c>
      <c r="B684">
        <v>344.20001220703125</v>
      </c>
    </row>
    <row r="685" spans="1:2" x14ac:dyDescent="0.25">
      <c r="A685">
        <v>793.81500244140625</v>
      </c>
      <c r="B685">
        <v>534.5</v>
      </c>
    </row>
    <row r="686" spans="1:2" x14ac:dyDescent="0.25">
      <c r="A686">
        <v>793.8270263671875</v>
      </c>
      <c r="B686">
        <v>642</v>
      </c>
    </row>
    <row r="687" spans="1:2" x14ac:dyDescent="0.25">
      <c r="A687">
        <v>793.84002685546875</v>
      </c>
      <c r="B687">
        <v>987.29998779296875</v>
      </c>
    </row>
    <row r="688" spans="1:2" x14ac:dyDescent="0.25">
      <c r="A688">
        <v>793.85198974609375</v>
      </c>
      <c r="B688">
        <v>2118</v>
      </c>
    </row>
    <row r="689" spans="1:2" x14ac:dyDescent="0.25">
      <c r="A689">
        <v>793.864013671875</v>
      </c>
      <c r="B689">
        <v>4556</v>
      </c>
    </row>
    <row r="690" spans="1:2" x14ac:dyDescent="0.25">
      <c r="A690">
        <v>793.87701416015625</v>
      </c>
      <c r="B690">
        <v>7563</v>
      </c>
    </row>
    <row r="691" spans="1:2" x14ac:dyDescent="0.25">
      <c r="A691">
        <v>793.88897705078125</v>
      </c>
      <c r="B691">
        <v>8368</v>
      </c>
    </row>
    <row r="692" spans="1:2" x14ac:dyDescent="0.25">
      <c r="A692">
        <v>793.9010009765625</v>
      </c>
      <c r="B692">
        <v>5994</v>
      </c>
    </row>
    <row r="693" spans="1:2" x14ac:dyDescent="0.25">
      <c r="A693">
        <v>793.91302490234375</v>
      </c>
      <c r="B693">
        <v>2915</v>
      </c>
    </row>
    <row r="694" spans="1:2" x14ac:dyDescent="0.25">
      <c r="A694">
        <v>793.926025390625</v>
      </c>
      <c r="B694">
        <v>1095</v>
      </c>
    </row>
    <row r="695" spans="1:2" x14ac:dyDescent="0.25">
      <c r="A695">
        <v>793.93798828125</v>
      </c>
      <c r="B695">
        <v>368.5</v>
      </c>
    </row>
    <row r="696" spans="1:2" x14ac:dyDescent="0.25">
      <c r="A696">
        <v>793.95001220703125</v>
      </c>
      <c r="B696">
        <v>121.19999694824219</v>
      </c>
    </row>
    <row r="697" spans="1:2" x14ac:dyDescent="0.25">
      <c r="A697">
        <v>793.9630126953125</v>
      </c>
      <c r="B697">
        <v>67.75</v>
      </c>
    </row>
    <row r="698" spans="1:2" x14ac:dyDescent="0.25">
      <c r="A698">
        <v>793.9749755859375</v>
      </c>
      <c r="B698">
        <v>102.80000305175781</v>
      </c>
    </row>
    <row r="699" spans="1:2" x14ac:dyDescent="0.25">
      <c r="A699">
        <v>793.98699951171875</v>
      </c>
      <c r="B699">
        <v>128.80000305175781</v>
      </c>
    </row>
    <row r="700" spans="1:2" x14ac:dyDescent="0.25">
      <c r="A700">
        <v>794</v>
      </c>
      <c r="B700">
        <v>77.25</v>
      </c>
    </row>
    <row r="701" spans="1:2" x14ac:dyDescent="0.25">
      <c r="A701">
        <v>794.01202392578125</v>
      </c>
      <c r="B701">
        <v>23.25</v>
      </c>
    </row>
    <row r="702" spans="1:2" x14ac:dyDescent="0.25">
      <c r="A702">
        <v>794.02398681640625</v>
      </c>
      <c r="B702">
        <v>21.25</v>
      </c>
    </row>
    <row r="703" spans="1:2" x14ac:dyDescent="0.25">
      <c r="A703">
        <v>794.0360107421875</v>
      </c>
      <c r="B703">
        <v>59.25</v>
      </c>
    </row>
    <row r="704" spans="1:2" x14ac:dyDescent="0.25">
      <c r="A704">
        <v>794.04901123046875</v>
      </c>
      <c r="B704">
        <v>90.25</v>
      </c>
    </row>
    <row r="705" spans="1:2" x14ac:dyDescent="0.25">
      <c r="A705">
        <v>794.06097412109375</v>
      </c>
      <c r="B705">
        <v>67.5</v>
      </c>
    </row>
    <row r="706" spans="1:2" x14ac:dyDescent="0.25">
      <c r="A706">
        <v>794.072998046875</v>
      </c>
      <c r="B706">
        <v>43</v>
      </c>
    </row>
    <row r="707" spans="1:2" x14ac:dyDescent="0.25">
      <c r="A707">
        <v>794.08599853515625</v>
      </c>
      <c r="B707">
        <v>47.75</v>
      </c>
    </row>
    <row r="708" spans="1:2" x14ac:dyDescent="0.25">
      <c r="A708">
        <v>794.0980224609375</v>
      </c>
      <c r="B708">
        <v>68.75</v>
      </c>
    </row>
    <row r="709" spans="1:2" x14ac:dyDescent="0.25">
      <c r="A709">
        <v>794.1099853515625</v>
      </c>
      <c r="B709">
        <v>83.5</v>
      </c>
    </row>
    <row r="710" spans="1:2" x14ac:dyDescent="0.25">
      <c r="A710">
        <v>794.12298583984375</v>
      </c>
      <c r="B710">
        <v>90.75</v>
      </c>
    </row>
    <row r="711" spans="1:2" x14ac:dyDescent="0.25">
      <c r="A711">
        <v>794.135009765625</v>
      </c>
      <c r="B711">
        <v>140.30000305175781</v>
      </c>
    </row>
    <row r="712" spans="1:2" x14ac:dyDescent="0.25">
      <c r="A712">
        <v>794.14697265625</v>
      </c>
      <c r="B712">
        <v>177</v>
      </c>
    </row>
    <row r="713" spans="1:2" x14ac:dyDescent="0.25">
      <c r="A713">
        <v>794.15899658203125</v>
      </c>
      <c r="B713">
        <v>157</v>
      </c>
    </row>
    <row r="714" spans="1:2" x14ac:dyDescent="0.25">
      <c r="A714">
        <v>794.1719970703125</v>
      </c>
      <c r="B714">
        <v>140.5</v>
      </c>
    </row>
    <row r="715" spans="1:2" x14ac:dyDescent="0.25">
      <c r="A715">
        <v>794.18402099609375</v>
      </c>
      <c r="B715">
        <v>128.5</v>
      </c>
    </row>
    <row r="716" spans="1:2" x14ac:dyDescent="0.25">
      <c r="A716">
        <v>794.19598388671875</v>
      </c>
      <c r="B716">
        <v>94.25</v>
      </c>
    </row>
    <row r="717" spans="1:2" x14ac:dyDescent="0.25">
      <c r="A717">
        <v>794.208984375</v>
      </c>
      <c r="B717">
        <v>88</v>
      </c>
    </row>
    <row r="718" spans="1:2" x14ac:dyDescent="0.25">
      <c r="A718">
        <v>794.22100830078125</v>
      </c>
      <c r="B718">
        <v>111.69999694824219</v>
      </c>
    </row>
    <row r="719" spans="1:2" x14ac:dyDescent="0.25">
      <c r="A719">
        <v>794.23297119140625</v>
      </c>
      <c r="B719">
        <v>101.80000305175781</v>
      </c>
    </row>
    <row r="720" spans="1:2" x14ac:dyDescent="0.25">
      <c r="A720">
        <v>794.2459716796875</v>
      </c>
      <c r="B720">
        <v>92</v>
      </c>
    </row>
    <row r="721" spans="1:2" x14ac:dyDescent="0.25">
      <c r="A721">
        <v>794.25799560546875</v>
      </c>
      <c r="B721">
        <v>137.30000305175781</v>
      </c>
    </row>
    <row r="722" spans="1:2" x14ac:dyDescent="0.25">
      <c r="A722">
        <v>794.27001953125</v>
      </c>
      <c r="B722">
        <v>161.69999694824219</v>
      </c>
    </row>
    <row r="723" spans="1:2" x14ac:dyDescent="0.25">
      <c r="A723">
        <v>794.28302001953125</v>
      </c>
      <c r="B723">
        <v>128.5</v>
      </c>
    </row>
    <row r="724" spans="1:2" x14ac:dyDescent="0.25">
      <c r="A724">
        <v>794.29498291015625</v>
      </c>
      <c r="B724">
        <v>157.69999694824219</v>
      </c>
    </row>
    <row r="725" spans="1:2" x14ac:dyDescent="0.25">
      <c r="A725">
        <v>794.3070068359375</v>
      </c>
      <c r="B725">
        <v>356.70001220703125</v>
      </c>
    </row>
    <row r="726" spans="1:2" x14ac:dyDescent="0.25">
      <c r="A726">
        <v>794.3189697265625</v>
      </c>
      <c r="B726">
        <v>640.20001220703125</v>
      </c>
    </row>
    <row r="727" spans="1:2" x14ac:dyDescent="0.25">
      <c r="A727">
        <v>794.33197021484375</v>
      </c>
      <c r="B727">
        <v>785.29998779296875</v>
      </c>
    </row>
    <row r="728" spans="1:2" x14ac:dyDescent="0.25">
      <c r="A728">
        <v>794.343994140625</v>
      </c>
      <c r="B728">
        <v>940.5</v>
      </c>
    </row>
    <row r="729" spans="1:2" x14ac:dyDescent="0.25">
      <c r="A729">
        <v>794.35601806640625</v>
      </c>
      <c r="B729">
        <v>1391</v>
      </c>
    </row>
    <row r="730" spans="1:2" x14ac:dyDescent="0.25">
      <c r="A730">
        <v>794.3690185546875</v>
      </c>
      <c r="B730">
        <v>2091</v>
      </c>
    </row>
    <row r="731" spans="1:2" x14ac:dyDescent="0.25">
      <c r="A731">
        <v>794.3809814453125</v>
      </c>
      <c r="B731">
        <v>2600</v>
      </c>
    </row>
    <row r="732" spans="1:2" x14ac:dyDescent="0.25">
      <c r="A732">
        <v>794.39300537109375</v>
      </c>
      <c r="B732">
        <v>2353</v>
      </c>
    </row>
    <row r="733" spans="1:2" x14ac:dyDescent="0.25">
      <c r="A733">
        <v>794.406005859375</v>
      </c>
      <c r="B733">
        <v>1591</v>
      </c>
    </row>
    <row r="734" spans="1:2" x14ac:dyDescent="0.25">
      <c r="A734">
        <v>794.41802978515625</v>
      </c>
      <c r="B734">
        <v>890.5</v>
      </c>
    </row>
    <row r="735" spans="1:2" x14ac:dyDescent="0.25">
      <c r="A735">
        <v>794.42999267578125</v>
      </c>
      <c r="B735">
        <v>397.5</v>
      </c>
    </row>
    <row r="736" spans="1:2" x14ac:dyDescent="0.25">
      <c r="A736">
        <v>794.4429931640625</v>
      </c>
      <c r="B736">
        <v>140.30000305175781</v>
      </c>
    </row>
    <row r="737" spans="1:2" x14ac:dyDescent="0.25">
      <c r="A737">
        <v>794.45501708984375</v>
      </c>
      <c r="B737">
        <v>50</v>
      </c>
    </row>
    <row r="738" spans="1:2" x14ac:dyDescent="0.25">
      <c r="A738">
        <v>794.46697998046875</v>
      </c>
      <c r="B738">
        <v>22.5</v>
      </c>
    </row>
    <row r="739" spans="1:2" x14ac:dyDescent="0.25">
      <c r="A739">
        <v>794.47900390625</v>
      </c>
      <c r="B739">
        <v>31</v>
      </c>
    </row>
    <row r="740" spans="1:2" x14ac:dyDescent="0.25">
      <c r="A740">
        <v>794.49200439453125</v>
      </c>
      <c r="B740">
        <v>42.25</v>
      </c>
    </row>
    <row r="741" spans="1:2" x14ac:dyDescent="0.25">
      <c r="A741">
        <v>794.5040283203125</v>
      </c>
      <c r="B741">
        <v>28.5</v>
      </c>
    </row>
    <row r="742" spans="1:2" x14ac:dyDescent="0.25">
      <c r="A742">
        <v>794.5159912109375</v>
      </c>
      <c r="B742">
        <v>26.25</v>
      </c>
    </row>
    <row r="743" spans="1:2" x14ac:dyDescent="0.25">
      <c r="A743">
        <v>794.52899169921875</v>
      </c>
      <c r="B743">
        <v>47</v>
      </c>
    </row>
    <row r="744" spans="1:2" x14ac:dyDescent="0.25">
      <c r="A744">
        <v>794.541015625</v>
      </c>
      <c r="B744">
        <v>42.5</v>
      </c>
    </row>
    <row r="745" spans="1:2" x14ac:dyDescent="0.25">
      <c r="A745">
        <v>794.552978515625</v>
      </c>
      <c r="B745">
        <v>25.25</v>
      </c>
    </row>
    <row r="746" spans="1:2" x14ac:dyDescent="0.25">
      <c r="A746">
        <v>794.56597900390625</v>
      </c>
      <c r="B746">
        <v>25</v>
      </c>
    </row>
    <row r="747" spans="1:2" x14ac:dyDescent="0.25">
      <c r="A747">
        <v>794.5780029296875</v>
      </c>
      <c r="B747">
        <v>25.25</v>
      </c>
    </row>
    <row r="748" spans="1:2" x14ac:dyDescent="0.25">
      <c r="A748">
        <v>794.59002685546875</v>
      </c>
      <c r="B748">
        <v>24.75</v>
      </c>
    </row>
    <row r="749" spans="1:2" x14ac:dyDescent="0.25">
      <c r="A749">
        <v>794.60198974609375</v>
      </c>
      <c r="B749">
        <v>34.5</v>
      </c>
    </row>
    <row r="750" spans="1:2" x14ac:dyDescent="0.25">
      <c r="A750">
        <v>794.614990234375</v>
      </c>
      <c r="B750">
        <v>36.75</v>
      </c>
    </row>
    <row r="751" spans="1:2" x14ac:dyDescent="0.25">
      <c r="A751">
        <v>794.62701416015625</v>
      </c>
      <c r="B751">
        <v>21</v>
      </c>
    </row>
    <row r="752" spans="1:2" x14ac:dyDescent="0.25">
      <c r="A752">
        <v>794.63897705078125</v>
      </c>
      <c r="B752">
        <v>16.25</v>
      </c>
    </row>
    <row r="753" spans="1:2" x14ac:dyDescent="0.25">
      <c r="A753">
        <v>794.6519775390625</v>
      </c>
      <c r="B753">
        <v>35.5</v>
      </c>
    </row>
    <row r="754" spans="1:2" x14ac:dyDescent="0.25">
      <c r="A754">
        <v>794.66400146484375</v>
      </c>
      <c r="B754">
        <v>53.75</v>
      </c>
    </row>
    <row r="755" spans="1:2" x14ac:dyDescent="0.25">
      <c r="A755">
        <v>794.676025390625</v>
      </c>
      <c r="B755">
        <v>49</v>
      </c>
    </row>
    <row r="756" spans="1:2" x14ac:dyDescent="0.25">
      <c r="A756">
        <v>794.68902587890625</v>
      </c>
      <c r="B756">
        <v>37.25</v>
      </c>
    </row>
    <row r="757" spans="1:2" x14ac:dyDescent="0.25">
      <c r="A757">
        <v>794.70098876953125</v>
      </c>
      <c r="B757">
        <v>41.75</v>
      </c>
    </row>
    <row r="758" spans="1:2" x14ac:dyDescent="0.25">
      <c r="A758">
        <v>794.7130126953125</v>
      </c>
      <c r="B758">
        <v>56.25</v>
      </c>
    </row>
    <row r="759" spans="1:2" x14ac:dyDescent="0.25">
      <c r="A759">
        <v>794.72601318359375</v>
      </c>
      <c r="B759">
        <v>84.75</v>
      </c>
    </row>
    <row r="760" spans="1:2" x14ac:dyDescent="0.25">
      <c r="A760">
        <v>794.73797607421875</v>
      </c>
      <c r="B760">
        <v>107.69999694824219</v>
      </c>
    </row>
    <row r="761" spans="1:2" x14ac:dyDescent="0.25">
      <c r="A761">
        <v>794.75</v>
      </c>
      <c r="B761">
        <v>90</v>
      </c>
    </row>
    <row r="762" spans="1:2" x14ac:dyDescent="0.25">
      <c r="A762">
        <v>794.76202392578125</v>
      </c>
      <c r="B762">
        <v>74</v>
      </c>
    </row>
    <row r="763" spans="1:2" x14ac:dyDescent="0.25">
      <c r="A763">
        <v>794.7750244140625</v>
      </c>
      <c r="B763">
        <v>94.75</v>
      </c>
    </row>
    <row r="764" spans="1:2" x14ac:dyDescent="0.25">
      <c r="A764">
        <v>794.7869873046875</v>
      </c>
      <c r="B764">
        <v>109.69999694824219</v>
      </c>
    </row>
    <row r="765" spans="1:2" x14ac:dyDescent="0.25">
      <c r="A765">
        <v>794.79901123046875</v>
      </c>
      <c r="B765">
        <v>111.5</v>
      </c>
    </row>
    <row r="766" spans="1:2" x14ac:dyDescent="0.25">
      <c r="A766">
        <v>794.81201171875</v>
      </c>
      <c r="B766">
        <v>129</v>
      </c>
    </row>
    <row r="767" spans="1:2" x14ac:dyDescent="0.25">
      <c r="A767">
        <v>794.823974609375</v>
      </c>
      <c r="B767">
        <v>164.30000305175781</v>
      </c>
    </row>
    <row r="768" spans="1:2" x14ac:dyDescent="0.25">
      <c r="A768">
        <v>794.83599853515625</v>
      </c>
      <c r="B768">
        <v>255</v>
      </c>
    </row>
    <row r="769" spans="1:2" x14ac:dyDescent="0.25">
      <c r="A769">
        <v>794.8489990234375</v>
      </c>
      <c r="B769">
        <v>439</v>
      </c>
    </row>
    <row r="770" spans="1:2" x14ac:dyDescent="0.25">
      <c r="A770">
        <v>794.86102294921875</v>
      </c>
      <c r="B770">
        <v>668.79998779296875</v>
      </c>
    </row>
    <row r="771" spans="1:2" x14ac:dyDescent="0.25">
      <c r="A771">
        <v>794.87298583984375</v>
      </c>
      <c r="B771">
        <v>893</v>
      </c>
    </row>
    <row r="772" spans="1:2" x14ac:dyDescent="0.25">
      <c r="A772">
        <v>794.885986328125</v>
      </c>
      <c r="B772">
        <v>1003</v>
      </c>
    </row>
    <row r="773" spans="1:2" x14ac:dyDescent="0.25">
      <c r="A773">
        <v>794.89801025390625</v>
      </c>
      <c r="B773">
        <v>922</v>
      </c>
    </row>
    <row r="774" spans="1:2" x14ac:dyDescent="0.25">
      <c r="A774">
        <v>794.90997314453125</v>
      </c>
      <c r="B774">
        <v>672</v>
      </c>
    </row>
    <row r="775" spans="1:2" x14ac:dyDescent="0.25">
      <c r="A775">
        <v>794.9219970703125</v>
      </c>
      <c r="B775">
        <v>333.70001220703125</v>
      </c>
    </row>
    <row r="776" spans="1:2" x14ac:dyDescent="0.25">
      <c r="A776">
        <v>794.93499755859375</v>
      </c>
      <c r="B776">
        <v>113</v>
      </c>
    </row>
    <row r="777" spans="1:2" x14ac:dyDescent="0.25">
      <c r="A777">
        <v>794.947021484375</v>
      </c>
      <c r="B777">
        <v>36.75</v>
      </c>
    </row>
    <row r="778" spans="1:2" x14ac:dyDescent="0.25">
      <c r="A778">
        <v>794.958984375</v>
      </c>
      <c r="B778">
        <v>15</v>
      </c>
    </row>
    <row r="779" spans="1:2" x14ac:dyDescent="0.25">
      <c r="A779">
        <v>794.97198486328125</v>
      </c>
      <c r="B779">
        <v>22.5</v>
      </c>
    </row>
    <row r="780" spans="1:2" x14ac:dyDescent="0.25">
      <c r="A780">
        <v>794.9840087890625</v>
      </c>
      <c r="B780">
        <v>22.75</v>
      </c>
    </row>
    <row r="781" spans="1:2" x14ac:dyDescent="0.25">
      <c r="A781">
        <v>794.9959716796875</v>
      </c>
      <c r="B781">
        <v>20.25</v>
      </c>
    </row>
    <row r="782" spans="1:2" x14ac:dyDescent="0.25">
      <c r="A782">
        <v>795.00897216796875</v>
      </c>
      <c r="B782">
        <v>31.75</v>
      </c>
    </row>
    <row r="783" spans="1:2" x14ac:dyDescent="0.25">
      <c r="A783">
        <v>795.02099609375</v>
      </c>
      <c r="B783">
        <v>42.75</v>
      </c>
    </row>
    <row r="784" spans="1:2" x14ac:dyDescent="0.25">
      <c r="A784">
        <v>795.03302001953125</v>
      </c>
      <c r="B784">
        <v>35.25</v>
      </c>
    </row>
    <row r="785" spans="1:2" x14ac:dyDescent="0.25">
      <c r="A785">
        <v>795.0460205078125</v>
      </c>
      <c r="B785">
        <v>27.5</v>
      </c>
    </row>
    <row r="786" spans="1:2" x14ac:dyDescent="0.25">
      <c r="A786">
        <v>795.0579833984375</v>
      </c>
      <c r="B786">
        <v>18.75</v>
      </c>
    </row>
    <row r="787" spans="1:2" x14ac:dyDescent="0.25">
      <c r="A787">
        <v>795.07000732421875</v>
      </c>
      <c r="B787">
        <v>8</v>
      </c>
    </row>
    <row r="788" spans="1:2" x14ac:dyDescent="0.25">
      <c r="A788">
        <v>795.08197021484375</v>
      </c>
      <c r="B788">
        <v>13.75</v>
      </c>
    </row>
    <row r="789" spans="1:2" x14ac:dyDescent="0.25">
      <c r="A789">
        <v>795.094970703125</v>
      </c>
      <c r="B789">
        <v>33</v>
      </c>
    </row>
    <row r="790" spans="1:2" x14ac:dyDescent="0.25">
      <c r="A790">
        <v>795.10699462890625</v>
      </c>
      <c r="B790">
        <v>59</v>
      </c>
    </row>
    <row r="791" spans="1:2" x14ac:dyDescent="0.25">
      <c r="A791">
        <v>795.1190185546875</v>
      </c>
      <c r="B791">
        <v>67.75</v>
      </c>
    </row>
    <row r="792" spans="1:2" x14ac:dyDescent="0.25">
      <c r="A792">
        <v>795.13201904296875</v>
      </c>
      <c r="B792">
        <v>52.25</v>
      </c>
    </row>
    <row r="793" spans="1:2" x14ac:dyDescent="0.25">
      <c r="A793">
        <v>795.14398193359375</v>
      </c>
      <c r="B793">
        <v>60.5</v>
      </c>
    </row>
    <row r="794" spans="1:2" x14ac:dyDescent="0.25">
      <c r="A794">
        <v>795.156005859375</v>
      </c>
      <c r="B794">
        <v>90.75</v>
      </c>
    </row>
    <row r="795" spans="1:2" x14ac:dyDescent="0.25">
      <c r="A795">
        <v>795.16900634765625</v>
      </c>
      <c r="B795">
        <v>93.75</v>
      </c>
    </row>
    <row r="796" spans="1:2" x14ac:dyDescent="0.25">
      <c r="A796">
        <v>795.1810302734375</v>
      </c>
      <c r="B796">
        <v>65</v>
      </c>
    </row>
    <row r="797" spans="1:2" x14ac:dyDescent="0.25">
      <c r="A797">
        <v>795.1929931640625</v>
      </c>
      <c r="B797">
        <v>34.5</v>
      </c>
    </row>
    <row r="798" spans="1:2" x14ac:dyDescent="0.25">
      <c r="A798">
        <v>795.20599365234375</v>
      </c>
      <c r="B798">
        <v>50</v>
      </c>
    </row>
    <row r="799" spans="1:2" x14ac:dyDescent="0.25">
      <c r="A799">
        <v>795.218017578125</v>
      </c>
      <c r="B799">
        <v>73.5</v>
      </c>
    </row>
    <row r="800" spans="1:2" x14ac:dyDescent="0.25">
      <c r="A800">
        <v>795.22998046875</v>
      </c>
      <c r="B800">
        <v>73.75</v>
      </c>
    </row>
    <row r="801" spans="1:2" x14ac:dyDescent="0.25">
      <c r="A801">
        <v>795.24298095703125</v>
      </c>
      <c r="B801">
        <v>91.25</v>
      </c>
    </row>
    <row r="802" spans="1:2" x14ac:dyDescent="0.25">
      <c r="A802">
        <v>795.2550048828125</v>
      </c>
      <c r="B802">
        <v>95.5</v>
      </c>
    </row>
    <row r="803" spans="1:2" x14ac:dyDescent="0.25">
      <c r="A803">
        <v>795.26702880859375</v>
      </c>
      <c r="B803">
        <v>95.25</v>
      </c>
    </row>
    <row r="804" spans="1:2" x14ac:dyDescent="0.25">
      <c r="A804">
        <v>795.27899169921875</v>
      </c>
      <c r="B804">
        <v>110.69999694824219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216.5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2.14343764080554E-6</v>
      </c>
      <c r="M1">
        <f>I$7*(L$1*J1) + $I$4</f>
        <v>0.65204792732488148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0.65204792732488148</v>
      </c>
      <c r="Q1">
        <f>IF(ISNUMBER(P1),P1-E1,"")</f>
        <v>0.65204792732488148</v>
      </c>
      <c r="R1">
        <f>IF(ISNUMBER(P1),Q1*Q1,"")</f>
        <v>0.42516649952867391</v>
      </c>
      <c r="S1">
        <f>IF(ISNUMBER(P1),((IF(P1&gt;E1,I$5*(P1-E1),P1-E1)))^2,"")</f>
        <v>0.42516649952867391</v>
      </c>
      <c r="T1">
        <f>IF(ISNUMBER(P1),(M1*D1),"")</f>
        <v>512.40663425114565</v>
      </c>
    </row>
    <row r="2" spans="1:20" ht="15.75" thickTop="1" x14ac:dyDescent="0.25">
      <c r="A2">
        <v>785.43597412109375</v>
      </c>
      <c r="B2">
        <v>140</v>
      </c>
      <c r="C2" s="2" t="s">
        <v>19</v>
      </c>
      <c r="D2">
        <v>786.34197998046875</v>
      </c>
      <c r="E2">
        <v>11710</v>
      </c>
      <c r="F2" s="3" t="s">
        <v>22</v>
      </c>
      <c r="G2" s="4">
        <v>7.542724609375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3.5206955154551407E-5</v>
      </c>
      <c r="M2">
        <f>I$7*((L$1*J2)+(L$2*J1)) + $I$4</f>
        <v>11.234074364560124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11.234074364560124</v>
      </c>
      <c r="Q2">
        <f t="shared" ref="Q2:Q30" si="4">IF(ISNUMBER(P2),P2-E2,"")</f>
        <v>-11698.76592563544</v>
      </c>
      <c r="R2">
        <f t="shared" ref="R2:R30" si="5">IF(ISNUMBER(P2),Q2*Q2,"")</f>
        <v>136861124.18280885</v>
      </c>
      <c r="S2">
        <f t="shared" ref="S2:S30" si="6">IF(ISNUMBER(P2),((IF(P2&gt;E2,I$5*(P2-E2),P2-E2)))^2,"")</f>
        <v>136861124.18280885</v>
      </c>
      <c r="T2">
        <f t="shared" ref="T2:T30" si="7">IF(ISNUMBER(P2),(M2*D2),"")</f>
        <v>8833.8242790760341</v>
      </c>
    </row>
    <row r="3" spans="1:20" x14ac:dyDescent="0.25">
      <c r="A3">
        <v>785.447998046875</v>
      </c>
      <c r="B3">
        <v>55.25</v>
      </c>
      <c r="D3">
        <v>786.843994140625</v>
      </c>
      <c r="E3">
        <v>29630</v>
      </c>
      <c r="F3" s="7" t="s">
        <v>16</v>
      </c>
      <c r="G3" s="8">
        <f>IF(ISBLANK(G2),"",$G$2*$G$6)</f>
        <v>15.08544921875</v>
      </c>
      <c r="H3" t="s">
        <v>432</v>
      </c>
      <c r="I3">
        <v>29.44747877481738</v>
      </c>
      <c r="J3">
        <f>'hidden params'!J3</f>
        <v>0.37217999724675188</v>
      </c>
      <c r="K3">
        <f t="shared" si="0"/>
        <v>2</v>
      </c>
      <c r="L3">
        <f t="shared" si="1"/>
        <v>2.7932624944367165E-4</v>
      </c>
      <c r="M3">
        <f>I$7*((L$1*J3)+(L$2*J2)+(L$3*J1)) + $I$4</f>
        <v>93.820634751419021</v>
      </c>
      <c r="N3">
        <f t="shared" si="2"/>
        <v>0</v>
      </c>
      <c r="O3">
        <f>I$10*((N$1*J3)+(N$2*J2)+(N$3*J1)) + $I$4</f>
        <v>0</v>
      </c>
      <c r="P3">
        <f t="shared" si="3"/>
        <v>93.820634751419021</v>
      </c>
      <c r="Q3">
        <f t="shared" si="4"/>
        <v>-29536.179365248579</v>
      </c>
      <c r="R3">
        <f t="shared" si="5"/>
        <v>872385891.49613595</v>
      </c>
      <c r="S3">
        <f t="shared" si="6"/>
        <v>872385891.49613595</v>
      </c>
      <c r="T3">
        <f t="shared" si="7"/>
        <v>73822.202980615271</v>
      </c>
    </row>
    <row r="4" spans="1:20" x14ac:dyDescent="0.25">
      <c r="A4">
        <v>785.46099853515625</v>
      </c>
      <c r="B4">
        <v>17.75</v>
      </c>
      <c r="D4">
        <v>787.34600830078125</v>
      </c>
      <c r="E4">
        <v>49920</v>
      </c>
      <c r="F4" s="5" t="s">
        <v>23</v>
      </c>
      <c r="G4" s="6">
        <v>790.46881103515625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1.4254843374628722E-3</v>
      </c>
      <c r="M4">
        <f>I$7*((L$1*J4)+(L$2*J3)+(L$3*J2)+(L$4*J1)) + $I$4</f>
        <v>505.98131383715196</v>
      </c>
      <c r="N4">
        <f t="shared" si="2"/>
        <v>0</v>
      </c>
      <c r="O4">
        <f>I$10*((N$1*J4)+(N$2*J3)+(N$3*J2)+(N$4*J1)) + $I$4</f>
        <v>0</v>
      </c>
      <c r="P4">
        <f t="shared" si="3"/>
        <v>505.98131383715196</v>
      </c>
      <c r="Q4">
        <f t="shared" si="4"/>
        <v>-49414.018686162846</v>
      </c>
      <c r="R4">
        <f t="shared" si="5"/>
        <v>2441745242.7164512</v>
      </c>
      <c r="S4">
        <f t="shared" si="6"/>
        <v>2441745242.7164512</v>
      </c>
      <c r="T4">
        <f t="shared" si="7"/>
        <v>398382.36772446643</v>
      </c>
    </row>
    <row r="5" spans="1:20" ht="15.75" thickBot="1" x14ac:dyDescent="0.3">
      <c r="A5">
        <v>785.4730224609375</v>
      </c>
      <c r="B5">
        <v>30.75</v>
      </c>
      <c r="D5">
        <v>787.8480224609375</v>
      </c>
      <c r="E5">
        <v>62990</v>
      </c>
      <c r="F5" s="9" t="s">
        <v>24</v>
      </c>
      <c r="G5" s="10">
        <f>($G$4-1.00794)*$G$6</f>
        <v>1578.9217420703126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5.2572209801321655E-3</v>
      </c>
      <c r="M5">
        <f>I$7*((L$1*J5)+(L$2*J4)+(L$3*J3)+(L$4*J2)+(L$5*J1)) + $I$4</f>
        <v>1980.6883163568893</v>
      </c>
      <c r="N5">
        <f t="shared" si="2"/>
        <v>0</v>
      </c>
      <c r="O5">
        <f>I$10*((N$1*J5)+(N$2*J4)+(N$3*J3)+(N$4*J2)+(N$5*J1)) + $I$4</f>
        <v>0</v>
      </c>
      <c r="P5">
        <f t="shared" si="3"/>
        <v>1980.6883163568893</v>
      </c>
      <c r="Q5">
        <f t="shared" si="4"/>
        <v>-61009.311683643107</v>
      </c>
      <c r="R5">
        <f t="shared" si="5"/>
        <v>3722136112.1119113</v>
      </c>
      <c r="S5">
        <f t="shared" si="6"/>
        <v>3722136112.1119113</v>
      </c>
      <c r="T5">
        <f t="shared" si="7"/>
        <v>1560481.373153259</v>
      </c>
    </row>
    <row r="6" spans="1:20" ht="15.75" thickTop="1" x14ac:dyDescent="0.25">
      <c r="A6">
        <v>785.4849853515625</v>
      </c>
      <c r="B6">
        <v>23.5</v>
      </c>
      <c r="D6">
        <v>788.35101318359375</v>
      </c>
      <c r="E6">
        <v>58180</v>
      </c>
      <c r="F6" t="s">
        <v>25</v>
      </c>
      <c r="G6">
        <v>2</v>
      </c>
      <c r="H6" t="s">
        <v>434</v>
      </c>
      <c r="I6">
        <f>SUM(S1:S30)</f>
        <v>12782403226.536686</v>
      </c>
      <c r="J6">
        <f>'hidden params'!J6</f>
        <v>8.0089009138998458E-3</v>
      </c>
      <c r="K6">
        <f t="shared" si="0"/>
        <v>5</v>
      </c>
      <c r="L6">
        <f t="shared" si="1"/>
        <v>1.4924523887333251E-2</v>
      </c>
      <c r="M6">
        <f>I$7*((L$1*J6)+(L$2*J5)+(L$3*J4)+(L$4*J3)+(L$5*J2)+(L$6*J1)) + $I$4</f>
        <v>5997.5643986607511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5997.5643986607511</v>
      </c>
      <c r="Q6">
        <f t="shared" si="4"/>
        <v>-52182.435601339246</v>
      </c>
      <c r="R6">
        <f t="shared" si="5"/>
        <v>2723006585.2879176</v>
      </c>
      <c r="S6">
        <f t="shared" si="6"/>
        <v>2723006585.2879176</v>
      </c>
      <c r="T6">
        <f t="shared" si="7"/>
        <v>4728185.9703180538</v>
      </c>
    </row>
    <row r="7" spans="1:20" x14ac:dyDescent="0.25">
      <c r="A7">
        <v>785.49700927734375</v>
      </c>
      <c r="B7">
        <v>9.75</v>
      </c>
      <c r="D7">
        <v>788.85400390625</v>
      </c>
      <c r="E7">
        <v>44260</v>
      </c>
      <c r="F7" t="s">
        <v>26</v>
      </c>
      <c r="G7" s="11">
        <v>0.10000000149011612</v>
      </c>
      <c r="H7" t="s">
        <v>435</v>
      </c>
      <c r="I7">
        <v>304206.62346856558</v>
      </c>
      <c r="J7">
        <f>'hidden params'!J7</f>
        <v>1.6289556013377802E-3</v>
      </c>
      <c r="K7">
        <f t="shared" si="0"/>
        <v>6</v>
      </c>
      <c r="L7">
        <f t="shared" si="1"/>
        <v>3.391976301915843E-2</v>
      </c>
      <c r="M7">
        <f>I$7*((L$1*J7)+(L$2*J6)+(L$3*J5)+(L$4*J4)+(L$5*J3)+(L$6*J2)+(L$7*J1)) + $I$4</f>
        <v>14619.326875735846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14619.326875735846</v>
      </c>
      <c r="Q7">
        <f t="shared" si="4"/>
        <v>-29640.673124264154</v>
      </c>
      <c r="R7">
        <f t="shared" si="5"/>
        <v>878569503.25947535</v>
      </c>
      <c r="S7">
        <f t="shared" si="6"/>
        <v>878569503.25947535</v>
      </c>
      <c r="T7">
        <f t="shared" si="7"/>
        <v>11532514.54033847</v>
      </c>
    </row>
    <row r="8" spans="1:20" x14ac:dyDescent="0.25">
      <c r="A8">
        <v>785.510009765625</v>
      </c>
      <c r="B8">
        <v>12.5</v>
      </c>
      <c r="D8">
        <v>789.35601806640625</v>
      </c>
      <c r="E8">
        <v>36990</v>
      </c>
      <c r="F8" t="s">
        <v>27</v>
      </c>
      <c r="G8" s="11">
        <v>2.9999999329447746E-2</v>
      </c>
      <c r="H8" t="s">
        <v>436</v>
      </c>
      <c r="I8">
        <v>0.35806430136303591</v>
      </c>
      <c r="J8">
        <f>'hidden params'!J8</f>
        <v>2.9654445356787595E-4</v>
      </c>
      <c r="K8">
        <f t="shared" si="0"/>
        <v>7</v>
      </c>
      <c r="L8">
        <f t="shared" si="1"/>
        <v>6.3375356794575191E-2</v>
      </c>
      <c r="M8">
        <f>I$7*((L$1*J8)+(L$2*J7)+(L$3*J6)+(L$4*J5)+(L$5*J4)+(L$6*J3)+(L$7*J2)+(L$8*J1)) + $I$4</f>
        <v>29476.850781744382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29476.850781744382</v>
      </c>
      <c r="Q8">
        <f t="shared" si="4"/>
        <v>-7513.1492182556176</v>
      </c>
      <c r="R8">
        <f t="shared" si="5"/>
        <v>56447411.175774999</v>
      </c>
      <c r="S8">
        <f t="shared" si="6"/>
        <v>56447411.175774999</v>
      </c>
      <c r="T8">
        <f t="shared" si="7"/>
        <v>23267729.55821538</v>
      </c>
    </row>
    <row r="9" spans="1:20" x14ac:dyDescent="0.25">
      <c r="A9">
        <v>785.52197265625</v>
      </c>
      <c r="B9">
        <v>17</v>
      </c>
      <c r="D9">
        <v>789.8590087890625</v>
      </c>
      <c r="E9">
        <v>39700</v>
      </c>
      <c r="F9" t="s">
        <v>28</v>
      </c>
      <c r="G9">
        <v>6</v>
      </c>
      <c r="H9" t="s">
        <v>441</v>
      </c>
      <c r="I9">
        <f>I3*I8</f>
        <v>10.544090914407814</v>
      </c>
      <c r="J9">
        <f>'hidden params'!J9</f>
        <v>4.9062092495307995E-5</v>
      </c>
      <c r="K9">
        <f t="shared" si="0"/>
        <v>8</v>
      </c>
      <c r="L9">
        <f t="shared" si="1"/>
        <v>9.9189910079127461E-2</v>
      </c>
      <c r="M9">
        <f>I$7*((L$1*J9)+(L$2*J8)+(L$3*J7)+(L$4*J6)+(L$5*J5)+(L$6*J4)+(L$7*J3)+(L$8*J2)+(L$9*J1)) + $I$4</f>
        <v>50136.047316489865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50136.047316489865</v>
      </c>
      <c r="Q9">
        <f t="shared" si="4"/>
        <v>10436.047316489865</v>
      </c>
      <c r="R9">
        <f t="shared" si="5"/>
        <v>108911083.59201531</v>
      </c>
      <c r="S9">
        <f t="shared" si="6"/>
        <v>108911083.59201531</v>
      </c>
      <c r="T9">
        <f t="shared" si="7"/>
        <v>39600408.638004221</v>
      </c>
    </row>
    <row r="10" spans="1:20" x14ac:dyDescent="0.25">
      <c r="A10">
        <v>785.53399658203125</v>
      </c>
      <c r="B10">
        <v>16.25</v>
      </c>
      <c r="D10">
        <v>790.36199951171875</v>
      </c>
      <c r="E10">
        <v>54110</v>
      </c>
      <c r="F10" s="2" t="s">
        <v>19</v>
      </c>
      <c r="G10">
        <v>786.34552001953125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0.13184714510013257</v>
      </c>
      <c r="M10">
        <f>I$7*((L1*J$10)+(L2*J$9)+(L3*J$8)+(L4*J$7)+(L5*J$6)+(L6*J$5)+(L7*J$4)+(L8*J$3)+(L9*J$2)+(L10*J$1)) + $I$4</f>
        <v>72999.588393314771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72999.588393314771</v>
      </c>
      <c r="Q10">
        <f t="shared" si="4"/>
        <v>18889.588393314771</v>
      </c>
      <c r="R10">
        <f t="shared" si="5"/>
        <v>356816549.66885209</v>
      </c>
      <c r="S10">
        <f t="shared" si="6"/>
        <v>356816549.66885209</v>
      </c>
      <c r="T10">
        <f t="shared" si="7"/>
        <v>57696100.646072716</v>
      </c>
    </row>
    <row r="11" spans="1:20" x14ac:dyDescent="0.25">
      <c r="A11">
        <v>785.5460205078125</v>
      </c>
      <c r="B11">
        <v>31.25</v>
      </c>
      <c r="D11">
        <v>790.86602783203125</v>
      </c>
      <c r="E11">
        <v>77200</v>
      </c>
      <c r="F11" s="2" t="s">
        <v>29</v>
      </c>
      <c r="G11">
        <v>793.88824462890625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0.15037650713579276</v>
      </c>
      <c r="M11">
        <f t="shared" ref="M11:M30" si="8">I$7*((L2*J$10)+(L3*J$9)+(L4*J$8)+(L5*J$7)+(L6*J$6)+(L7*J$5)+(L8*J$4)+(L9*J$3)+(L10*J$2)+(L11*J$1)) + $I$4</f>
        <v>92028.634845932553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92028.634845932553</v>
      </c>
      <c r="Q11">
        <f t="shared" si="4"/>
        <v>14828.634845932553</v>
      </c>
      <c r="R11">
        <f t="shared" si="5"/>
        <v>219888411.39400515</v>
      </c>
      <c r="S11">
        <f t="shared" si="6"/>
        <v>219888411.39400515</v>
      </c>
      <c r="T11">
        <f t="shared" si="7"/>
        <v>72782320.887407139</v>
      </c>
    </row>
    <row r="12" spans="1:20" x14ac:dyDescent="0.25">
      <c r="A12">
        <v>785.55902099609375</v>
      </c>
      <c r="B12">
        <v>51.75</v>
      </c>
      <c r="D12">
        <v>791.3690185546875</v>
      </c>
      <c r="E12">
        <v>99550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0.14829281544502446</v>
      </c>
      <c r="M12">
        <f t="shared" si="8"/>
        <v>101356.2731195364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101356.2731195364</v>
      </c>
      <c r="Q12">
        <f t="shared" si="4"/>
        <v>1806.2731195364031</v>
      </c>
      <c r="R12">
        <f t="shared" si="5"/>
        <v>3262622.5823597694</v>
      </c>
      <c r="S12">
        <f t="shared" si="6"/>
        <v>3262622.5823597694</v>
      </c>
      <c r="T12">
        <f t="shared" si="7"/>
        <v>80210214.382968381</v>
      </c>
    </row>
    <row r="13" spans="1:20" x14ac:dyDescent="0.25">
      <c r="A13">
        <v>785.57098388671875</v>
      </c>
      <c r="B13">
        <v>71.5</v>
      </c>
      <c r="D13">
        <v>791.87298583984375</v>
      </c>
      <c r="E13">
        <v>112400</v>
      </c>
      <c r="F13">
        <v>11240</v>
      </c>
      <c r="J13">
        <f>'hidden params'!J13</f>
        <v>1.7100403136067916E-8</v>
      </c>
      <c r="K13">
        <f t="shared" si="0"/>
        <v>12</v>
      </c>
      <c r="L13">
        <f t="shared" si="1"/>
        <v>0.12715849540842103</v>
      </c>
      <c r="M13">
        <f t="shared" si="8"/>
        <v>98227.150259473841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98227.150259473841</v>
      </c>
      <c r="Q13">
        <f t="shared" si="4"/>
        <v>-14172.849740526159</v>
      </c>
      <c r="R13">
        <f t="shared" si="5"/>
        <v>200869669.76753241</v>
      </c>
      <c r="S13">
        <f t="shared" si="6"/>
        <v>200869669.76753241</v>
      </c>
      <c r="T13">
        <f t="shared" si="7"/>
        <v>77783426.766508535</v>
      </c>
    </row>
    <row r="14" spans="1:20" x14ac:dyDescent="0.25">
      <c r="A14">
        <v>785.5830078125</v>
      </c>
      <c r="B14">
        <v>88.25</v>
      </c>
      <c r="D14">
        <v>792.37701416015625</v>
      </c>
      <c r="E14">
        <v>106100</v>
      </c>
      <c r="F14">
        <v>11240</v>
      </c>
      <c r="J14">
        <f>'hidden params'!J14</f>
        <v>2.001917954263115E-9</v>
      </c>
      <c r="K14">
        <f t="shared" si="0"/>
        <v>13</v>
      </c>
      <c r="L14">
        <f t="shared" si="1"/>
        <v>9.5192822387156081E-2</v>
      </c>
      <c r="M14">
        <f t="shared" si="8"/>
        <v>84259.230208735142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84259.230208735142</v>
      </c>
      <c r="Q14">
        <f t="shared" si="4"/>
        <v>-21840.769791264858</v>
      </c>
      <c r="R14">
        <f t="shared" si="5"/>
        <v>477019225.07502759</v>
      </c>
      <c r="S14">
        <f t="shared" si="6"/>
        <v>477019225.07502759</v>
      </c>
      <c r="T14">
        <f t="shared" si="7"/>
        <v>66765077.248230793</v>
      </c>
    </row>
    <row r="15" spans="1:20" x14ac:dyDescent="0.25">
      <c r="A15">
        <v>785.594970703125</v>
      </c>
      <c r="B15">
        <v>65.5</v>
      </c>
      <c r="D15">
        <v>792.8809814453125</v>
      </c>
      <c r="E15">
        <v>68390</v>
      </c>
      <c r="J15">
        <f>'hidden params'!J15</f>
        <v>0</v>
      </c>
      <c r="K15">
        <f t="shared" si="0"/>
        <v>14</v>
      </c>
      <c r="L15">
        <f t="shared" si="1"/>
        <v>6.2379946652287702E-2</v>
      </c>
      <c r="M15">
        <f t="shared" si="8"/>
        <v>64286.441854734388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64286.441854734388</v>
      </c>
      <c r="Q15">
        <f t="shared" si="4"/>
        <v>-4103.5581452656115</v>
      </c>
      <c r="R15">
        <f t="shared" si="5"/>
        <v>16839189.451575745</v>
      </c>
      <c r="S15">
        <f t="shared" si="6"/>
        <v>16839189.451575745</v>
      </c>
      <c r="T15">
        <f t="shared" si="7"/>
        <v>50971497.111408815</v>
      </c>
    </row>
    <row r="16" spans="1:20" x14ac:dyDescent="0.25">
      <c r="A16">
        <v>785.60699462890625</v>
      </c>
      <c r="B16">
        <v>38.75</v>
      </c>
      <c r="D16">
        <v>793.385009765625</v>
      </c>
      <c r="E16">
        <v>31890</v>
      </c>
      <c r="F16">
        <v>639924180.36973059</v>
      </c>
      <c r="J16">
        <f>'hidden params'!J16</f>
        <v>0</v>
      </c>
      <c r="K16">
        <f t="shared" si="0"/>
        <v>15</v>
      </c>
      <c r="L16">
        <f t="shared" si="1"/>
        <v>3.5832808096994406E-2</v>
      </c>
      <c r="M16">
        <f t="shared" si="8"/>
        <v>43803.550221192243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43803.550221192243</v>
      </c>
      <c r="Q16">
        <f t="shared" si="4"/>
        <v>11913.550221192243</v>
      </c>
      <c r="R16">
        <f t="shared" si="5"/>
        <v>141932678.87286973</v>
      </c>
      <c r="S16">
        <f t="shared" si="6"/>
        <v>141932678.87286973</v>
      </c>
      <c r="T16">
        <f t="shared" si="7"/>
        <v>34753080.120009653</v>
      </c>
    </row>
    <row r="17" spans="1:20" x14ac:dyDescent="0.25">
      <c r="A17">
        <v>785.6199951171875</v>
      </c>
      <c r="B17">
        <v>27.25</v>
      </c>
      <c r="D17">
        <v>793.88897705078125</v>
      </c>
      <c r="E17">
        <v>11210</v>
      </c>
      <c r="F17">
        <v>639924180.3752557</v>
      </c>
      <c r="J17">
        <f>'hidden params'!J17</f>
        <v>0</v>
      </c>
      <c r="K17">
        <f t="shared" si="0"/>
        <v>16</v>
      </c>
      <c r="L17">
        <f t="shared" si="1"/>
        <v>1.8047723250352535E-2</v>
      </c>
      <c r="M17">
        <f t="shared" si="8"/>
        <v>26748.575078538615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26748.575078538615</v>
      </c>
      <c r="Q17">
        <f t="shared" si="4"/>
        <v>15538.575078538615</v>
      </c>
      <c r="R17">
        <f t="shared" si="5"/>
        <v>241447315.47138134</v>
      </c>
      <c r="S17">
        <f t="shared" si="6"/>
        <v>241447315.47138134</v>
      </c>
      <c r="T17">
        <f t="shared" si="7"/>
        <v>21235398.906667043</v>
      </c>
    </row>
    <row r="18" spans="1:20" x14ac:dyDescent="0.25">
      <c r="A18">
        <v>785.63201904296875</v>
      </c>
      <c r="B18">
        <v>29</v>
      </c>
      <c r="D18">
        <v>794.3809814453125</v>
      </c>
      <c r="E18">
        <v>3765</v>
      </c>
      <c r="F18">
        <v>639924180.41792607</v>
      </c>
      <c r="J18">
        <f>'hidden params'!J18</f>
        <v>0</v>
      </c>
      <c r="K18">
        <f t="shared" si="0"/>
        <v>17</v>
      </c>
      <c r="L18">
        <f t="shared" si="1"/>
        <v>7.9631310943386567E-3</v>
      </c>
      <c r="M18">
        <f t="shared" si="8"/>
        <v>14682.9764052382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14682.9764052382</v>
      </c>
      <c r="Q18">
        <f t="shared" si="4"/>
        <v>10917.9764052382</v>
      </c>
      <c r="R18">
        <f t="shared" si="5"/>
        <v>119202208.78533804</v>
      </c>
      <c r="S18">
        <f t="shared" si="6"/>
        <v>119202208.78533804</v>
      </c>
      <c r="T18">
        <f t="shared" si="7"/>
        <v>11663877.207331488</v>
      </c>
    </row>
    <row r="19" spans="1:20" x14ac:dyDescent="0.25">
      <c r="A19">
        <v>785.64398193359375</v>
      </c>
      <c r="B19">
        <v>77</v>
      </c>
      <c r="D19">
        <f>D18 + (1/$G$6)</f>
        <v>794.8809814453125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3.071582971987172E-3</v>
      </c>
      <c r="M19">
        <f t="shared" si="8"/>
        <v>7264.974961391531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7264.974961391531</v>
      </c>
      <c r="Q19">
        <f t="shared" si="4"/>
        <v>7264.974961391531</v>
      </c>
      <c r="R19">
        <f t="shared" si="5"/>
        <v>52779861.189645879</v>
      </c>
      <c r="S19">
        <f t="shared" si="6"/>
        <v>52779861.189645879</v>
      </c>
      <c r="T19">
        <f t="shared" si="7"/>
        <v>5774790.4274865212</v>
      </c>
    </row>
    <row r="20" spans="1:20" x14ac:dyDescent="0.25">
      <c r="A20">
        <v>785.656005859375</v>
      </c>
      <c r="B20">
        <v>126.80000305175781</v>
      </c>
      <c r="D20">
        <f>D19 + (1/$G$6)</f>
        <v>795.3809814453125</v>
      </c>
      <c r="E20">
        <v>0</v>
      </c>
      <c r="F20">
        <v>0.28332643002224989</v>
      </c>
      <c r="J20">
        <f>'hidden params'!J20</f>
        <v>0</v>
      </c>
      <c r="K20">
        <f t="shared" si="0"/>
        <v>19</v>
      </c>
      <c r="L20">
        <f t="shared" si="1"/>
        <v>1.0322573738620348E-3</v>
      </c>
      <c r="M20">
        <f t="shared" si="8"/>
        <v>3248.3194905600599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3248.3194905600599</v>
      </c>
      <c r="Q20">
        <f t="shared" si="4"/>
        <v>3248.3194905600599</v>
      </c>
      <c r="R20">
        <f t="shared" si="5"/>
        <v>10551579.512752367</v>
      </c>
      <c r="S20">
        <f t="shared" si="6"/>
        <v>10551579.512752367</v>
      </c>
      <c r="T20">
        <f t="shared" si="7"/>
        <v>2583651.5444495981</v>
      </c>
    </row>
    <row r="21" spans="1:20" x14ac:dyDescent="0.25">
      <c r="A21">
        <v>785.66900634765625</v>
      </c>
      <c r="B21">
        <v>126.30000305175781</v>
      </c>
      <c r="D21">
        <f>D20 + (1/$G$6)</f>
        <v>795.8809814453125</v>
      </c>
      <c r="E21">
        <v>0</v>
      </c>
      <c r="F21">
        <v>0.79533090443617571</v>
      </c>
      <c r="J21">
        <f>'hidden params'!J21</f>
        <v>0</v>
      </c>
      <c r="K21">
        <f t="shared" si="0"/>
        <v>20</v>
      </c>
      <c r="L21">
        <f t="shared" si="1"/>
        <v>3.0077310022578357E-4</v>
      </c>
      <c r="M21">
        <f t="shared" si="8"/>
        <v>1315.6597271662445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>
        <f t="shared" si="3"/>
        <v>1315.6597271662445</v>
      </c>
      <c r="Q21">
        <f t="shared" si="4"/>
        <v>1315.6597271662445</v>
      </c>
      <c r="R21">
        <f t="shared" si="5"/>
        <v>1730960.5176871568</v>
      </c>
      <c r="S21">
        <f t="shared" si="6"/>
        <v>1730960.5176871568</v>
      </c>
      <c r="T21">
        <f t="shared" si="7"/>
        <v>1047108.5549051428</v>
      </c>
    </row>
    <row r="22" spans="1:20" x14ac:dyDescent="0.25">
      <c r="A22">
        <v>785.6810302734375</v>
      </c>
      <c r="B22">
        <v>99.5</v>
      </c>
      <c r="E22">
        <v>0</v>
      </c>
      <c r="F22">
        <v>122954.13309758439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460.92148743871223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76.25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138.63602772349938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67.5</v>
      </c>
      <c r="E24">
        <v>0</v>
      </c>
      <c r="F24">
        <v>13.753941153995562</v>
      </c>
      <c r="H24" t="s">
        <v>442</v>
      </c>
      <c r="I24">
        <v>12782403226.536686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36.112561359008104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83.25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8.2628662676209572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107.69999694824219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1.6812228631029376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136.30000305175781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0.30608492184526781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192.80000305175781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4.9511780290633189E-2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235.69999694824219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6.8322176351989965E-3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273.5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6.8274060649034106E-4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401.79998779296875</v>
      </c>
      <c r="J31">
        <f>'hidden params'!J31</f>
        <v>0</v>
      </c>
    </row>
    <row r="32" spans="1:20" x14ac:dyDescent="0.25">
      <c r="A32">
        <v>785.802978515625</v>
      </c>
      <c r="B32">
        <v>663</v>
      </c>
      <c r="J32">
        <f>'hidden params'!J32</f>
        <v>0</v>
      </c>
    </row>
    <row r="33" spans="1:20" x14ac:dyDescent="0.25">
      <c r="A33">
        <v>785.81597900390625</v>
      </c>
      <c r="B33">
        <v>1235</v>
      </c>
    </row>
    <row r="34" spans="1:20" x14ac:dyDescent="0.25">
      <c r="A34">
        <v>785.8280029296875</v>
      </c>
      <c r="B34">
        <v>2112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2521</v>
      </c>
      <c r="L35">
        <v>0.98756229960256914</v>
      </c>
      <c r="M35">
        <v>0.96480965738563418</v>
      </c>
      <c r="N35">
        <v>0.99563667916222442</v>
      </c>
      <c r="O35">
        <v>0.97527929559631454</v>
      </c>
      <c r="P35">
        <v>0.96703906079508606</v>
      </c>
    </row>
    <row r="36" spans="1:20" x14ac:dyDescent="0.25">
      <c r="A36">
        <v>785.85198974609375</v>
      </c>
      <c r="B36">
        <v>1997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1213</v>
      </c>
      <c r="J37">
        <v>13.753941153995562</v>
      </c>
      <c r="K37">
        <v>9.3787116682167326</v>
      </c>
      <c r="L37">
        <v>1.4665064499856553</v>
      </c>
      <c r="M37">
        <v>2.1314495455597742</v>
      </c>
      <c r="N37">
        <v>-6.2363095691611443</v>
      </c>
      <c r="O37">
        <v>33.744191877152268</v>
      </c>
      <c r="P37">
        <v>0.16316067771347206</v>
      </c>
      <c r="Q37" s="12" t="s">
        <v>469</v>
      </c>
      <c r="R37">
        <v>68.189267085036121</v>
      </c>
      <c r="S37">
        <v>0.89386750974037155</v>
      </c>
      <c r="T37" s="12" t="s">
        <v>469</v>
      </c>
    </row>
    <row r="38" spans="1:20" x14ac:dyDescent="0.25">
      <c r="A38">
        <v>785.87701416015625</v>
      </c>
      <c r="B38">
        <v>813.5</v>
      </c>
      <c r="J38">
        <v>0.28332643002224989</v>
      </c>
      <c r="K38">
        <v>0.18533279680627335</v>
      </c>
      <c r="L38">
        <v>1.5287441559434749</v>
      </c>
      <c r="M38">
        <v>2.1314495455597742</v>
      </c>
      <c r="N38">
        <v>-0.11170107550780341</v>
      </c>
      <c r="O38">
        <v>0.67835393555230317</v>
      </c>
      <c r="P38">
        <v>0.14713932200342664</v>
      </c>
      <c r="Q38" s="12" t="s">
        <v>469</v>
      </c>
      <c r="R38">
        <v>65.413169110879977</v>
      </c>
      <c r="S38">
        <v>0.87439169197759636</v>
      </c>
      <c r="T38" s="12" t="s">
        <v>469</v>
      </c>
    </row>
    <row r="39" spans="1:20" x14ac:dyDescent="0.25">
      <c r="A39">
        <v>785.88897705078125</v>
      </c>
      <c r="B39">
        <v>712.79998779296875</v>
      </c>
      <c r="J39">
        <v>122954.13309758439</v>
      </c>
      <c r="K39">
        <v>10285.756445519321</v>
      </c>
      <c r="L39">
        <v>11.953825053979928</v>
      </c>
      <c r="M39">
        <v>2.1314495455597742</v>
      </c>
      <c r="N39">
        <v>101030.56219604371</v>
      </c>
      <c r="O39">
        <v>144877.70399912505</v>
      </c>
      <c r="P39">
        <v>4.5565335535971571E-9</v>
      </c>
      <c r="Q39" t="s">
        <v>463</v>
      </c>
      <c r="R39">
        <v>8.3655231315858867</v>
      </c>
      <c r="S39">
        <v>7.2956675158197226E-7</v>
      </c>
      <c r="T39" t="s">
        <v>463</v>
      </c>
    </row>
    <row r="40" spans="1:20" x14ac:dyDescent="0.25">
      <c r="A40">
        <v>785.9010009765625</v>
      </c>
      <c r="B40">
        <v>567.5</v>
      </c>
      <c r="J40">
        <v>13.753941153995562</v>
      </c>
      <c r="K40">
        <v>0.47581783915072023</v>
      </c>
      <c r="L40">
        <v>28.905896379473194</v>
      </c>
      <c r="M40">
        <v>2.1314495455597742</v>
      </c>
      <c r="N40">
        <v>12.739759436968527</v>
      </c>
      <c r="O40">
        <v>14.768122871022598</v>
      </c>
      <c r="P40">
        <v>1.4387985574504226E-14</v>
      </c>
      <c r="Q40" t="s">
        <v>463</v>
      </c>
      <c r="R40">
        <v>3.4595017807858928</v>
      </c>
      <c r="S40">
        <v>2.7569199113710991E-12</v>
      </c>
      <c r="T40" t="s">
        <v>463</v>
      </c>
    </row>
    <row r="41" spans="1:20" x14ac:dyDescent="0.25">
      <c r="A41">
        <v>785.91302490234375</v>
      </c>
      <c r="B41">
        <v>333.5</v>
      </c>
      <c r="I41" t="s">
        <v>459</v>
      </c>
      <c r="J41">
        <v>0.79533090443617571</v>
      </c>
      <c r="K41">
        <v>2.8881740810913017E-2</v>
      </c>
      <c r="L41">
        <v>27.537498852411918</v>
      </c>
      <c r="M41">
        <v>2.1314495455597742</v>
      </c>
      <c r="N41">
        <v>0.73377093110977998</v>
      </c>
      <c r="O41">
        <v>0.85689087776257145</v>
      </c>
      <c r="P41">
        <v>2.9405388979344442E-14</v>
      </c>
      <c r="Q41" t="s">
        <v>463</v>
      </c>
      <c r="R41">
        <v>3.6314118626369485</v>
      </c>
      <c r="S41">
        <v>5.6122347094277931E-12</v>
      </c>
      <c r="T41" t="s">
        <v>463</v>
      </c>
    </row>
    <row r="42" spans="1:20" x14ac:dyDescent="0.25">
      <c r="A42">
        <v>785.926025390625</v>
      </c>
      <c r="B42">
        <v>153</v>
      </c>
      <c r="I42" t="s">
        <v>460</v>
      </c>
      <c r="J42">
        <v>220912.02490377708</v>
      </c>
      <c r="K42">
        <v>10048.756824155764</v>
      </c>
      <c r="L42">
        <v>21.984015413004762</v>
      </c>
      <c r="M42">
        <v>2.1314495455597742</v>
      </c>
      <c r="N42">
        <v>199493.60673748961</v>
      </c>
      <c r="O42">
        <v>242330.44307006456</v>
      </c>
      <c r="P42">
        <v>7.9805292607088455E-13</v>
      </c>
      <c r="Q42" t="s">
        <v>463</v>
      </c>
      <c r="R42">
        <v>4.5487595473957168</v>
      </c>
      <c r="S42">
        <v>1.4868163814631189E-10</v>
      </c>
      <c r="T42" t="s">
        <v>463</v>
      </c>
    </row>
    <row r="43" spans="1:20" x14ac:dyDescent="0.25">
      <c r="A43">
        <v>785.93798828125</v>
      </c>
      <c r="B43">
        <v>55</v>
      </c>
      <c r="F43">
        <v>80.052840644268954</v>
      </c>
    </row>
    <row r="44" spans="1:20" x14ac:dyDescent="0.25">
      <c r="A44">
        <v>785.95001220703125</v>
      </c>
      <c r="B44">
        <v>39.25</v>
      </c>
      <c r="F44">
        <f xml:space="preserve"> $F$51 / 2</f>
        <v>80.052840644268954</v>
      </c>
    </row>
    <row r="45" spans="1:20" x14ac:dyDescent="0.25">
      <c r="A45">
        <v>785.96197509765625</v>
      </c>
      <c r="B45">
        <v>62.25</v>
      </c>
    </row>
    <row r="46" spans="1:20" x14ac:dyDescent="0.25">
      <c r="A46">
        <v>785.9749755859375</v>
      </c>
      <c r="B46">
        <v>62.25</v>
      </c>
    </row>
    <row r="47" spans="1:20" x14ac:dyDescent="0.25">
      <c r="A47">
        <v>785.98699951171875</v>
      </c>
      <c r="B47">
        <v>39.75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31.75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34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24.5</v>
      </c>
      <c r="E50" t="s">
        <v>437</v>
      </c>
      <c r="F50">
        <f>MEDIAN(F54:F76)</f>
        <v>131.65000152587891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45.5</v>
      </c>
      <c r="E51" t="s">
        <v>438</v>
      </c>
      <c r="F51">
        <f>AVERAGE(F54:F76)</f>
        <v>160.10568128853791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86.25</v>
      </c>
      <c r="E52" t="s">
        <v>439</v>
      </c>
      <c r="F52">
        <f>SUM(E$1:E$20)</f>
        <v>897995</v>
      </c>
    </row>
    <row r="53" spans="1:11" x14ac:dyDescent="0.25">
      <c r="A53">
        <v>786.05999755859375</v>
      </c>
      <c r="B53">
        <v>84.75</v>
      </c>
      <c r="E53" t="s">
        <v>440</v>
      </c>
      <c r="F53">
        <f>ABS(F52/F50)</f>
        <v>6821.0785384873543</v>
      </c>
    </row>
    <row r="54" spans="1:11" x14ac:dyDescent="0.25">
      <c r="A54">
        <v>786.072998046875</v>
      </c>
      <c r="B54">
        <v>66.25</v>
      </c>
      <c r="F54">
        <f>AVERAGE(B1:B10)</f>
        <v>53.924999999999997</v>
      </c>
    </row>
    <row r="55" spans="1:11" x14ac:dyDescent="0.25">
      <c r="A55">
        <v>786.08502197265625</v>
      </c>
      <c r="B55">
        <v>72.5</v>
      </c>
      <c r="F55">
        <v>72.5</v>
      </c>
    </row>
    <row r="56" spans="1:11" x14ac:dyDescent="0.25">
      <c r="A56">
        <v>786.09698486328125</v>
      </c>
      <c r="B56">
        <v>87.25</v>
      </c>
      <c r="F56">
        <v>142.30000305175781</v>
      </c>
    </row>
    <row r="57" spans="1:11" x14ac:dyDescent="0.25">
      <c r="A57">
        <v>786.1090087890625</v>
      </c>
      <c r="B57">
        <v>76.75</v>
      </c>
      <c r="F57">
        <v>70.75</v>
      </c>
    </row>
    <row r="58" spans="1:11" x14ac:dyDescent="0.25">
      <c r="A58">
        <v>786.12200927734375</v>
      </c>
      <c r="B58">
        <v>54.5</v>
      </c>
      <c r="F58">
        <v>153.80000305175781</v>
      </c>
    </row>
    <row r="59" spans="1:11" x14ac:dyDescent="0.25">
      <c r="A59">
        <v>786.13397216796875</v>
      </c>
      <c r="B59">
        <v>53.5</v>
      </c>
      <c r="F59">
        <v>347.29998779296875</v>
      </c>
    </row>
    <row r="60" spans="1:11" x14ac:dyDescent="0.25">
      <c r="A60">
        <v>786.14599609375</v>
      </c>
      <c r="B60">
        <v>91.75</v>
      </c>
      <c r="F60">
        <v>176</v>
      </c>
    </row>
    <row r="61" spans="1:11" x14ac:dyDescent="0.25">
      <c r="A61">
        <v>786.15802001953125</v>
      </c>
      <c r="B61">
        <v>135.5</v>
      </c>
      <c r="F61">
        <v>110</v>
      </c>
    </row>
    <row r="62" spans="1:11" x14ac:dyDescent="0.25">
      <c r="A62">
        <v>786.1710205078125</v>
      </c>
      <c r="B62">
        <v>120</v>
      </c>
      <c r="F62">
        <v>163.5</v>
      </c>
    </row>
    <row r="63" spans="1:11" x14ac:dyDescent="0.25">
      <c r="A63">
        <v>786.1829833984375</v>
      </c>
      <c r="B63">
        <v>70.75</v>
      </c>
      <c r="F63">
        <v>163.80000305175781</v>
      </c>
    </row>
    <row r="64" spans="1:11" x14ac:dyDescent="0.25">
      <c r="A64">
        <v>786.19500732421875</v>
      </c>
      <c r="B64">
        <v>48.25</v>
      </c>
      <c r="F64">
        <v>121</v>
      </c>
    </row>
    <row r="65" spans="1:6" x14ac:dyDescent="0.25">
      <c r="A65">
        <v>786.20697021484375</v>
      </c>
      <c r="B65">
        <v>52.25</v>
      </c>
      <c r="F65">
        <v>275.5</v>
      </c>
    </row>
    <row r="66" spans="1:6" x14ac:dyDescent="0.25">
      <c r="A66">
        <v>786.218994140625</v>
      </c>
      <c r="B66">
        <v>91.25</v>
      </c>
      <c r="F66">
        <v>345</v>
      </c>
    </row>
    <row r="67" spans="1:6" x14ac:dyDescent="0.25">
      <c r="A67">
        <v>786.23199462890625</v>
      </c>
      <c r="B67">
        <v>143.30000305175781</v>
      </c>
      <c r="F67">
        <v>303.5</v>
      </c>
    </row>
    <row r="68" spans="1:6" x14ac:dyDescent="0.25">
      <c r="A68">
        <v>786.2440185546875</v>
      </c>
      <c r="B68">
        <v>135</v>
      </c>
      <c r="F68">
        <v>250.69999694824219</v>
      </c>
    </row>
    <row r="69" spans="1:6" x14ac:dyDescent="0.25">
      <c r="A69">
        <v>786.2559814453125</v>
      </c>
      <c r="B69">
        <v>160</v>
      </c>
      <c r="F69">
        <v>229.69999694824219</v>
      </c>
    </row>
    <row r="70" spans="1:6" x14ac:dyDescent="0.25">
      <c r="A70">
        <v>786.26800537109375</v>
      </c>
      <c r="B70">
        <v>307.5</v>
      </c>
      <c r="F70">
        <v>119.19999694824219</v>
      </c>
    </row>
    <row r="71" spans="1:6" x14ac:dyDescent="0.25">
      <c r="A71">
        <v>786.281005859375</v>
      </c>
      <c r="B71">
        <v>449</v>
      </c>
      <c r="F71">
        <v>92</v>
      </c>
    </row>
    <row r="72" spans="1:6" x14ac:dyDescent="0.25">
      <c r="A72">
        <v>786.29302978515625</v>
      </c>
      <c r="B72">
        <v>748.5</v>
      </c>
      <c r="F72">
        <v>95.5</v>
      </c>
    </row>
    <row r="73" spans="1:6" x14ac:dyDescent="0.25">
      <c r="A73">
        <v>786.30499267578125</v>
      </c>
      <c r="B73">
        <v>1827</v>
      </c>
      <c r="F73">
        <v>62.5</v>
      </c>
    </row>
    <row r="74" spans="1:6" x14ac:dyDescent="0.25">
      <c r="A74">
        <v>786.3170166015625</v>
      </c>
      <c r="B74">
        <v>4373</v>
      </c>
      <c r="F74">
        <v>80.25</v>
      </c>
    </row>
    <row r="75" spans="1:6" x14ac:dyDescent="0.25">
      <c r="A75">
        <v>786.33001708984375</v>
      </c>
      <c r="B75">
        <v>8598</v>
      </c>
      <c r="F75">
        <f>AVERAGE(B$794:B$804)</f>
        <v>93.600000554865062</v>
      </c>
    </row>
    <row r="76" spans="1:6" x14ac:dyDescent="0.25">
      <c r="A76">
        <v>786.34197998046875</v>
      </c>
      <c r="B76">
        <v>11710</v>
      </c>
    </row>
    <row r="77" spans="1:6" x14ac:dyDescent="0.25">
      <c r="A77">
        <v>786.35400390625</v>
      </c>
      <c r="B77">
        <v>10110</v>
      </c>
    </row>
    <row r="78" spans="1:6" x14ac:dyDescent="0.25">
      <c r="A78">
        <v>786.36602783203125</v>
      </c>
      <c r="B78">
        <v>5553</v>
      </c>
    </row>
    <row r="79" spans="1:6" x14ac:dyDescent="0.25">
      <c r="A79">
        <v>786.3790283203125</v>
      </c>
      <c r="B79">
        <v>2146</v>
      </c>
    </row>
    <row r="80" spans="1:6" x14ac:dyDescent="0.25">
      <c r="A80">
        <v>786.3909912109375</v>
      </c>
      <c r="B80">
        <v>846.5</v>
      </c>
    </row>
    <row r="81" spans="1:2" x14ac:dyDescent="0.25">
      <c r="A81">
        <v>786.40301513671875</v>
      </c>
      <c r="B81">
        <v>513.29998779296875</v>
      </c>
    </row>
    <row r="82" spans="1:2" x14ac:dyDescent="0.25">
      <c r="A82">
        <v>786.41497802734375</v>
      </c>
      <c r="B82">
        <v>285.5</v>
      </c>
    </row>
    <row r="83" spans="1:2" x14ac:dyDescent="0.25">
      <c r="A83">
        <v>786.427978515625</v>
      </c>
      <c r="B83">
        <v>131</v>
      </c>
    </row>
    <row r="84" spans="1:2" x14ac:dyDescent="0.25">
      <c r="A84">
        <v>786.44000244140625</v>
      </c>
      <c r="B84">
        <v>84.5</v>
      </c>
    </row>
    <row r="85" spans="1:2" x14ac:dyDescent="0.25">
      <c r="A85">
        <v>786.4520263671875</v>
      </c>
      <c r="B85">
        <v>58.25</v>
      </c>
    </row>
    <row r="86" spans="1:2" x14ac:dyDescent="0.25">
      <c r="A86">
        <v>786.4639892578125</v>
      </c>
      <c r="B86">
        <v>52.5</v>
      </c>
    </row>
    <row r="87" spans="1:2" x14ac:dyDescent="0.25">
      <c r="A87">
        <v>786.47698974609375</v>
      </c>
      <c r="B87">
        <v>57.75</v>
      </c>
    </row>
    <row r="88" spans="1:2" x14ac:dyDescent="0.25">
      <c r="A88">
        <v>786.489013671875</v>
      </c>
      <c r="B88">
        <v>63.75</v>
      </c>
    </row>
    <row r="89" spans="1:2" x14ac:dyDescent="0.25">
      <c r="A89">
        <v>786.5009765625</v>
      </c>
      <c r="B89">
        <v>57.5</v>
      </c>
    </row>
    <row r="90" spans="1:2" x14ac:dyDescent="0.25">
      <c r="A90">
        <v>786.51300048828125</v>
      </c>
      <c r="B90">
        <v>32.75</v>
      </c>
    </row>
    <row r="91" spans="1:2" x14ac:dyDescent="0.25">
      <c r="A91">
        <v>786.5260009765625</v>
      </c>
      <c r="B91">
        <v>33.5</v>
      </c>
    </row>
    <row r="92" spans="1:2" x14ac:dyDescent="0.25">
      <c r="A92">
        <v>786.53802490234375</v>
      </c>
      <c r="B92">
        <v>51.75</v>
      </c>
    </row>
    <row r="93" spans="1:2" x14ac:dyDescent="0.25">
      <c r="A93">
        <v>786.54998779296875</v>
      </c>
      <c r="B93">
        <v>72</v>
      </c>
    </row>
    <row r="94" spans="1:2" x14ac:dyDescent="0.25">
      <c r="A94">
        <v>786.56201171875</v>
      </c>
      <c r="B94">
        <v>87</v>
      </c>
    </row>
    <row r="95" spans="1:2" x14ac:dyDescent="0.25">
      <c r="A95">
        <v>786.57501220703125</v>
      </c>
      <c r="B95">
        <v>101.80000305175781</v>
      </c>
    </row>
    <row r="96" spans="1:2" x14ac:dyDescent="0.25">
      <c r="A96">
        <v>786.58697509765625</v>
      </c>
      <c r="B96">
        <v>142.30000305175781</v>
      </c>
    </row>
    <row r="97" spans="1:19" x14ac:dyDescent="0.25">
      <c r="A97">
        <v>786.5989990234375</v>
      </c>
      <c r="B97">
        <v>138.5</v>
      </c>
      <c r="J97" t="s">
        <v>453</v>
      </c>
      <c r="K97">
        <f>AVERAGE(K101:K120)</f>
        <v>3.8640012803585648</v>
      </c>
      <c r="L97">
        <f t="shared" ref="L97:P97" si="9">AVERAGE(L101:L120)</f>
        <v>125104.40831488013</v>
      </c>
      <c r="M97">
        <f t="shared" si="9"/>
        <v>10.937387131003163</v>
      </c>
      <c r="N97">
        <f t="shared" si="9"/>
        <v>220274.5279229212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78.25</v>
      </c>
      <c r="J98" t="s">
        <v>454</v>
      </c>
      <c r="K98">
        <f>K99/AVERAGE(K101:K120)</f>
        <v>1.9296855030892231E-2</v>
      </c>
      <c r="L98">
        <f t="shared" ref="L98:P98" si="10">L99/AVERAGE(L101:L120)</f>
        <v>3.3242502646675567E-2</v>
      </c>
      <c r="M98">
        <f t="shared" si="10"/>
        <v>5.5193279129949896E-3</v>
      </c>
      <c r="N98">
        <f t="shared" si="10"/>
        <v>2.8290661725439033E-2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54.25</v>
      </c>
      <c r="J99" t="s">
        <v>445</v>
      </c>
      <c r="K99">
        <f>STDEV(K101:K120)</f>
        <v>7.4563072546261197E-2</v>
      </c>
      <c r="L99">
        <f t="shared" ref="L99:P99" si="11">STDEV(L101:L120)</f>
        <v>4158.7836245181834</v>
      </c>
      <c r="M99">
        <f t="shared" si="11"/>
        <v>6.0367026087377949E-2</v>
      </c>
      <c r="N99">
        <f t="shared" si="11"/>
        <v>6231.7121561981385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98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128.80000305175781</v>
      </c>
      <c r="J101">
        <v>1</v>
      </c>
      <c r="K101">
        <v>3.9185391382189074</v>
      </c>
      <c r="L101">
        <v>123363.2984137755</v>
      </c>
      <c r="M101">
        <v>10.976909240178331</v>
      </c>
      <c r="N101">
        <v>214464.92300255701</v>
      </c>
      <c r="Q101">
        <f>L101/SUM(P101,N101,L101)</f>
        <v>0.36516575760479497</v>
      </c>
      <c r="R101">
        <f>N101/SUM(P101,N101,L101)</f>
        <v>0.63483424239520492</v>
      </c>
      <c r="S101">
        <f>P101/SUM(P101,N101,L101)</f>
        <v>0</v>
      </c>
    </row>
    <row r="102" spans="1:19" x14ac:dyDescent="0.25">
      <c r="A102">
        <v>786.65997314453125</v>
      </c>
      <c r="B102">
        <v>114.5</v>
      </c>
      <c r="J102">
        <v>2</v>
      </c>
      <c r="K102">
        <v>3.8624732312122316</v>
      </c>
      <c r="L102">
        <v>131611.11239913132</v>
      </c>
      <c r="M102">
        <v>10.948700157781618</v>
      </c>
      <c r="N102">
        <v>219511.04027697051</v>
      </c>
      <c r="Q102">
        <f t="shared" ref="Q102:Q110" si="12">L102/SUM(P102,N102,L102)</f>
        <v>0.37482998835604109</v>
      </c>
      <c r="R102">
        <f t="shared" ref="R102:R110" si="13">N102/SUM(P102,N102,L102)</f>
        <v>0.62517001164395891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156.69999694824219</v>
      </c>
      <c r="J103">
        <v>3</v>
      </c>
      <c r="K103">
        <v>3.8975132805003665</v>
      </c>
      <c r="L103">
        <v>124050.41424329591</v>
      </c>
      <c r="M103">
        <v>10.906098735603917</v>
      </c>
      <c r="N103">
        <v>204297.55166748213</v>
      </c>
      <c r="Q103">
        <f t="shared" si="12"/>
        <v>0.37780168334285985</v>
      </c>
      <c r="R103">
        <f t="shared" si="13"/>
        <v>0.62219831665714009</v>
      </c>
      <c r="S103">
        <f t="shared" si="14"/>
        <v>0</v>
      </c>
    </row>
    <row r="104" spans="1:19" x14ac:dyDescent="0.25">
      <c r="A104">
        <v>786.68499755859375</v>
      </c>
      <c r="B104">
        <v>245</v>
      </c>
      <c r="J104">
        <v>4</v>
      </c>
      <c r="K104">
        <v>3.8472259218558893</v>
      </c>
      <c r="L104">
        <v>129982.8500337197</v>
      </c>
      <c r="M104">
        <v>10.965330590101367</v>
      </c>
      <c r="N104">
        <v>216381.83382220712</v>
      </c>
      <c r="Q104">
        <f t="shared" si="12"/>
        <v>0.37527743471614189</v>
      </c>
      <c r="R104">
        <f t="shared" si="13"/>
        <v>0.62472256528385806</v>
      </c>
      <c r="S104">
        <f t="shared" si="14"/>
        <v>0</v>
      </c>
    </row>
    <row r="105" spans="1:19" x14ac:dyDescent="0.25">
      <c r="A105">
        <v>786.697021484375</v>
      </c>
      <c r="B105">
        <v>261.79998779296875</v>
      </c>
      <c r="J105">
        <v>5</v>
      </c>
      <c r="K105">
        <v>3.9520197841146936</v>
      </c>
      <c r="L105">
        <v>122310.54461358592</v>
      </c>
      <c r="M105">
        <v>10.8801535566555</v>
      </c>
      <c r="N105">
        <v>218890.33162736712</v>
      </c>
      <c r="Q105">
        <f t="shared" si="12"/>
        <v>0.35847078108677333</v>
      </c>
      <c r="R105">
        <f t="shared" si="13"/>
        <v>0.64152921891322667</v>
      </c>
      <c r="S105">
        <f t="shared" si="14"/>
        <v>0</v>
      </c>
    </row>
    <row r="106" spans="1:19" x14ac:dyDescent="0.25">
      <c r="A106">
        <v>786.708984375</v>
      </c>
      <c r="B106">
        <v>208.30000305175781</v>
      </c>
      <c r="J106">
        <v>6</v>
      </c>
      <c r="K106">
        <v>3.8527474432682962</v>
      </c>
      <c r="L106">
        <v>118683.24914245761</v>
      </c>
      <c r="M106">
        <v>11.050953486272387</v>
      </c>
      <c r="N106">
        <v>216274.38024147399</v>
      </c>
      <c r="Q106">
        <f t="shared" si="12"/>
        <v>0.35432317024915932</v>
      </c>
      <c r="R106">
        <f t="shared" si="13"/>
        <v>0.64567682975084062</v>
      </c>
      <c r="S106">
        <f t="shared" si="14"/>
        <v>0</v>
      </c>
    </row>
    <row r="107" spans="1:19" x14ac:dyDescent="0.25">
      <c r="A107">
        <v>786.72100830078125</v>
      </c>
      <c r="B107">
        <v>191.30000305175781</v>
      </c>
      <c r="J107">
        <v>7</v>
      </c>
      <c r="K107">
        <v>3.7250709672827753</v>
      </c>
      <c r="L107">
        <v>126677.86845521854</v>
      </c>
      <c r="M107">
        <v>10.803505591159466</v>
      </c>
      <c r="N107">
        <v>224604.10270970993</v>
      </c>
      <c r="Q107">
        <f t="shared" si="12"/>
        <v>0.36061591215491878</v>
      </c>
      <c r="R107">
        <f t="shared" si="13"/>
        <v>0.63938408784508127</v>
      </c>
      <c r="S107">
        <f t="shared" si="14"/>
        <v>0</v>
      </c>
    </row>
    <row r="108" spans="1:19" x14ac:dyDescent="0.25">
      <c r="A108">
        <v>786.7340087890625</v>
      </c>
      <c r="B108">
        <v>207</v>
      </c>
      <c r="J108">
        <v>8</v>
      </c>
      <c r="K108">
        <v>3.9074203077044118</v>
      </c>
      <c r="L108">
        <v>121800.71796937319</v>
      </c>
      <c r="M108">
        <v>10.911412996251798</v>
      </c>
      <c r="N108">
        <v>222043.2834706615</v>
      </c>
      <c r="Q108">
        <f t="shared" si="12"/>
        <v>0.35423249339603452</v>
      </c>
      <c r="R108">
        <f t="shared" si="13"/>
        <v>0.64576750660396542</v>
      </c>
      <c r="S108">
        <f t="shared" si="14"/>
        <v>0</v>
      </c>
    </row>
    <row r="109" spans="1:19" x14ac:dyDescent="0.25">
      <c r="A109">
        <v>786.7459716796875</v>
      </c>
      <c r="B109">
        <v>263.79998779296875</v>
      </c>
      <c r="J109">
        <v>9</v>
      </c>
      <c r="K109">
        <v>3.8217929679299476</v>
      </c>
      <c r="L109">
        <v>128814.56935285535</v>
      </c>
      <c r="M109">
        <v>10.925715139777992</v>
      </c>
      <c r="N109">
        <v>223224.61709695769</v>
      </c>
      <c r="Q109">
        <f t="shared" si="12"/>
        <v>0.36590974616179339</v>
      </c>
      <c r="R109">
        <f t="shared" si="13"/>
        <v>0.6340902538382065</v>
      </c>
      <c r="S109">
        <f t="shared" si="14"/>
        <v>0</v>
      </c>
    </row>
    <row r="110" spans="1:19" x14ac:dyDescent="0.25">
      <c r="A110">
        <v>786.75799560546875</v>
      </c>
      <c r="B110">
        <v>389.5</v>
      </c>
      <c r="J110">
        <v>10</v>
      </c>
      <c r="K110">
        <v>3.9591332683703779</v>
      </c>
      <c r="L110">
        <v>126195.11265328254</v>
      </c>
      <c r="M110">
        <v>10.913581626339035</v>
      </c>
      <c r="N110">
        <v>212882.06918848486</v>
      </c>
      <c r="Q110">
        <f t="shared" si="12"/>
        <v>0.37217223514666442</v>
      </c>
      <c r="R110">
        <f t="shared" si="13"/>
        <v>0.62782776485333558</v>
      </c>
      <c r="S110">
        <f t="shared" si="14"/>
        <v>0</v>
      </c>
    </row>
    <row r="111" spans="1:19" x14ac:dyDescent="0.25">
      <c r="A111">
        <v>786.77001953125</v>
      </c>
      <c r="B111">
        <v>503</v>
      </c>
      <c r="J111">
        <v>11</v>
      </c>
      <c r="K111">
        <v>3.922592734092055</v>
      </c>
      <c r="L111">
        <v>116806.35852758955</v>
      </c>
      <c r="M111">
        <v>11.001104050454664</v>
      </c>
      <c r="N111">
        <v>215143.55974390026</v>
      </c>
    </row>
    <row r="112" spans="1:19" x14ac:dyDescent="0.25">
      <c r="A112">
        <v>786.78302001953125</v>
      </c>
      <c r="B112">
        <v>655.29998779296875</v>
      </c>
      <c r="J112">
        <v>12</v>
      </c>
      <c r="K112">
        <v>3.7304388049156327</v>
      </c>
      <c r="L112">
        <v>124093.49637407556</v>
      </c>
      <c r="M112">
        <v>10.808082111576459</v>
      </c>
      <c r="N112">
        <v>219226.80755906532</v>
      </c>
    </row>
    <row r="113" spans="1:14" x14ac:dyDescent="0.25">
      <c r="A113">
        <v>786.79498291015625</v>
      </c>
      <c r="B113">
        <v>1061</v>
      </c>
      <c r="J113">
        <v>13</v>
      </c>
      <c r="K113">
        <v>3.8614534915174223</v>
      </c>
      <c r="L113">
        <v>133661.22783635301</v>
      </c>
      <c r="M113">
        <v>10.939889073987914</v>
      </c>
      <c r="N113">
        <v>231643.99413782932</v>
      </c>
    </row>
    <row r="114" spans="1:14" x14ac:dyDescent="0.25">
      <c r="A114">
        <v>786.8070068359375</v>
      </c>
      <c r="B114">
        <v>2835</v>
      </c>
      <c r="J114">
        <v>14</v>
      </c>
      <c r="K114">
        <v>3.8072392786815423</v>
      </c>
      <c r="L114">
        <v>126323.37837948288</v>
      </c>
      <c r="M114">
        <v>10.962416445052593</v>
      </c>
      <c r="N114">
        <v>221479.04624952248</v>
      </c>
    </row>
    <row r="115" spans="1:14" x14ac:dyDescent="0.25">
      <c r="A115">
        <v>786.8189697265625</v>
      </c>
      <c r="B115">
        <v>8809</v>
      </c>
      <c r="J115">
        <v>15</v>
      </c>
      <c r="K115">
        <v>3.8948348373059991</v>
      </c>
      <c r="L115">
        <v>129627.07133214998</v>
      </c>
      <c r="M115">
        <v>10.944037956944227</v>
      </c>
      <c r="N115">
        <v>226851.73403078862</v>
      </c>
    </row>
    <row r="116" spans="1:14" x14ac:dyDescent="0.25">
      <c r="A116">
        <v>786.83197021484375</v>
      </c>
      <c r="B116">
        <v>20470</v>
      </c>
      <c r="J116">
        <v>16</v>
      </c>
      <c r="K116">
        <v>3.7971632734956415</v>
      </c>
      <c r="L116">
        <v>125500.2697330236</v>
      </c>
      <c r="M116">
        <v>11.023293502771009</v>
      </c>
      <c r="N116">
        <v>219214.56421865799</v>
      </c>
    </row>
    <row r="117" spans="1:14" x14ac:dyDescent="0.25">
      <c r="A117">
        <v>786.843994140625</v>
      </c>
      <c r="B117">
        <v>29630</v>
      </c>
      <c r="J117">
        <v>17</v>
      </c>
      <c r="K117">
        <v>3.7340715480270532</v>
      </c>
      <c r="L117">
        <v>122868.47279102082</v>
      </c>
      <c r="M117">
        <v>10.940548683539012</v>
      </c>
      <c r="N117">
        <v>225201.32084893447</v>
      </c>
    </row>
    <row r="118" spans="1:14" x14ac:dyDescent="0.25">
      <c r="A118">
        <v>786.85601806640625</v>
      </c>
      <c r="B118">
        <v>25720</v>
      </c>
      <c r="J118">
        <v>18</v>
      </c>
      <c r="K118">
        <v>3.937832451091702</v>
      </c>
      <c r="L118">
        <v>123064.88342125826</v>
      </c>
      <c r="M118">
        <v>10.931810047173059</v>
      </c>
      <c r="N118">
        <v>229951.92545946164</v>
      </c>
    </row>
    <row r="119" spans="1:14" x14ac:dyDescent="0.25">
      <c r="A119">
        <v>786.86798095703125</v>
      </c>
      <c r="B119">
        <v>13860</v>
      </c>
      <c r="J119">
        <v>19</v>
      </c>
      <c r="K119">
        <v>3.9536078316886742</v>
      </c>
      <c r="L119">
        <v>123699.13752836936</v>
      </c>
      <c r="M119">
        <v>10.975265170873747</v>
      </c>
      <c r="N119">
        <v>223291.44820261508</v>
      </c>
    </row>
    <row r="120" spans="1:14" x14ac:dyDescent="0.25">
      <c r="A120">
        <v>786.8809814453125</v>
      </c>
      <c r="B120">
        <v>5314</v>
      </c>
      <c r="J120">
        <v>20</v>
      </c>
      <c r="K120">
        <v>3.8968550458976665</v>
      </c>
      <c r="L120">
        <v>122954.13309758439</v>
      </c>
      <c r="M120">
        <v>10.938934457569228</v>
      </c>
      <c r="N120">
        <v>220912.02490377708</v>
      </c>
    </row>
    <row r="121" spans="1:14" x14ac:dyDescent="0.25">
      <c r="A121">
        <v>786.89300537109375</v>
      </c>
      <c r="B121">
        <v>1913</v>
      </c>
    </row>
    <row r="122" spans="1:14" x14ac:dyDescent="0.25">
      <c r="A122">
        <v>786.905029296875</v>
      </c>
      <c r="B122">
        <v>771.29998779296875</v>
      </c>
    </row>
    <row r="123" spans="1:14" x14ac:dyDescent="0.25">
      <c r="A123">
        <v>786.9169921875</v>
      </c>
      <c r="B123">
        <v>363.20001220703125</v>
      </c>
    </row>
    <row r="124" spans="1:14" x14ac:dyDescent="0.25">
      <c r="A124">
        <v>786.92999267578125</v>
      </c>
      <c r="B124">
        <v>255.30000305175781</v>
      </c>
    </row>
    <row r="125" spans="1:14" x14ac:dyDescent="0.25">
      <c r="A125">
        <v>786.9420166015625</v>
      </c>
      <c r="B125">
        <v>200</v>
      </c>
    </row>
    <row r="126" spans="1:14" x14ac:dyDescent="0.25">
      <c r="A126">
        <v>786.9539794921875</v>
      </c>
      <c r="B126">
        <v>137.69999694824219</v>
      </c>
    </row>
    <row r="127" spans="1:14" x14ac:dyDescent="0.25">
      <c r="A127">
        <v>786.96600341796875</v>
      </c>
      <c r="B127">
        <v>127</v>
      </c>
    </row>
    <row r="128" spans="1:14" x14ac:dyDescent="0.25">
      <c r="A128">
        <v>786.97900390625</v>
      </c>
      <c r="B128">
        <v>200.5</v>
      </c>
    </row>
    <row r="129" spans="1:2" x14ac:dyDescent="0.25">
      <c r="A129">
        <v>786.99102783203125</v>
      </c>
      <c r="B129">
        <v>229</v>
      </c>
    </row>
    <row r="130" spans="1:2" x14ac:dyDescent="0.25">
      <c r="A130">
        <v>787.00299072265625</v>
      </c>
      <c r="B130">
        <v>141</v>
      </c>
    </row>
    <row r="131" spans="1:2" x14ac:dyDescent="0.25">
      <c r="A131">
        <v>787.0150146484375</v>
      </c>
      <c r="B131">
        <v>79</v>
      </c>
    </row>
    <row r="132" spans="1:2" x14ac:dyDescent="0.25">
      <c r="A132">
        <v>787.02801513671875</v>
      </c>
      <c r="B132">
        <v>109.69999694824219</v>
      </c>
    </row>
    <row r="133" spans="1:2" x14ac:dyDescent="0.25">
      <c r="A133">
        <v>787.03997802734375</v>
      </c>
      <c r="B133">
        <v>149.80000305175781</v>
      </c>
    </row>
    <row r="134" spans="1:2" x14ac:dyDescent="0.25">
      <c r="A134">
        <v>787.052001953125</v>
      </c>
      <c r="B134">
        <v>152</v>
      </c>
    </row>
    <row r="135" spans="1:2" x14ac:dyDescent="0.25">
      <c r="A135">
        <v>787.06402587890625</v>
      </c>
      <c r="B135">
        <v>125</v>
      </c>
    </row>
    <row r="136" spans="1:2" x14ac:dyDescent="0.25">
      <c r="A136">
        <v>787.0770263671875</v>
      </c>
      <c r="B136">
        <v>78.25</v>
      </c>
    </row>
    <row r="137" spans="1:2" x14ac:dyDescent="0.25">
      <c r="A137">
        <v>787.0889892578125</v>
      </c>
      <c r="B137">
        <v>70.75</v>
      </c>
    </row>
    <row r="138" spans="1:2" x14ac:dyDescent="0.25">
      <c r="A138">
        <v>787.10101318359375</v>
      </c>
      <c r="B138">
        <v>91.75</v>
      </c>
    </row>
    <row r="139" spans="1:2" x14ac:dyDescent="0.25">
      <c r="A139">
        <v>787.11297607421875</v>
      </c>
      <c r="B139">
        <v>85</v>
      </c>
    </row>
    <row r="140" spans="1:2" x14ac:dyDescent="0.25">
      <c r="A140">
        <v>787.1259765625</v>
      </c>
      <c r="B140">
        <v>68.5</v>
      </c>
    </row>
    <row r="141" spans="1:2" x14ac:dyDescent="0.25">
      <c r="A141">
        <v>787.13800048828125</v>
      </c>
      <c r="B141">
        <v>158.5</v>
      </c>
    </row>
    <row r="142" spans="1:2" x14ac:dyDescent="0.25">
      <c r="A142">
        <v>787.1500244140625</v>
      </c>
      <c r="B142">
        <v>322</v>
      </c>
    </row>
    <row r="143" spans="1:2" x14ac:dyDescent="0.25">
      <c r="A143">
        <v>787.1619873046875</v>
      </c>
      <c r="B143">
        <v>325</v>
      </c>
    </row>
    <row r="144" spans="1:2" x14ac:dyDescent="0.25">
      <c r="A144">
        <v>787.17498779296875</v>
      </c>
      <c r="B144">
        <v>217.19999694824219</v>
      </c>
    </row>
    <row r="145" spans="1:2" x14ac:dyDescent="0.25">
      <c r="A145">
        <v>787.18701171875</v>
      </c>
      <c r="B145">
        <v>186.69999694824219</v>
      </c>
    </row>
    <row r="146" spans="1:2" x14ac:dyDescent="0.25">
      <c r="A146">
        <v>787.198974609375</v>
      </c>
      <c r="B146">
        <v>232.5</v>
      </c>
    </row>
    <row r="147" spans="1:2" x14ac:dyDescent="0.25">
      <c r="A147">
        <v>787.21099853515625</v>
      </c>
      <c r="B147">
        <v>241.30000305175781</v>
      </c>
    </row>
    <row r="148" spans="1:2" x14ac:dyDescent="0.25">
      <c r="A148">
        <v>787.2239990234375</v>
      </c>
      <c r="B148">
        <v>200.19999694824219</v>
      </c>
    </row>
    <row r="149" spans="1:2" x14ac:dyDescent="0.25">
      <c r="A149">
        <v>787.23602294921875</v>
      </c>
      <c r="B149">
        <v>186.69999694824219</v>
      </c>
    </row>
    <row r="150" spans="1:2" x14ac:dyDescent="0.25">
      <c r="A150">
        <v>787.24798583984375</v>
      </c>
      <c r="B150">
        <v>184.69999694824219</v>
      </c>
    </row>
    <row r="151" spans="1:2" x14ac:dyDescent="0.25">
      <c r="A151">
        <v>787.260009765625</v>
      </c>
      <c r="B151">
        <v>168</v>
      </c>
    </row>
    <row r="152" spans="1:2" x14ac:dyDescent="0.25">
      <c r="A152">
        <v>787.27301025390625</v>
      </c>
      <c r="B152">
        <v>192</v>
      </c>
    </row>
    <row r="153" spans="1:2" x14ac:dyDescent="0.25">
      <c r="A153">
        <v>787.28497314453125</v>
      </c>
      <c r="B153">
        <v>373</v>
      </c>
    </row>
    <row r="154" spans="1:2" x14ac:dyDescent="0.25">
      <c r="A154">
        <v>787.2969970703125</v>
      </c>
      <c r="B154">
        <v>964.79998779296875</v>
      </c>
    </row>
    <row r="155" spans="1:2" x14ac:dyDescent="0.25">
      <c r="A155">
        <v>787.30902099609375</v>
      </c>
      <c r="B155">
        <v>3324</v>
      </c>
    </row>
    <row r="156" spans="1:2" x14ac:dyDescent="0.25">
      <c r="A156">
        <v>787.322021484375</v>
      </c>
      <c r="B156">
        <v>12130</v>
      </c>
    </row>
    <row r="157" spans="1:2" x14ac:dyDescent="0.25">
      <c r="A157">
        <v>787.333984375</v>
      </c>
      <c r="B157">
        <v>31870</v>
      </c>
    </row>
    <row r="158" spans="1:2" x14ac:dyDescent="0.25">
      <c r="A158">
        <v>787.34600830078125</v>
      </c>
      <c r="B158">
        <v>49920</v>
      </c>
    </row>
    <row r="159" spans="1:2" x14ac:dyDescent="0.25">
      <c r="A159">
        <v>787.35797119140625</v>
      </c>
      <c r="B159">
        <v>44890</v>
      </c>
    </row>
    <row r="160" spans="1:2" x14ac:dyDescent="0.25">
      <c r="A160">
        <v>787.3709716796875</v>
      </c>
      <c r="B160">
        <v>23470</v>
      </c>
    </row>
    <row r="161" spans="1:2" x14ac:dyDescent="0.25">
      <c r="A161">
        <v>787.38299560546875</v>
      </c>
      <c r="B161">
        <v>7886</v>
      </c>
    </row>
    <row r="162" spans="1:2" x14ac:dyDescent="0.25">
      <c r="A162">
        <v>787.39501953125</v>
      </c>
      <c r="B162">
        <v>2189</v>
      </c>
    </row>
    <row r="163" spans="1:2" x14ac:dyDescent="0.25">
      <c r="A163">
        <v>787.406982421875</v>
      </c>
      <c r="B163">
        <v>665.20001220703125</v>
      </c>
    </row>
    <row r="164" spans="1:2" x14ac:dyDescent="0.25">
      <c r="A164">
        <v>787.41998291015625</v>
      </c>
      <c r="B164">
        <v>509</v>
      </c>
    </row>
    <row r="165" spans="1:2" x14ac:dyDescent="0.25">
      <c r="A165">
        <v>787.4320068359375</v>
      </c>
      <c r="B165">
        <v>476.5</v>
      </c>
    </row>
    <row r="166" spans="1:2" x14ac:dyDescent="0.25">
      <c r="A166">
        <v>787.4439697265625</v>
      </c>
      <c r="B166">
        <v>319.5</v>
      </c>
    </row>
    <row r="167" spans="1:2" x14ac:dyDescent="0.25">
      <c r="A167">
        <v>787.45599365234375</v>
      </c>
      <c r="B167">
        <v>240.80000305175781</v>
      </c>
    </row>
    <row r="168" spans="1:2" x14ac:dyDescent="0.25">
      <c r="A168">
        <v>787.468994140625</v>
      </c>
      <c r="B168">
        <v>231.69999694824219</v>
      </c>
    </row>
    <row r="169" spans="1:2" x14ac:dyDescent="0.25">
      <c r="A169">
        <v>787.48101806640625</v>
      </c>
      <c r="B169">
        <v>226</v>
      </c>
    </row>
    <row r="170" spans="1:2" x14ac:dyDescent="0.25">
      <c r="A170">
        <v>787.49298095703125</v>
      </c>
      <c r="B170">
        <v>225</v>
      </c>
    </row>
    <row r="171" spans="1:2" x14ac:dyDescent="0.25">
      <c r="A171">
        <v>787.5050048828125</v>
      </c>
      <c r="B171">
        <v>187.69999694824219</v>
      </c>
    </row>
    <row r="172" spans="1:2" x14ac:dyDescent="0.25">
      <c r="A172">
        <v>787.51800537109375</v>
      </c>
      <c r="B172">
        <v>183.30000305175781</v>
      </c>
    </row>
    <row r="173" spans="1:2" x14ac:dyDescent="0.25">
      <c r="A173">
        <v>787.530029296875</v>
      </c>
      <c r="B173">
        <v>238.19999694824219</v>
      </c>
    </row>
    <row r="174" spans="1:2" x14ac:dyDescent="0.25">
      <c r="A174">
        <v>787.5419921875</v>
      </c>
      <c r="B174">
        <v>219</v>
      </c>
    </row>
    <row r="175" spans="1:2" x14ac:dyDescent="0.25">
      <c r="A175">
        <v>787.55401611328125</v>
      </c>
      <c r="B175">
        <v>134.69999694824219</v>
      </c>
    </row>
    <row r="176" spans="1:2" x14ac:dyDescent="0.25">
      <c r="A176">
        <v>787.5670166015625</v>
      </c>
      <c r="B176">
        <v>88.5</v>
      </c>
    </row>
    <row r="177" spans="1:2" x14ac:dyDescent="0.25">
      <c r="A177">
        <v>787.5789794921875</v>
      </c>
      <c r="B177">
        <v>110.30000305175781</v>
      </c>
    </row>
    <row r="178" spans="1:2" x14ac:dyDescent="0.25">
      <c r="A178">
        <v>787.59100341796875</v>
      </c>
      <c r="B178">
        <v>153.80000305175781</v>
      </c>
    </row>
    <row r="179" spans="1:2" x14ac:dyDescent="0.25">
      <c r="A179">
        <v>787.60302734375</v>
      </c>
      <c r="B179">
        <v>158</v>
      </c>
    </row>
    <row r="180" spans="1:2" x14ac:dyDescent="0.25">
      <c r="A180">
        <v>787.61602783203125</v>
      </c>
      <c r="B180">
        <v>126.30000305175781</v>
      </c>
    </row>
    <row r="181" spans="1:2" x14ac:dyDescent="0.25">
      <c r="A181">
        <v>787.62799072265625</v>
      </c>
      <c r="B181">
        <v>120.19999694824219</v>
      </c>
    </row>
    <row r="182" spans="1:2" x14ac:dyDescent="0.25">
      <c r="A182">
        <v>787.6400146484375</v>
      </c>
      <c r="B182">
        <v>140.80000305175781</v>
      </c>
    </row>
    <row r="183" spans="1:2" x14ac:dyDescent="0.25">
      <c r="A183">
        <v>787.6519775390625</v>
      </c>
      <c r="B183">
        <v>147</v>
      </c>
    </row>
    <row r="184" spans="1:2" x14ac:dyDescent="0.25">
      <c r="A184">
        <v>787.66497802734375</v>
      </c>
      <c r="B184">
        <v>189</v>
      </c>
    </row>
    <row r="185" spans="1:2" x14ac:dyDescent="0.25">
      <c r="A185">
        <v>787.677001953125</v>
      </c>
      <c r="B185">
        <v>265.5</v>
      </c>
    </row>
    <row r="186" spans="1:2" x14ac:dyDescent="0.25">
      <c r="A186">
        <v>787.68902587890625</v>
      </c>
      <c r="B186">
        <v>300.70001220703125</v>
      </c>
    </row>
    <row r="187" spans="1:2" x14ac:dyDescent="0.25">
      <c r="A187">
        <v>787.70098876953125</v>
      </c>
      <c r="B187">
        <v>275.5</v>
      </c>
    </row>
    <row r="188" spans="1:2" x14ac:dyDescent="0.25">
      <c r="A188">
        <v>787.7139892578125</v>
      </c>
      <c r="B188">
        <v>208.5</v>
      </c>
    </row>
    <row r="189" spans="1:2" x14ac:dyDescent="0.25">
      <c r="A189">
        <v>787.72601318359375</v>
      </c>
      <c r="B189">
        <v>152.30000305175781</v>
      </c>
    </row>
    <row r="190" spans="1:2" x14ac:dyDescent="0.25">
      <c r="A190">
        <v>787.73797607421875</v>
      </c>
      <c r="B190">
        <v>137.69999694824219</v>
      </c>
    </row>
    <row r="191" spans="1:2" x14ac:dyDescent="0.25">
      <c r="A191">
        <v>787.75</v>
      </c>
      <c r="B191">
        <v>238</v>
      </c>
    </row>
    <row r="192" spans="1:2" x14ac:dyDescent="0.25">
      <c r="A192">
        <v>787.76300048828125</v>
      </c>
      <c r="B192">
        <v>379.5</v>
      </c>
    </row>
    <row r="193" spans="1:2" x14ac:dyDescent="0.25">
      <c r="A193">
        <v>787.7750244140625</v>
      </c>
      <c r="B193">
        <v>478.5</v>
      </c>
    </row>
    <row r="194" spans="1:2" x14ac:dyDescent="0.25">
      <c r="A194">
        <v>787.7869873046875</v>
      </c>
      <c r="B194">
        <v>741.79998779296875</v>
      </c>
    </row>
    <row r="195" spans="1:2" x14ac:dyDescent="0.25">
      <c r="A195">
        <v>787.79901123046875</v>
      </c>
      <c r="B195">
        <v>1320</v>
      </c>
    </row>
    <row r="196" spans="1:2" x14ac:dyDescent="0.25">
      <c r="A196">
        <v>787.81201171875</v>
      </c>
      <c r="B196">
        <v>3789</v>
      </c>
    </row>
    <row r="197" spans="1:2" x14ac:dyDescent="0.25">
      <c r="A197">
        <v>787.823974609375</v>
      </c>
      <c r="B197">
        <v>14220</v>
      </c>
    </row>
    <row r="198" spans="1:2" x14ac:dyDescent="0.25">
      <c r="A198">
        <v>787.83599853515625</v>
      </c>
      <c r="B198">
        <v>39330</v>
      </c>
    </row>
    <row r="199" spans="1:2" x14ac:dyDescent="0.25">
      <c r="A199">
        <v>787.8480224609375</v>
      </c>
      <c r="B199">
        <v>62990</v>
      </c>
    </row>
    <row r="200" spans="1:2" x14ac:dyDescent="0.25">
      <c r="A200">
        <v>787.86102294921875</v>
      </c>
      <c r="B200">
        <v>56680</v>
      </c>
    </row>
    <row r="201" spans="1:2" x14ac:dyDescent="0.25">
      <c r="A201">
        <v>787.87298583984375</v>
      </c>
      <c r="B201">
        <v>29180</v>
      </c>
    </row>
    <row r="202" spans="1:2" x14ac:dyDescent="0.25">
      <c r="A202">
        <v>787.885009765625</v>
      </c>
      <c r="B202">
        <v>9283</v>
      </c>
    </row>
    <row r="203" spans="1:2" x14ac:dyDescent="0.25">
      <c r="A203">
        <v>787.89697265625</v>
      </c>
      <c r="B203">
        <v>2477</v>
      </c>
    </row>
    <row r="204" spans="1:2" x14ac:dyDescent="0.25">
      <c r="A204">
        <v>787.90997314453125</v>
      </c>
      <c r="B204">
        <v>965.20001220703125</v>
      </c>
    </row>
    <row r="205" spans="1:2" x14ac:dyDescent="0.25">
      <c r="A205">
        <v>787.9219970703125</v>
      </c>
      <c r="B205">
        <v>572.79998779296875</v>
      </c>
    </row>
    <row r="206" spans="1:2" x14ac:dyDescent="0.25">
      <c r="A206">
        <v>787.93402099609375</v>
      </c>
      <c r="B206">
        <v>377.5</v>
      </c>
    </row>
    <row r="207" spans="1:2" x14ac:dyDescent="0.25">
      <c r="A207">
        <v>787.94598388671875</v>
      </c>
      <c r="B207">
        <v>286.20001220703125</v>
      </c>
    </row>
    <row r="208" spans="1:2" x14ac:dyDescent="0.25">
      <c r="A208">
        <v>787.958984375</v>
      </c>
      <c r="B208">
        <v>281.5</v>
      </c>
    </row>
    <row r="209" spans="1:2" x14ac:dyDescent="0.25">
      <c r="A209">
        <v>787.97100830078125</v>
      </c>
      <c r="B209">
        <v>265.5</v>
      </c>
    </row>
    <row r="210" spans="1:2" x14ac:dyDescent="0.25">
      <c r="A210">
        <v>787.98297119140625</v>
      </c>
      <c r="B210">
        <v>242</v>
      </c>
    </row>
    <row r="211" spans="1:2" x14ac:dyDescent="0.25">
      <c r="A211">
        <v>787.9949951171875</v>
      </c>
      <c r="B211">
        <v>252.30000305175781</v>
      </c>
    </row>
    <row r="212" spans="1:2" x14ac:dyDescent="0.25">
      <c r="A212">
        <v>788.00799560546875</v>
      </c>
      <c r="B212">
        <v>237</v>
      </c>
    </row>
    <row r="213" spans="1:2" x14ac:dyDescent="0.25">
      <c r="A213">
        <v>788.02001953125</v>
      </c>
      <c r="B213">
        <v>171.5</v>
      </c>
    </row>
    <row r="214" spans="1:2" x14ac:dyDescent="0.25">
      <c r="A214">
        <v>788.031982421875</v>
      </c>
      <c r="B214">
        <v>143.30000305175781</v>
      </c>
    </row>
    <row r="215" spans="1:2" x14ac:dyDescent="0.25">
      <c r="A215">
        <v>788.04400634765625</v>
      </c>
      <c r="B215">
        <v>173.80000305175781</v>
      </c>
    </row>
    <row r="216" spans="1:2" x14ac:dyDescent="0.25">
      <c r="A216">
        <v>788.0570068359375</v>
      </c>
      <c r="B216">
        <v>170</v>
      </c>
    </row>
    <row r="217" spans="1:2" x14ac:dyDescent="0.25">
      <c r="A217">
        <v>788.0689697265625</v>
      </c>
      <c r="B217">
        <v>157.30000305175781</v>
      </c>
    </row>
    <row r="218" spans="1:2" x14ac:dyDescent="0.25">
      <c r="A218">
        <v>788.08099365234375</v>
      </c>
      <c r="B218">
        <v>255.80000305175781</v>
      </c>
    </row>
    <row r="219" spans="1:2" x14ac:dyDescent="0.25">
      <c r="A219">
        <v>788.093994140625</v>
      </c>
      <c r="B219">
        <v>347.29998779296875</v>
      </c>
    </row>
    <row r="220" spans="1:2" x14ac:dyDescent="0.25">
      <c r="A220">
        <v>788.10601806640625</v>
      </c>
      <c r="B220">
        <v>274</v>
      </c>
    </row>
    <row r="221" spans="1:2" x14ac:dyDescent="0.25">
      <c r="A221">
        <v>788.11798095703125</v>
      </c>
      <c r="B221">
        <v>190.80000305175781</v>
      </c>
    </row>
    <row r="222" spans="1:2" x14ac:dyDescent="0.25">
      <c r="A222">
        <v>788.1300048828125</v>
      </c>
      <c r="B222">
        <v>221</v>
      </c>
    </row>
    <row r="223" spans="1:2" x14ac:dyDescent="0.25">
      <c r="A223">
        <v>788.14300537109375</v>
      </c>
      <c r="B223">
        <v>216.5</v>
      </c>
    </row>
    <row r="224" spans="1:2" x14ac:dyDescent="0.25">
      <c r="A224">
        <v>788.155029296875</v>
      </c>
      <c r="B224">
        <v>170.19999694824219</v>
      </c>
    </row>
    <row r="225" spans="1:2" x14ac:dyDescent="0.25">
      <c r="A225">
        <v>788.1669921875</v>
      </c>
      <c r="B225">
        <v>188.30000305175781</v>
      </c>
    </row>
    <row r="226" spans="1:2" x14ac:dyDescent="0.25">
      <c r="A226">
        <v>788.17901611328125</v>
      </c>
      <c r="B226">
        <v>237</v>
      </c>
    </row>
    <row r="227" spans="1:2" x14ac:dyDescent="0.25">
      <c r="A227">
        <v>788.1920166015625</v>
      </c>
      <c r="B227">
        <v>262.29998779296875</v>
      </c>
    </row>
    <row r="228" spans="1:2" x14ac:dyDescent="0.25">
      <c r="A228">
        <v>788.2039794921875</v>
      </c>
      <c r="B228">
        <v>243.30000305175781</v>
      </c>
    </row>
    <row r="229" spans="1:2" x14ac:dyDescent="0.25">
      <c r="A229">
        <v>788.21600341796875</v>
      </c>
      <c r="B229">
        <v>245.80000305175781</v>
      </c>
    </row>
    <row r="230" spans="1:2" x14ac:dyDescent="0.25">
      <c r="A230">
        <v>788.22802734375</v>
      </c>
      <c r="B230">
        <v>275</v>
      </c>
    </row>
    <row r="231" spans="1:2" x14ac:dyDescent="0.25">
      <c r="A231">
        <v>788.24102783203125</v>
      </c>
      <c r="B231">
        <v>244.19999694824219</v>
      </c>
    </row>
    <row r="232" spans="1:2" x14ac:dyDescent="0.25">
      <c r="A232">
        <v>788.25299072265625</v>
      </c>
      <c r="B232">
        <v>227.30000305175781</v>
      </c>
    </row>
    <row r="233" spans="1:2" x14ac:dyDescent="0.25">
      <c r="A233">
        <v>788.2650146484375</v>
      </c>
      <c r="B233">
        <v>273.5</v>
      </c>
    </row>
    <row r="234" spans="1:2" x14ac:dyDescent="0.25">
      <c r="A234">
        <v>788.2769775390625</v>
      </c>
      <c r="B234">
        <v>353.79998779296875</v>
      </c>
    </row>
    <row r="235" spans="1:2" x14ac:dyDescent="0.25">
      <c r="A235">
        <v>788.28997802734375</v>
      </c>
      <c r="B235">
        <v>554.29998779296875</v>
      </c>
    </row>
    <row r="236" spans="1:2" x14ac:dyDescent="0.25">
      <c r="A236">
        <v>788.302001953125</v>
      </c>
      <c r="B236">
        <v>1119</v>
      </c>
    </row>
    <row r="237" spans="1:2" x14ac:dyDescent="0.25">
      <c r="A237">
        <v>788.31402587890625</v>
      </c>
      <c r="B237">
        <v>3156</v>
      </c>
    </row>
    <row r="238" spans="1:2" x14ac:dyDescent="0.25">
      <c r="A238">
        <v>788.32598876953125</v>
      </c>
      <c r="B238">
        <v>12450</v>
      </c>
    </row>
    <row r="239" spans="1:2" x14ac:dyDescent="0.25">
      <c r="A239">
        <v>788.3389892578125</v>
      </c>
      <c r="B239">
        <v>35750</v>
      </c>
    </row>
    <row r="240" spans="1:2" x14ac:dyDescent="0.25">
      <c r="A240">
        <v>788.35101318359375</v>
      </c>
      <c r="B240">
        <v>58180</v>
      </c>
    </row>
    <row r="241" spans="1:2" x14ac:dyDescent="0.25">
      <c r="A241">
        <v>788.36297607421875</v>
      </c>
      <c r="B241">
        <v>52980</v>
      </c>
    </row>
    <row r="242" spans="1:2" x14ac:dyDescent="0.25">
      <c r="A242">
        <v>788.375</v>
      </c>
      <c r="B242">
        <v>27300</v>
      </c>
    </row>
    <row r="243" spans="1:2" x14ac:dyDescent="0.25">
      <c r="A243">
        <v>788.38800048828125</v>
      </c>
      <c r="B243">
        <v>8535</v>
      </c>
    </row>
    <row r="244" spans="1:2" x14ac:dyDescent="0.25">
      <c r="A244">
        <v>788.4000244140625</v>
      </c>
      <c r="B244">
        <v>2352</v>
      </c>
    </row>
    <row r="245" spans="1:2" x14ac:dyDescent="0.25">
      <c r="A245">
        <v>788.4119873046875</v>
      </c>
      <c r="B245">
        <v>1015</v>
      </c>
    </row>
    <row r="246" spans="1:2" x14ac:dyDescent="0.25">
      <c r="A246">
        <v>788.42401123046875</v>
      </c>
      <c r="B246">
        <v>664.29998779296875</v>
      </c>
    </row>
    <row r="247" spans="1:2" x14ac:dyDescent="0.25">
      <c r="A247">
        <v>788.43701171875</v>
      </c>
      <c r="B247">
        <v>549.70001220703125</v>
      </c>
    </row>
    <row r="248" spans="1:2" x14ac:dyDescent="0.25">
      <c r="A248">
        <v>788.448974609375</v>
      </c>
      <c r="B248">
        <v>437.79998779296875</v>
      </c>
    </row>
    <row r="249" spans="1:2" x14ac:dyDescent="0.25">
      <c r="A249">
        <v>788.46099853515625</v>
      </c>
      <c r="B249">
        <v>303.5</v>
      </c>
    </row>
    <row r="250" spans="1:2" x14ac:dyDescent="0.25">
      <c r="A250">
        <v>788.4739990234375</v>
      </c>
      <c r="B250">
        <v>288.20001220703125</v>
      </c>
    </row>
    <row r="251" spans="1:2" x14ac:dyDescent="0.25">
      <c r="A251">
        <v>788.48602294921875</v>
      </c>
      <c r="B251">
        <v>304</v>
      </c>
    </row>
    <row r="252" spans="1:2" x14ac:dyDescent="0.25">
      <c r="A252">
        <v>788.49798583984375</v>
      </c>
      <c r="B252">
        <v>297.29998779296875</v>
      </c>
    </row>
    <row r="253" spans="1:2" x14ac:dyDescent="0.25">
      <c r="A253">
        <v>788.510009765625</v>
      </c>
      <c r="B253">
        <v>236.80000305175781</v>
      </c>
    </row>
    <row r="254" spans="1:2" x14ac:dyDescent="0.25">
      <c r="A254">
        <v>788.52301025390625</v>
      </c>
      <c r="B254">
        <v>142</v>
      </c>
    </row>
    <row r="255" spans="1:2" x14ac:dyDescent="0.25">
      <c r="A255">
        <v>788.53497314453125</v>
      </c>
      <c r="B255">
        <v>109</v>
      </c>
    </row>
    <row r="256" spans="1:2" x14ac:dyDescent="0.25">
      <c r="A256">
        <v>788.5469970703125</v>
      </c>
      <c r="B256">
        <v>114</v>
      </c>
    </row>
    <row r="257" spans="1:2" x14ac:dyDescent="0.25">
      <c r="A257">
        <v>788.55902099609375</v>
      </c>
      <c r="B257">
        <v>114.30000305175781</v>
      </c>
    </row>
    <row r="258" spans="1:2" x14ac:dyDescent="0.25">
      <c r="A258">
        <v>788.572021484375</v>
      </c>
      <c r="B258">
        <v>150.80000305175781</v>
      </c>
    </row>
    <row r="259" spans="1:2" x14ac:dyDescent="0.25">
      <c r="A259">
        <v>788.583984375</v>
      </c>
      <c r="B259">
        <v>195.5</v>
      </c>
    </row>
    <row r="260" spans="1:2" x14ac:dyDescent="0.25">
      <c r="A260">
        <v>788.59600830078125</v>
      </c>
      <c r="B260">
        <v>176</v>
      </c>
    </row>
    <row r="261" spans="1:2" x14ac:dyDescent="0.25">
      <c r="A261">
        <v>788.60797119140625</v>
      </c>
      <c r="B261">
        <v>123.19999694824219</v>
      </c>
    </row>
    <row r="262" spans="1:2" x14ac:dyDescent="0.25">
      <c r="A262">
        <v>788.6209716796875</v>
      </c>
      <c r="B262">
        <v>87</v>
      </c>
    </row>
    <row r="263" spans="1:2" x14ac:dyDescent="0.25">
      <c r="A263">
        <v>788.63299560546875</v>
      </c>
      <c r="B263">
        <v>133.30000305175781</v>
      </c>
    </row>
    <row r="264" spans="1:2" x14ac:dyDescent="0.25">
      <c r="A264">
        <v>788.64501953125</v>
      </c>
      <c r="B264">
        <v>223.69999694824219</v>
      </c>
    </row>
    <row r="265" spans="1:2" x14ac:dyDescent="0.25">
      <c r="A265">
        <v>788.656982421875</v>
      </c>
      <c r="B265">
        <v>211.80000305175781</v>
      </c>
    </row>
    <row r="266" spans="1:2" x14ac:dyDescent="0.25">
      <c r="A266">
        <v>788.66998291015625</v>
      </c>
      <c r="B266">
        <v>186.5</v>
      </c>
    </row>
    <row r="267" spans="1:2" x14ac:dyDescent="0.25">
      <c r="A267">
        <v>788.6820068359375</v>
      </c>
      <c r="B267">
        <v>226</v>
      </c>
    </row>
    <row r="268" spans="1:2" x14ac:dyDescent="0.25">
      <c r="A268">
        <v>788.6939697265625</v>
      </c>
      <c r="B268">
        <v>248</v>
      </c>
    </row>
    <row r="269" spans="1:2" x14ac:dyDescent="0.25">
      <c r="A269">
        <v>788.70599365234375</v>
      </c>
      <c r="B269">
        <v>251</v>
      </c>
    </row>
    <row r="270" spans="1:2" x14ac:dyDescent="0.25">
      <c r="A270">
        <v>788.718994140625</v>
      </c>
      <c r="B270">
        <v>269</v>
      </c>
    </row>
    <row r="271" spans="1:2" x14ac:dyDescent="0.25">
      <c r="A271">
        <v>788.73101806640625</v>
      </c>
      <c r="B271">
        <v>320.29998779296875</v>
      </c>
    </row>
    <row r="272" spans="1:2" x14ac:dyDescent="0.25">
      <c r="A272">
        <v>788.74298095703125</v>
      </c>
      <c r="B272">
        <v>327</v>
      </c>
    </row>
    <row r="273" spans="1:2" x14ac:dyDescent="0.25">
      <c r="A273">
        <v>788.7550048828125</v>
      </c>
      <c r="B273">
        <v>284.5</v>
      </c>
    </row>
    <row r="274" spans="1:2" x14ac:dyDescent="0.25">
      <c r="A274">
        <v>788.76800537109375</v>
      </c>
      <c r="B274">
        <v>335.5</v>
      </c>
    </row>
    <row r="275" spans="1:2" x14ac:dyDescent="0.25">
      <c r="A275">
        <v>788.780029296875</v>
      </c>
      <c r="B275">
        <v>480</v>
      </c>
    </row>
    <row r="276" spans="1:2" x14ac:dyDescent="0.25">
      <c r="A276">
        <v>788.7919921875</v>
      </c>
      <c r="B276">
        <v>717.79998779296875</v>
      </c>
    </row>
    <row r="277" spans="1:2" x14ac:dyDescent="0.25">
      <c r="A277">
        <v>788.80499267578125</v>
      </c>
      <c r="B277">
        <v>1253</v>
      </c>
    </row>
    <row r="278" spans="1:2" x14ac:dyDescent="0.25">
      <c r="A278">
        <v>788.8170166015625</v>
      </c>
      <c r="B278">
        <v>3146</v>
      </c>
    </row>
    <row r="279" spans="1:2" x14ac:dyDescent="0.25">
      <c r="A279">
        <v>788.8289794921875</v>
      </c>
      <c r="B279">
        <v>10590</v>
      </c>
    </row>
    <row r="280" spans="1:2" x14ac:dyDescent="0.25">
      <c r="A280">
        <v>788.84100341796875</v>
      </c>
      <c r="B280">
        <v>27740</v>
      </c>
    </row>
    <row r="281" spans="1:2" x14ac:dyDescent="0.25">
      <c r="A281">
        <v>788.85400390625</v>
      </c>
      <c r="B281">
        <v>44260</v>
      </c>
    </row>
    <row r="282" spans="1:2" x14ac:dyDescent="0.25">
      <c r="A282">
        <v>788.86602783203125</v>
      </c>
      <c r="B282">
        <v>40700</v>
      </c>
    </row>
    <row r="283" spans="1:2" x14ac:dyDescent="0.25">
      <c r="A283">
        <v>788.87799072265625</v>
      </c>
      <c r="B283">
        <v>21280</v>
      </c>
    </row>
    <row r="284" spans="1:2" x14ac:dyDescent="0.25">
      <c r="A284">
        <v>788.8900146484375</v>
      </c>
      <c r="B284">
        <v>6969</v>
      </c>
    </row>
    <row r="285" spans="1:2" x14ac:dyDescent="0.25">
      <c r="A285">
        <v>788.90301513671875</v>
      </c>
      <c r="B285">
        <v>2288</v>
      </c>
    </row>
    <row r="286" spans="1:2" x14ac:dyDescent="0.25">
      <c r="A286">
        <v>788.91497802734375</v>
      </c>
      <c r="B286">
        <v>1126</v>
      </c>
    </row>
    <row r="287" spans="1:2" x14ac:dyDescent="0.25">
      <c r="A287">
        <v>788.927001953125</v>
      </c>
      <c r="B287">
        <v>780.5</v>
      </c>
    </row>
    <row r="288" spans="1:2" x14ac:dyDescent="0.25">
      <c r="A288">
        <v>788.93902587890625</v>
      </c>
      <c r="B288">
        <v>572</v>
      </c>
    </row>
    <row r="289" spans="1:2" x14ac:dyDescent="0.25">
      <c r="A289">
        <v>788.9520263671875</v>
      </c>
      <c r="B289">
        <v>422</v>
      </c>
    </row>
    <row r="290" spans="1:2" x14ac:dyDescent="0.25">
      <c r="A290">
        <v>788.9639892578125</v>
      </c>
      <c r="B290">
        <v>291</v>
      </c>
    </row>
    <row r="291" spans="1:2" x14ac:dyDescent="0.25">
      <c r="A291">
        <v>788.97601318359375</v>
      </c>
      <c r="B291">
        <v>151</v>
      </c>
    </row>
    <row r="292" spans="1:2" x14ac:dyDescent="0.25">
      <c r="A292">
        <v>788.98797607421875</v>
      </c>
      <c r="B292">
        <v>94.5</v>
      </c>
    </row>
    <row r="293" spans="1:2" x14ac:dyDescent="0.25">
      <c r="A293">
        <v>789.0009765625</v>
      </c>
      <c r="B293">
        <v>177</v>
      </c>
    </row>
    <row r="294" spans="1:2" x14ac:dyDescent="0.25">
      <c r="A294">
        <v>789.01300048828125</v>
      </c>
      <c r="B294">
        <v>213.5</v>
      </c>
    </row>
    <row r="295" spans="1:2" x14ac:dyDescent="0.25">
      <c r="A295">
        <v>789.0250244140625</v>
      </c>
      <c r="B295">
        <v>128</v>
      </c>
    </row>
    <row r="296" spans="1:2" x14ac:dyDescent="0.25">
      <c r="A296">
        <v>789.0369873046875</v>
      </c>
      <c r="B296">
        <v>92.5</v>
      </c>
    </row>
    <row r="297" spans="1:2" x14ac:dyDescent="0.25">
      <c r="A297">
        <v>789.04998779296875</v>
      </c>
      <c r="B297">
        <v>116.30000305175781</v>
      </c>
    </row>
    <row r="298" spans="1:2" x14ac:dyDescent="0.25">
      <c r="A298">
        <v>789.06201171875</v>
      </c>
      <c r="B298">
        <v>114.80000305175781</v>
      </c>
    </row>
    <row r="299" spans="1:2" x14ac:dyDescent="0.25">
      <c r="A299">
        <v>789.073974609375</v>
      </c>
      <c r="B299">
        <v>80.75</v>
      </c>
    </row>
    <row r="300" spans="1:2" x14ac:dyDescent="0.25">
      <c r="A300">
        <v>789.08599853515625</v>
      </c>
      <c r="B300">
        <v>77</v>
      </c>
    </row>
    <row r="301" spans="1:2" x14ac:dyDescent="0.25">
      <c r="A301">
        <v>789.0989990234375</v>
      </c>
      <c r="B301">
        <v>110</v>
      </c>
    </row>
    <row r="302" spans="1:2" x14ac:dyDescent="0.25">
      <c r="A302">
        <v>789.11102294921875</v>
      </c>
      <c r="B302">
        <v>115.5</v>
      </c>
    </row>
    <row r="303" spans="1:2" x14ac:dyDescent="0.25">
      <c r="A303">
        <v>789.12298583984375</v>
      </c>
      <c r="B303">
        <v>130.5</v>
      </c>
    </row>
    <row r="304" spans="1:2" x14ac:dyDescent="0.25">
      <c r="A304">
        <v>789.135986328125</v>
      </c>
      <c r="B304">
        <v>140</v>
      </c>
    </row>
    <row r="305" spans="1:2" x14ac:dyDescent="0.25">
      <c r="A305">
        <v>789.14801025390625</v>
      </c>
      <c r="B305">
        <v>101.30000305175781</v>
      </c>
    </row>
    <row r="306" spans="1:2" x14ac:dyDescent="0.25">
      <c r="A306">
        <v>789.15997314453125</v>
      </c>
      <c r="B306">
        <v>83.25</v>
      </c>
    </row>
    <row r="307" spans="1:2" x14ac:dyDescent="0.25">
      <c r="A307">
        <v>789.1719970703125</v>
      </c>
      <c r="B307">
        <v>103.80000305175781</v>
      </c>
    </row>
    <row r="308" spans="1:2" x14ac:dyDescent="0.25">
      <c r="A308">
        <v>789.18499755859375</v>
      </c>
      <c r="B308">
        <v>129.80000305175781</v>
      </c>
    </row>
    <row r="309" spans="1:2" x14ac:dyDescent="0.25">
      <c r="A309">
        <v>789.197021484375</v>
      </c>
      <c r="B309">
        <v>167</v>
      </c>
    </row>
    <row r="310" spans="1:2" x14ac:dyDescent="0.25">
      <c r="A310">
        <v>789.208984375</v>
      </c>
      <c r="B310">
        <v>214.30000305175781</v>
      </c>
    </row>
    <row r="311" spans="1:2" x14ac:dyDescent="0.25">
      <c r="A311">
        <v>789.22100830078125</v>
      </c>
      <c r="B311">
        <v>223.69999694824219</v>
      </c>
    </row>
    <row r="312" spans="1:2" x14ac:dyDescent="0.25">
      <c r="A312">
        <v>789.2340087890625</v>
      </c>
      <c r="B312">
        <v>207.19999694824219</v>
      </c>
    </row>
    <row r="313" spans="1:2" x14ac:dyDescent="0.25">
      <c r="A313">
        <v>789.2459716796875</v>
      </c>
      <c r="B313">
        <v>239.5</v>
      </c>
    </row>
    <row r="314" spans="1:2" x14ac:dyDescent="0.25">
      <c r="A314">
        <v>789.25799560546875</v>
      </c>
      <c r="B314">
        <v>265.79998779296875</v>
      </c>
    </row>
    <row r="315" spans="1:2" x14ac:dyDescent="0.25">
      <c r="A315">
        <v>789.27099609375</v>
      </c>
      <c r="B315">
        <v>289</v>
      </c>
    </row>
    <row r="316" spans="1:2" x14ac:dyDescent="0.25">
      <c r="A316">
        <v>789.28302001953125</v>
      </c>
      <c r="B316">
        <v>390.5</v>
      </c>
    </row>
    <row r="317" spans="1:2" x14ac:dyDescent="0.25">
      <c r="A317">
        <v>789.29498291015625</v>
      </c>
      <c r="B317">
        <v>608.20001220703125</v>
      </c>
    </row>
    <row r="318" spans="1:2" x14ac:dyDescent="0.25">
      <c r="A318">
        <v>789.3070068359375</v>
      </c>
      <c r="B318">
        <v>1201</v>
      </c>
    </row>
    <row r="319" spans="1:2" x14ac:dyDescent="0.25">
      <c r="A319">
        <v>789.32000732421875</v>
      </c>
      <c r="B319">
        <v>3124</v>
      </c>
    </row>
    <row r="320" spans="1:2" x14ac:dyDescent="0.25">
      <c r="A320">
        <v>789.33197021484375</v>
      </c>
      <c r="B320">
        <v>9462</v>
      </c>
    </row>
    <row r="321" spans="1:2" x14ac:dyDescent="0.25">
      <c r="A321">
        <v>789.343994140625</v>
      </c>
      <c r="B321">
        <v>23590</v>
      </c>
    </row>
    <row r="322" spans="1:2" x14ac:dyDescent="0.25">
      <c r="A322">
        <v>789.35601806640625</v>
      </c>
      <c r="B322">
        <v>36990</v>
      </c>
    </row>
    <row r="323" spans="1:2" x14ac:dyDescent="0.25">
      <c r="A323">
        <v>789.3690185546875</v>
      </c>
      <c r="B323">
        <v>34130</v>
      </c>
    </row>
    <row r="324" spans="1:2" x14ac:dyDescent="0.25">
      <c r="A324">
        <v>789.3809814453125</v>
      </c>
      <c r="B324">
        <v>18640</v>
      </c>
    </row>
    <row r="325" spans="1:2" x14ac:dyDescent="0.25">
      <c r="A325">
        <v>789.39300537109375</v>
      </c>
      <c r="B325">
        <v>6624</v>
      </c>
    </row>
    <row r="326" spans="1:2" x14ac:dyDescent="0.25">
      <c r="A326">
        <v>789.405029296875</v>
      </c>
      <c r="B326">
        <v>2184</v>
      </c>
    </row>
    <row r="327" spans="1:2" x14ac:dyDescent="0.25">
      <c r="A327">
        <v>789.41802978515625</v>
      </c>
      <c r="B327">
        <v>965.79998779296875</v>
      </c>
    </row>
    <row r="328" spans="1:2" x14ac:dyDescent="0.25">
      <c r="A328">
        <v>789.42999267578125</v>
      </c>
      <c r="B328">
        <v>557.5</v>
      </c>
    </row>
    <row r="329" spans="1:2" x14ac:dyDescent="0.25">
      <c r="A329">
        <v>789.4420166015625</v>
      </c>
      <c r="B329">
        <v>382.79998779296875</v>
      </c>
    </row>
    <row r="330" spans="1:2" x14ac:dyDescent="0.25">
      <c r="A330">
        <v>789.4539794921875</v>
      </c>
      <c r="B330">
        <v>231.5</v>
      </c>
    </row>
    <row r="331" spans="1:2" x14ac:dyDescent="0.25">
      <c r="A331">
        <v>789.46697998046875</v>
      </c>
      <c r="B331">
        <v>165.80000305175781</v>
      </c>
    </row>
    <row r="332" spans="1:2" x14ac:dyDescent="0.25">
      <c r="A332">
        <v>789.47900390625</v>
      </c>
      <c r="B332">
        <v>224</v>
      </c>
    </row>
    <row r="333" spans="1:2" x14ac:dyDescent="0.25">
      <c r="A333">
        <v>789.49102783203125</v>
      </c>
      <c r="B333">
        <v>242.19999694824219</v>
      </c>
    </row>
    <row r="334" spans="1:2" x14ac:dyDescent="0.25">
      <c r="A334">
        <v>789.5040283203125</v>
      </c>
      <c r="B334">
        <v>171.5</v>
      </c>
    </row>
    <row r="335" spans="1:2" x14ac:dyDescent="0.25">
      <c r="A335">
        <v>789.5159912109375</v>
      </c>
      <c r="B335">
        <v>149.80000305175781</v>
      </c>
    </row>
    <row r="336" spans="1:2" x14ac:dyDescent="0.25">
      <c r="A336">
        <v>789.52801513671875</v>
      </c>
      <c r="B336">
        <v>145.5</v>
      </c>
    </row>
    <row r="337" spans="1:2" x14ac:dyDescent="0.25">
      <c r="A337">
        <v>789.53997802734375</v>
      </c>
      <c r="B337">
        <v>100.80000305175781</v>
      </c>
    </row>
    <row r="338" spans="1:2" x14ac:dyDescent="0.25">
      <c r="A338">
        <v>789.552978515625</v>
      </c>
      <c r="B338">
        <v>69.75</v>
      </c>
    </row>
    <row r="339" spans="1:2" x14ac:dyDescent="0.25">
      <c r="A339">
        <v>789.56500244140625</v>
      </c>
      <c r="B339">
        <v>51</v>
      </c>
    </row>
    <row r="340" spans="1:2" x14ac:dyDescent="0.25">
      <c r="A340">
        <v>789.5770263671875</v>
      </c>
      <c r="B340">
        <v>55.25</v>
      </c>
    </row>
    <row r="341" spans="1:2" x14ac:dyDescent="0.25">
      <c r="A341">
        <v>789.5889892578125</v>
      </c>
      <c r="B341">
        <v>114.80000305175781</v>
      </c>
    </row>
    <row r="342" spans="1:2" x14ac:dyDescent="0.25">
      <c r="A342">
        <v>789.60198974609375</v>
      </c>
      <c r="B342">
        <v>163.5</v>
      </c>
    </row>
    <row r="343" spans="1:2" x14ac:dyDescent="0.25">
      <c r="A343">
        <v>789.614013671875</v>
      </c>
      <c r="B343">
        <v>151.30000305175781</v>
      </c>
    </row>
    <row r="344" spans="1:2" x14ac:dyDescent="0.25">
      <c r="A344">
        <v>789.6259765625</v>
      </c>
      <c r="B344">
        <v>141.5</v>
      </c>
    </row>
    <row r="345" spans="1:2" x14ac:dyDescent="0.25">
      <c r="A345">
        <v>789.63800048828125</v>
      </c>
      <c r="B345">
        <v>165.30000305175781</v>
      </c>
    </row>
    <row r="346" spans="1:2" x14ac:dyDescent="0.25">
      <c r="A346">
        <v>789.6510009765625</v>
      </c>
      <c r="B346">
        <v>204</v>
      </c>
    </row>
    <row r="347" spans="1:2" x14ac:dyDescent="0.25">
      <c r="A347">
        <v>789.66302490234375</v>
      </c>
      <c r="B347">
        <v>247</v>
      </c>
    </row>
    <row r="348" spans="1:2" x14ac:dyDescent="0.25">
      <c r="A348">
        <v>789.67498779296875</v>
      </c>
      <c r="B348">
        <v>233.30000305175781</v>
      </c>
    </row>
    <row r="349" spans="1:2" x14ac:dyDescent="0.25">
      <c r="A349">
        <v>789.68798828125</v>
      </c>
      <c r="B349">
        <v>186.30000305175781</v>
      </c>
    </row>
    <row r="350" spans="1:2" x14ac:dyDescent="0.25">
      <c r="A350">
        <v>789.70001220703125</v>
      </c>
      <c r="B350">
        <v>196.80000305175781</v>
      </c>
    </row>
    <row r="351" spans="1:2" x14ac:dyDescent="0.25">
      <c r="A351">
        <v>789.71197509765625</v>
      </c>
      <c r="B351">
        <v>210.30000305175781</v>
      </c>
    </row>
    <row r="352" spans="1:2" x14ac:dyDescent="0.25">
      <c r="A352">
        <v>789.7239990234375</v>
      </c>
      <c r="B352">
        <v>212.69999694824219</v>
      </c>
    </row>
    <row r="353" spans="1:2" x14ac:dyDescent="0.25">
      <c r="A353">
        <v>789.73699951171875</v>
      </c>
      <c r="B353">
        <v>269.70001220703125</v>
      </c>
    </row>
    <row r="354" spans="1:2" x14ac:dyDescent="0.25">
      <c r="A354">
        <v>789.7490234375</v>
      </c>
      <c r="B354">
        <v>308.29998779296875</v>
      </c>
    </row>
    <row r="355" spans="1:2" x14ac:dyDescent="0.25">
      <c r="A355">
        <v>789.760986328125</v>
      </c>
      <c r="B355">
        <v>307.20001220703125</v>
      </c>
    </row>
    <row r="356" spans="1:2" x14ac:dyDescent="0.25">
      <c r="A356">
        <v>789.77301025390625</v>
      </c>
      <c r="B356">
        <v>376.5</v>
      </c>
    </row>
    <row r="357" spans="1:2" x14ac:dyDescent="0.25">
      <c r="A357">
        <v>789.7860107421875</v>
      </c>
      <c r="B357">
        <v>531</v>
      </c>
    </row>
    <row r="358" spans="1:2" x14ac:dyDescent="0.25">
      <c r="A358">
        <v>789.7979736328125</v>
      </c>
      <c r="B358">
        <v>764.29998779296875</v>
      </c>
    </row>
    <row r="359" spans="1:2" x14ac:dyDescent="0.25">
      <c r="A359">
        <v>789.80999755859375</v>
      </c>
      <c r="B359">
        <v>1266</v>
      </c>
    </row>
    <row r="360" spans="1:2" x14ac:dyDescent="0.25">
      <c r="A360">
        <v>789.822998046875</v>
      </c>
      <c r="B360">
        <v>2868</v>
      </c>
    </row>
    <row r="361" spans="1:2" x14ac:dyDescent="0.25">
      <c r="A361">
        <v>789.83502197265625</v>
      </c>
      <c r="B361">
        <v>9288</v>
      </c>
    </row>
    <row r="362" spans="1:2" x14ac:dyDescent="0.25">
      <c r="A362">
        <v>789.84698486328125</v>
      </c>
      <c r="B362">
        <v>24250</v>
      </c>
    </row>
    <row r="363" spans="1:2" x14ac:dyDescent="0.25">
      <c r="A363">
        <v>789.8590087890625</v>
      </c>
      <c r="B363">
        <v>39700</v>
      </c>
    </row>
    <row r="364" spans="1:2" x14ac:dyDescent="0.25">
      <c r="A364">
        <v>789.87200927734375</v>
      </c>
      <c r="B364">
        <v>39350</v>
      </c>
    </row>
    <row r="365" spans="1:2" x14ac:dyDescent="0.25">
      <c r="A365">
        <v>789.88397216796875</v>
      </c>
      <c r="B365">
        <v>23540</v>
      </c>
    </row>
    <row r="366" spans="1:2" x14ac:dyDescent="0.25">
      <c r="A366">
        <v>789.89599609375</v>
      </c>
      <c r="B366">
        <v>8989</v>
      </c>
    </row>
    <row r="367" spans="1:2" x14ac:dyDescent="0.25">
      <c r="A367">
        <v>789.90802001953125</v>
      </c>
      <c r="B367">
        <v>2827</v>
      </c>
    </row>
    <row r="368" spans="1:2" x14ac:dyDescent="0.25">
      <c r="A368">
        <v>789.9210205078125</v>
      </c>
      <c r="B368">
        <v>1053</v>
      </c>
    </row>
    <row r="369" spans="1:2" x14ac:dyDescent="0.25">
      <c r="A369">
        <v>789.9329833984375</v>
      </c>
      <c r="B369">
        <v>568.79998779296875</v>
      </c>
    </row>
    <row r="370" spans="1:2" x14ac:dyDescent="0.25">
      <c r="A370">
        <v>789.94500732421875</v>
      </c>
      <c r="B370">
        <v>382.20001220703125</v>
      </c>
    </row>
    <row r="371" spans="1:2" x14ac:dyDescent="0.25">
      <c r="A371">
        <v>789.95697021484375</v>
      </c>
      <c r="B371">
        <v>210.5</v>
      </c>
    </row>
    <row r="372" spans="1:2" x14ac:dyDescent="0.25">
      <c r="A372">
        <v>789.969970703125</v>
      </c>
      <c r="B372">
        <v>129.30000305175781</v>
      </c>
    </row>
    <row r="373" spans="1:2" x14ac:dyDescent="0.25">
      <c r="A373">
        <v>789.98199462890625</v>
      </c>
      <c r="B373">
        <v>183.30000305175781</v>
      </c>
    </row>
    <row r="374" spans="1:2" x14ac:dyDescent="0.25">
      <c r="A374">
        <v>789.9940185546875</v>
      </c>
      <c r="B374">
        <v>222.80000305175781</v>
      </c>
    </row>
    <row r="375" spans="1:2" x14ac:dyDescent="0.25">
      <c r="A375">
        <v>790.00701904296875</v>
      </c>
      <c r="B375">
        <v>194</v>
      </c>
    </row>
    <row r="376" spans="1:2" x14ac:dyDescent="0.25">
      <c r="A376">
        <v>790.01898193359375</v>
      </c>
      <c r="B376">
        <v>140.30000305175781</v>
      </c>
    </row>
    <row r="377" spans="1:2" x14ac:dyDescent="0.25">
      <c r="A377">
        <v>790.031005859375</v>
      </c>
      <c r="B377">
        <v>86</v>
      </c>
    </row>
    <row r="378" spans="1:2" x14ac:dyDescent="0.25">
      <c r="A378">
        <v>790.04302978515625</v>
      </c>
      <c r="B378">
        <v>72.25</v>
      </c>
    </row>
    <row r="379" spans="1:2" x14ac:dyDescent="0.25">
      <c r="A379">
        <v>790.0560302734375</v>
      </c>
      <c r="B379">
        <v>93.25</v>
      </c>
    </row>
    <row r="380" spans="1:2" x14ac:dyDescent="0.25">
      <c r="A380">
        <v>790.0679931640625</v>
      </c>
      <c r="B380">
        <v>86</v>
      </c>
    </row>
    <row r="381" spans="1:2" x14ac:dyDescent="0.25">
      <c r="A381">
        <v>790.08001708984375</v>
      </c>
      <c r="B381">
        <v>83</v>
      </c>
    </row>
    <row r="382" spans="1:2" x14ac:dyDescent="0.25">
      <c r="A382">
        <v>790.09197998046875</v>
      </c>
      <c r="B382">
        <v>132.69999694824219</v>
      </c>
    </row>
    <row r="383" spans="1:2" x14ac:dyDescent="0.25">
      <c r="A383">
        <v>790.10498046875</v>
      </c>
      <c r="B383">
        <v>163.80000305175781</v>
      </c>
    </row>
    <row r="384" spans="1:2" x14ac:dyDescent="0.25">
      <c r="A384">
        <v>790.11700439453125</v>
      </c>
      <c r="B384">
        <v>152.30000305175781</v>
      </c>
    </row>
    <row r="385" spans="1:2" x14ac:dyDescent="0.25">
      <c r="A385">
        <v>790.1290283203125</v>
      </c>
      <c r="B385">
        <v>160.5</v>
      </c>
    </row>
    <row r="386" spans="1:2" x14ac:dyDescent="0.25">
      <c r="A386">
        <v>790.14202880859375</v>
      </c>
      <c r="B386">
        <v>167.5</v>
      </c>
    </row>
    <row r="387" spans="1:2" x14ac:dyDescent="0.25">
      <c r="A387">
        <v>790.15399169921875</v>
      </c>
      <c r="B387">
        <v>180.80000305175781</v>
      </c>
    </row>
    <row r="388" spans="1:2" x14ac:dyDescent="0.25">
      <c r="A388">
        <v>790.166015625</v>
      </c>
      <c r="B388">
        <v>264</v>
      </c>
    </row>
    <row r="389" spans="1:2" x14ac:dyDescent="0.25">
      <c r="A389">
        <v>790.177978515625</v>
      </c>
      <c r="B389">
        <v>298.5</v>
      </c>
    </row>
    <row r="390" spans="1:2" x14ac:dyDescent="0.25">
      <c r="A390">
        <v>790.19097900390625</v>
      </c>
      <c r="B390">
        <v>208.5</v>
      </c>
    </row>
    <row r="391" spans="1:2" x14ac:dyDescent="0.25">
      <c r="A391">
        <v>790.2030029296875</v>
      </c>
      <c r="B391">
        <v>139.80000305175781</v>
      </c>
    </row>
    <row r="392" spans="1:2" x14ac:dyDescent="0.25">
      <c r="A392">
        <v>790.21502685546875</v>
      </c>
      <c r="B392">
        <v>175.19999694824219</v>
      </c>
    </row>
    <row r="393" spans="1:2" x14ac:dyDescent="0.25">
      <c r="A393">
        <v>790.22698974609375</v>
      </c>
      <c r="B393">
        <v>222.80000305175781</v>
      </c>
    </row>
    <row r="394" spans="1:2" x14ac:dyDescent="0.25">
      <c r="A394">
        <v>790.239990234375</v>
      </c>
      <c r="B394">
        <v>210.30000305175781</v>
      </c>
    </row>
    <row r="395" spans="1:2" x14ac:dyDescent="0.25">
      <c r="A395">
        <v>790.25201416015625</v>
      </c>
      <c r="B395">
        <v>212.30000305175781</v>
      </c>
    </row>
    <row r="396" spans="1:2" x14ac:dyDescent="0.25">
      <c r="A396">
        <v>790.26397705078125</v>
      </c>
      <c r="B396">
        <v>272</v>
      </c>
    </row>
    <row r="397" spans="1:2" x14ac:dyDescent="0.25">
      <c r="A397">
        <v>790.2769775390625</v>
      </c>
      <c r="B397">
        <v>383.29998779296875</v>
      </c>
    </row>
    <row r="398" spans="1:2" x14ac:dyDescent="0.25">
      <c r="A398">
        <v>790.28900146484375</v>
      </c>
      <c r="B398">
        <v>568.29998779296875</v>
      </c>
    </row>
    <row r="399" spans="1:2" x14ac:dyDescent="0.25">
      <c r="A399">
        <v>790.301025390625</v>
      </c>
      <c r="B399">
        <v>810.70001220703125</v>
      </c>
    </row>
    <row r="400" spans="1:2" x14ac:dyDescent="0.25">
      <c r="A400">
        <v>790.31298828125</v>
      </c>
      <c r="B400">
        <v>1182</v>
      </c>
    </row>
    <row r="401" spans="1:2" x14ac:dyDescent="0.25">
      <c r="A401">
        <v>790.32598876953125</v>
      </c>
      <c r="B401">
        <v>3001</v>
      </c>
    </row>
    <row r="402" spans="1:2" x14ac:dyDescent="0.25">
      <c r="A402">
        <v>790.3380126953125</v>
      </c>
      <c r="B402">
        <v>11390</v>
      </c>
    </row>
    <row r="403" spans="1:2" x14ac:dyDescent="0.25">
      <c r="A403">
        <v>790.3499755859375</v>
      </c>
      <c r="B403">
        <v>32300</v>
      </c>
    </row>
    <row r="404" spans="1:2" x14ac:dyDescent="0.25">
      <c r="A404">
        <v>790.36199951171875</v>
      </c>
      <c r="B404">
        <v>54110</v>
      </c>
    </row>
    <row r="405" spans="1:2" x14ac:dyDescent="0.25">
      <c r="A405">
        <v>790.375</v>
      </c>
      <c r="B405">
        <v>52320</v>
      </c>
    </row>
    <row r="406" spans="1:2" x14ac:dyDescent="0.25">
      <c r="A406">
        <v>790.38702392578125</v>
      </c>
      <c r="B406">
        <v>29650</v>
      </c>
    </row>
    <row r="407" spans="1:2" x14ac:dyDescent="0.25">
      <c r="A407">
        <v>790.39898681640625</v>
      </c>
      <c r="B407">
        <v>10480</v>
      </c>
    </row>
    <row r="408" spans="1:2" x14ac:dyDescent="0.25">
      <c r="A408">
        <v>790.4119873046875</v>
      </c>
      <c r="B408">
        <v>2957</v>
      </c>
    </row>
    <row r="409" spans="1:2" x14ac:dyDescent="0.25">
      <c r="A409">
        <v>790.42401123046875</v>
      </c>
      <c r="B409">
        <v>1127</v>
      </c>
    </row>
    <row r="410" spans="1:2" x14ac:dyDescent="0.25">
      <c r="A410">
        <v>790.43597412109375</v>
      </c>
      <c r="B410">
        <v>647.79998779296875</v>
      </c>
    </row>
    <row r="411" spans="1:2" x14ac:dyDescent="0.25">
      <c r="A411">
        <v>790.447998046875</v>
      </c>
      <c r="B411">
        <v>388</v>
      </c>
    </row>
    <row r="412" spans="1:2" x14ac:dyDescent="0.25">
      <c r="A412">
        <v>790.46099853515625</v>
      </c>
      <c r="B412">
        <v>314</v>
      </c>
    </row>
    <row r="413" spans="1:2" x14ac:dyDescent="0.25">
      <c r="A413">
        <v>790.4730224609375</v>
      </c>
      <c r="B413">
        <v>345.5</v>
      </c>
    </row>
    <row r="414" spans="1:2" x14ac:dyDescent="0.25">
      <c r="A414">
        <v>790.4849853515625</v>
      </c>
      <c r="B414">
        <v>322.29998779296875</v>
      </c>
    </row>
    <row r="415" spans="1:2" x14ac:dyDescent="0.25">
      <c r="A415">
        <v>790.49700927734375</v>
      </c>
      <c r="B415">
        <v>243.5</v>
      </c>
    </row>
    <row r="416" spans="1:2" x14ac:dyDescent="0.25">
      <c r="A416">
        <v>790.510009765625</v>
      </c>
      <c r="B416">
        <v>198.80000305175781</v>
      </c>
    </row>
    <row r="417" spans="1:2" x14ac:dyDescent="0.25">
      <c r="A417">
        <v>790.52197265625</v>
      </c>
      <c r="B417">
        <v>171</v>
      </c>
    </row>
    <row r="418" spans="1:2" x14ac:dyDescent="0.25">
      <c r="A418">
        <v>790.53399658203125</v>
      </c>
      <c r="B418">
        <v>142</v>
      </c>
    </row>
    <row r="419" spans="1:2" x14ac:dyDescent="0.25">
      <c r="A419">
        <v>790.5469970703125</v>
      </c>
      <c r="B419">
        <v>134</v>
      </c>
    </row>
    <row r="420" spans="1:2" x14ac:dyDescent="0.25">
      <c r="A420">
        <v>790.55902099609375</v>
      </c>
      <c r="B420">
        <v>161.69999694824219</v>
      </c>
    </row>
    <row r="421" spans="1:2" x14ac:dyDescent="0.25">
      <c r="A421">
        <v>790.57098388671875</v>
      </c>
      <c r="B421">
        <v>234.5</v>
      </c>
    </row>
    <row r="422" spans="1:2" x14ac:dyDescent="0.25">
      <c r="A422">
        <v>790.5830078125</v>
      </c>
      <c r="B422">
        <v>245</v>
      </c>
    </row>
    <row r="423" spans="1:2" x14ac:dyDescent="0.25">
      <c r="A423">
        <v>790.59600830078125</v>
      </c>
      <c r="B423">
        <v>158</v>
      </c>
    </row>
    <row r="424" spans="1:2" x14ac:dyDescent="0.25">
      <c r="A424">
        <v>790.60797119140625</v>
      </c>
      <c r="B424">
        <v>121</v>
      </c>
    </row>
    <row r="425" spans="1:2" x14ac:dyDescent="0.25">
      <c r="A425">
        <v>790.6199951171875</v>
      </c>
      <c r="B425">
        <v>153.80000305175781</v>
      </c>
    </row>
    <row r="426" spans="1:2" x14ac:dyDescent="0.25">
      <c r="A426">
        <v>790.63299560546875</v>
      </c>
      <c r="B426">
        <v>176.80000305175781</v>
      </c>
    </row>
    <row r="427" spans="1:2" x14ac:dyDescent="0.25">
      <c r="A427">
        <v>790.64501953125</v>
      </c>
      <c r="B427">
        <v>181.69999694824219</v>
      </c>
    </row>
    <row r="428" spans="1:2" x14ac:dyDescent="0.25">
      <c r="A428">
        <v>790.656982421875</v>
      </c>
      <c r="B428">
        <v>196</v>
      </c>
    </row>
    <row r="429" spans="1:2" x14ac:dyDescent="0.25">
      <c r="A429">
        <v>790.66900634765625</v>
      </c>
      <c r="B429">
        <v>212.5</v>
      </c>
    </row>
    <row r="430" spans="1:2" x14ac:dyDescent="0.25">
      <c r="A430">
        <v>790.6820068359375</v>
      </c>
      <c r="B430">
        <v>260.29998779296875</v>
      </c>
    </row>
    <row r="431" spans="1:2" x14ac:dyDescent="0.25">
      <c r="A431">
        <v>790.6939697265625</v>
      </c>
      <c r="B431">
        <v>333.70001220703125</v>
      </c>
    </row>
    <row r="432" spans="1:2" x14ac:dyDescent="0.25">
      <c r="A432">
        <v>790.70599365234375</v>
      </c>
      <c r="B432">
        <v>333.29998779296875</v>
      </c>
    </row>
    <row r="433" spans="1:2" x14ac:dyDescent="0.25">
      <c r="A433">
        <v>790.718017578125</v>
      </c>
      <c r="B433">
        <v>262.5</v>
      </c>
    </row>
    <row r="434" spans="1:2" x14ac:dyDescent="0.25">
      <c r="A434">
        <v>790.73101806640625</v>
      </c>
      <c r="B434">
        <v>223</v>
      </c>
    </row>
    <row r="435" spans="1:2" x14ac:dyDescent="0.25">
      <c r="A435">
        <v>790.74298095703125</v>
      </c>
      <c r="B435">
        <v>222.80000305175781</v>
      </c>
    </row>
    <row r="436" spans="1:2" x14ac:dyDescent="0.25">
      <c r="A436">
        <v>790.7550048828125</v>
      </c>
      <c r="B436">
        <v>220.80000305175781</v>
      </c>
    </row>
    <row r="437" spans="1:2" x14ac:dyDescent="0.25">
      <c r="A437">
        <v>790.76800537109375</v>
      </c>
      <c r="B437">
        <v>271.5</v>
      </c>
    </row>
    <row r="438" spans="1:2" x14ac:dyDescent="0.25">
      <c r="A438">
        <v>790.780029296875</v>
      </c>
      <c r="B438">
        <v>342.20001220703125</v>
      </c>
    </row>
    <row r="439" spans="1:2" x14ac:dyDescent="0.25">
      <c r="A439">
        <v>790.7919921875</v>
      </c>
      <c r="B439">
        <v>482.5</v>
      </c>
    </row>
    <row r="440" spans="1:2" x14ac:dyDescent="0.25">
      <c r="A440">
        <v>790.80401611328125</v>
      </c>
      <c r="B440">
        <v>821.5</v>
      </c>
    </row>
    <row r="441" spans="1:2" x14ac:dyDescent="0.25">
      <c r="A441">
        <v>790.8170166015625</v>
      </c>
      <c r="B441">
        <v>1492</v>
      </c>
    </row>
    <row r="442" spans="1:2" x14ac:dyDescent="0.25">
      <c r="A442">
        <v>790.8289794921875</v>
      </c>
      <c r="B442">
        <v>3876</v>
      </c>
    </row>
    <row r="443" spans="1:2" x14ac:dyDescent="0.25">
      <c r="A443">
        <v>790.84100341796875</v>
      </c>
      <c r="B443">
        <v>14030</v>
      </c>
    </row>
    <row r="444" spans="1:2" x14ac:dyDescent="0.25">
      <c r="A444">
        <v>790.85302734375</v>
      </c>
      <c r="B444">
        <v>42960</v>
      </c>
    </row>
    <row r="445" spans="1:2" x14ac:dyDescent="0.25">
      <c r="A445">
        <v>790.86602783203125</v>
      </c>
      <c r="B445">
        <v>77200</v>
      </c>
    </row>
    <row r="446" spans="1:2" x14ac:dyDescent="0.25">
      <c r="A446">
        <v>790.87799072265625</v>
      </c>
      <c r="B446">
        <v>76380</v>
      </c>
    </row>
    <row r="447" spans="1:2" x14ac:dyDescent="0.25">
      <c r="A447">
        <v>790.8900146484375</v>
      </c>
      <c r="B447">
        <v>41440</v>
      </c>
    </row>
    <row r="448" spans="1:2" x14ac:dyDescent="0.25">
      <c r="A448">
        <v>790.90301513671875</v>
      </c>
      <c r="B448">
        <v>12780</v>
      </c>
    </row>
    <row r="449" spans="1:2" x14ac:dyDescent="0.25">
      <c r="A449">
        <v>790.91497802734375</v>
      </c>
      <c r="B449">
        <v>3191</v>
      </c>
    </row>
    <row r="450" spans="1:2" x14ac:dyDescent="0.25">
      <c r="A450">
        <v>790.927001953125</v>
      </c>
      <c r="B450">
        <v>1351</v>
      </c>
    </row>
    <row r="451" spans="1:2" x14ac:dyDescent="0.25">
      <c r="A451">
        <v>790.93902587890625</v>
      </c>
      <c r="B451">
        <v>907</v>
      </c>
    </row>
    <row r="452" spans="1:2" x14ac:dyDescent="0.25">
      <c r="A452">
        <v>790.9520263671875</v>
      </c>
      <c r="B452">
        <v>708.5</v>
      </c>
    </row>
    <row r="453" spans="1:2" x14ac:dyDescent="0.25">
      <c r="A453">
        <v>790.9639892578125</v>
      </c>
      <c r="B453">
        <v>593.29998779296875</v>
      </c>
    </row>
    <row r="454" spans="1:2" x14ac:dyDescent="0.25">
      <c r="A454">
        <v>790.97601318359375</v>
      </c>
      <c r="B454">
        <v>461.5</v>
      </c>
    </row>
    <row r="455" spans="1:2" x14ac:dyDescent="0.25">
      <c r="A455">
        <v>790.989013671875</v>
      </c>
      <c r="B455">
        <v>316</v>
      </c>
    </row>
    <row r="456" spans="1:2" x14ac:dyDescent="0.25">
      <c r="A456">
        <v>791.0009765625</v>
      </c>
      <c r="B456">
        <v>287.70001220703125</v>
      </c>
    </row>
    <row r="457" spans="1:2" x14ac:dyDescent="0.25">
      <c r="A457">
        <v>791.01300048828125</v>
      </c>
      <c r="B457">
        <v>296.20001220703125</v>
      </c>
    </row>
    <row r="458" spans="1:2" x14ac:dyDescent="0.25">
      <c r="A458">
        <v>791.0250244140625</v>
      </c>
      <c r="B458">
        <v>241.80000305175781</v>
      </c>
    </row>
    <row r="459" spans="1:2" x14ac:dyDescent="0.25">
      <c r="A459">
        <v>791.03802490234375</v>
      </c>
      <c r="B459">
        <v>196.5</v>
      </c>
    </row>
    <row r="460" spans="1:2" x14ac:dyDescent="0.25">
      <c r="A460">
        <v>791.04998779296875</v>
      </c>
      <c r="B460">
        <v>205</v>
      </c>
    </row>
    <row r="461" spans="1:2" x14ac:dyDescent="0.25">
      <c r="A461">
        <v>791.06201171875</v>
      </c>
      <c r="B461">
        <v>236.19999694824219</v>
      </c>
    </row>
    <row r="462" spans="1:2" x14ac:dyDescent="0.25">
      <c r="A462">
        <v>791.073974609375</v>
      </c>
      <c r="B462">
        <v>234</v>
      </c>
    </row>
    <row r="463" spans="1:2" x14ac:dyDescent="0.25">
      <c r="A463">
        <v>791.08697509765625</v>
      </c>
      <c r="B463">
        <v>216</v>
      </c>
    </row>
    <row r="464" spans="1:2" x14ac:dyDescent="0.25">
      <c r="A464">
        <v>791.0989990234375</v>
      </c>
      <c r="B464">
        <v>229.69999694824219</v>
      </c>
    </row>
    <row r="465" spans="1:2" x14ac:dyDescent="0.25">
      <c r="A465">
        <v>791.11102294921875</v>
      </c>
      <c r="B465">
        <v>275.5</v>
      </c>
    </row>
    <row r="466" spans="1:2" x14ac:dyDescent="0.25">
      <c r="A466">
        <v>791.1240234375</v>
      </c>
      <c r="B466">
        <v>296.70001220703125</v>
      </c>
    </row>
    <row r="467" spans="1:2" x14ac:dyDescent="0.25">
      <c r="A467">
        <v>791.135986328125</v>
      </c>
      <c r="B467">
        <v>286</v>
      </c>
    </row>
    <row r="468" spans="1:2" x14ac:dyDescent="0.25">
      <c r="A468">
        <v>791.14801025390625</v>
      </c>
      <c r="B468">
        <v>289.79998779296875</v>
      </c>
    </row>
    <row r="469" spans="1:2" x14ac:dyDescent="0.25">
      <c r="A469">
        <v>791.15997314453125</v>
      </c>
      <c r="B469">
        <v>287.29998779296875</v>
      </c>
    </row>
    <row r="470" spans="1:2" x14ac:dyDescent="0.25">
      <c r="A470">
        <v>791.1729736328125</v>
      </c>
      <c r="B470">
        <v>282</v>
      </c>
    </row>
    <row r="471" spans="1:2" x14ac:dyDescent="0.25">
      <c r="A471">
        <v>791.18499755859375</v>
      </c>
      <c r="B471">
        <v>268</v>
      </c>
    </row>
    <row r="472" spans="1:2" x14ac:dyDescent="0.25">
      <c r="A472">
        <v>791.197021484375</v>
      </c>
      <c r="B472">
        <v>213.5</v>
      </c>
    </row>
    <row r="473" spans="1:2" x14ac:dyDescent="0.25">
      <c r="A473">
        <v>791.21002197265625</v>
      </c>
      <c r="B473">
        <v>214.80000305175781</v>
      </c>
    </row>
    <row r="474" spans="1:2" x14ac:dyDescent="0.25">
      <c r="A474">
        <v>791.22198486328125</v>
      </c>
      <c r="B474">
        <v>320.5</v>
      </c>
    </row>
    <row r="475" spans="1:2" x14ac:dyDescent="0.25">
      <c r="A475">
        <v>791.2340087890625</v>
      </c>
      <c r="B475">
        <v>396.20001220703125</v>
      </c>
    </row>
    <row r="476" spans="1:2" x14ac:dyDescent="0.25">
      <c r="A476">
        <v>791.2459716796875</v>
      </c>
      <c r="B476">
        <v>363.20001220703125</v>
      </c>
    </row>
    <row r="477" spans="1:2" x14ac:dyDescent="0.25">
      <c r="A477">
        <v>791.25897216796875</v>
      </c>
      <c r="B477">
        <v>348.5</v>
      </c>
    </row>
    <row r="478" spans="1:2" x14ac:dyDescent="0.25">
      <c r="A478">
        <v>791.27099609375</v>
      </c>
      <c r="B478">
        <v>395.29998779296875</v>
      </c>
    </row>
    <row r="479" spans="1:2" x14ac:dyDescent="0.25">
      <c r="A479">
        <v>791.28302001953125</v>
      </c>
      <c r="B479">
        <v>480.79998779296875</v>
      </c>
    </row>
    <row r="480" spans="1:2" x14ac:dyDescent="0.25">
      <c r="A480">
        <v>791.2960205078125</v>
      </c>
      <c r="B480">
        <v>625.5</v>
      </c>
    </row>
    <row r="481" spans="1:2" x14ac:dyDescent="0.25">
      <c r="A481">
        <v>791.3079833984375</v>
      </c>
      <c r="B481">
        <v>791.79998779296875</v>
      </c>
    </row>
    <row r="482" spans="1:2" x14ac:dyDescent="0.25">
      <c r="A482">
        <v>791.32000732421875</v>
      </c>
      <c r="B482">
        <v>1288</v>
      </c>
    </row>
    <row r="483" spans="1:2" x14ac:dyDescent="0.25">
      <c r="A483">
        <v>791.33197021484375</v>
      </c>
      <c r="B483">
        <v>3420</v>
      </c>
    </row>
    <row r="484" spans="1:2" x14ac:dyDescent="0.25">
      <c r="A484">
        <v>791.344970703125</v>
      </c>
      <c r="B484">
        <v>15700</v>
      </c>
    </row>
    <row r="485" spans="1:2" x14ac:dyDescent="0.25">
      <c r="A485">
        <v>791.35699462890625</v>
      </c>
      <c r="B485">
        <v>54880</v>
      </c>
    </row>
    <row r="486" spans="1:2" x14ac:dyDescent="0.25">
      <c r="A486">
        <v>791.3690185546875</v>
      </c>
      <c r="B486">
        <v>99550</v>
      </c>
    </row>
    <row r="487" spans="1:2" x14ac:dyDescent="0.25">
      <c r="A487">
        <v>791.3809814453125</v>
      </c>
      <c r="B487">
        <v>94860</v>
      </c>
    </row>
    <row r="488" spans="1:2" x14ac:dyDescent="0.25">
      <c r="A488">
        <v>791.39398193359375</v>
      </c>
      <c r="B488">
        <v>49380</v>
      </c>
    </row>
    <row r="489" spans="1:2" x14ac:dyDescent="0.25">
      <c r="A489">
        <v>791.406005859375</v>
      </c>
      <c r="B489">
        <v>15480</v>
      </c>
    </row>
    <row r="490" spans="1:2" x14ac:dyDescent="0.25">
      <c r="A490">
        <v>791.41802978515625</v>
      </c>
      <c r="B490">
        <v>4061</v>
      </c>
    </row>
    <row r="491" spans="1:2" x14ac:dyDescent="0.25">
      <c r="A491">
        <v>791.4310302734375</v>
      </c>
      <c r="B491">
        <v>1270</v>
      </c>
    </row>
    <row r="492" spans="1:2" x14ac:dyDescent="0.25">
      <c r="A492">
        <v>791.4429931640625</v>
      </c>
      <c r="B492">
        <v>721.79998779296875</v>
      </c>
    </row>
    <row r="493" spans="1:2" x14ac:dyDescent="0.25">
      <c r="A493">
        <v>791.45501708984375</v>
      </c>
      <c r="B493">
        <v>667.5</v>
      </c>
    </row>
    <row r="494" spans="1:2" x14ac:dyDescent="0.25">
      <c r="A494">
        <v>791.46697998046875</v>
      </c>
      <c r="B494">
        <v>594</v>
      </c>
    </row>
    <row r="495" spans="1:2" x14ac:dyDescent="0.25">
      <c r="A495">
        <v>791.47998046875</v>
      </c>
      <c r="B495">
        <v>466</v>
      </c>
    </row>
    <row r="496" spans="1:2" x14ac:dyDescent="0.25">
      <c r="A496">
        <v>791.49200439453125</v>
      </c>
      <c r="B496">
        <v>300</v>
      </c>
    </row>
    <row r="497" spans="1:2" x14ac:dyDescent="0.25">
      <c r="A497">
        <v>791.5040283203125</v>
      </c>
      <c r="B497">
        <v>235</v>
      </c>
    </row>
    <row r="498" spans="1:2" x14ac:dyDescent="0.25">
      <c r="A498">
        <v>791.51702880859375</v>
      </c>
      <c r="B498">
        <v>312.70001220703125</v>
      </c>
    </row>
    <row r="499" spans="1:2" x14ac:dyDescent="0.25">
      <c r="A499">
        <v>791.52899169921875</v>
      </c>
      <c r="B499">
        <v>369</v>
      </c>
    </row>
    <row r="500" spans="1:2" x14ac:dyDescent="0.25">
      <c r="A500">
        <v>791.541015625</v>
      </c>
      <c r="B500">
        <v>347.79998779296875</v>
      </c>
    </row>
    <row r="501" spans="1:2" x14ac:dyDescent="0.25">
      <c r="A501">
        <v>791.552978515625</v>
      </c>
      <c r="B501">
        <v>335.29998779296875</v>
      </c>
    </row>
    <row r="502" spans="1:2" x14ac:dyDescent="0.25">
      <c r="A502">
        <v>791.56597900390625</v>
      </c>
      <c r="B502">
        <v>249.80000305175781</v>
      </c>
    </row>
    <row r="503" spans="1:2" x14ac:dyDescent="0.25">
      <c r="A503">
        <v>791.5780029296875</v>
      </c>
      <c r="B503">
        <v>139.80000305175781</v>
      </c>
    </row>
    <row r="504" spans="1:2" x14ac:dyDescent="0.25">
      <c r="A504">
        <v>791.59002685546875</v>
      </c>
      <c r="B504">
        <v>144.80000305175781</v>
      </c>
    </row>
    <row r="505" spans="1:2" x14ac:dyDescent="0.25">
      <c r="A505">
        <v>791.60302734375</v>
      </c>
      <c r="B505">
        <v>248.69999694824219</v>
      </c>
    </row>
    <row r="506" spans="1:2" x14ac:dyDescent="0.25">
      <c r="A506">
        <v>791.614990234375</v>
      </c>
      <c r="B506">
        <v>345</v>
      </c>
    </row>
    <row r="507" spans="1:2" x14ac:dyDescent="0.25">
      <c r="A507">
        <v>791.62701416015625</v>
      </c>
      <c r="B507">
        <v>304.5</v>
      </c>
    </row>
    <row r="508" spans="1:2" x14ac:dyDescent="0.25">
      <c r="A508">
        <v>791.63897705078125</v>
      </c>
      <c r="B508">
        <v>238.80000305175781</v>
      </c>
    </row>
    <row r="509" spans="1:2" x14ac:dyDescent="0.25">
      <c r="A509">
        <v>791.6519775390625</v>
      </c>
      <c r="B509">
        <v>260.70001220703125</v>
      </c>
    </row>
    <row r="510" spans="1:2" x14ac:dyDescent="0.25">
      <c r="A510">
        <v>791.66400146484375</v>
      </c>
      <c r="B510">
        <v>278.79998779296875</v>
      </c>
    </row>
    <row r="511" spans="1:2" x14ac:dyDescent="0.25">
      <c r="A511">
        <v>791.676025390625</v>
      </c>
      <c r="B511">
        <v>282.79998779296875</v>
      </c>
    </row>
    <row r="512" spans="1:2" x14ac:dyDescent="0.25">
      <c r="A512">
        <v>791.68902587890625</v>
      </c>
      <c r="B512">
        <v>334.5</v>
      </c>
    </row>
    <row r="513" spans="1:2" x14ac:dyDescent="0.25">
      <c r="A513">
        <v>791.70098876953125</v>
      </c>
      <c r="B513">
        <v>378.29998779296875</v>
      </c>
    </row>
    <row r="514" spans="1:2" x14ac:dyDescent="0.25">
      <c r="A514">
        <v>791.7130126953125</v>
      </c>
      <c r="B514">
        <v>414.5</v>
      </c>
    </row>
    <row r="515" spans="1:2" x14ac:dyDescent="0.25">
      <c r="A515">
        <v>791.7249755859375</v>
      </c>
      <c r="B515">
        <v>413.79998779296875</v>
      </c>
    </row>
    <row r="516" spans="1:2" x14ac:dyDescent="0.25">
      <c r="A516">
        <v>791.73797607421875</v>
      </c>
      <c r="B516">
        <v>351</v>
      </c>
    </row>
    <row r="517" spans="1:2" x14ac:dyDescent="0.25">
      <c r="A517">
        <v>791.75</v>
      </c>
      <c r="B517">
        <v>375.70001220703125</v>
      </c>
    </row>
    <row r="518" spans="1:2" x14ac:dyDescent="0.25">
      <c r="A518">
        <v>791.76202392578125</v>
      </c>
      <c r="B518">
        <v>426.5</v>
      </c>
    </row>
    <row r="519" spans="1:2" x14ac:dyDescent="0.25">
      <c r="A519">
        <v>791.7750244140625</v>
      </c>
      <c r="B519">
        <v>416.5</v>
      </c>
    </row>
    <row r="520" spans="1:2" x14ac:dyDescent="0.25">
      <c r="A520">
        <v>791.7869873046875</v>
      </c>
      <c r="B520">
        <v>490.70001220703125</v>
      </c>
    </row>
    <row r="521" spans="1:2" x14ac:dyDescent="0.25">
      <c r="A521">
        <v>791.79901123046875</v>
      </c>
      <c r="B521">
        <v>605</v>
      </c>
    </row>
    <row r="522" spans="1:2" x14ac:dyDescent="0.25">
      <c r="A522">
        <v>791.81097412109375</v>
      </c>
      <c r="B522">
        <v>712.20001220703125</v>
      </c>
    </row>
    <row r="523" spans="1:2" x14ac:dyDescent="0.25">
      <c r="A523">
        <v>791.823974609375</v>
      </c>
      <c r="B523">
        <v>1198</v>
      </c>
    </row>
    <row r="524" spans="1:2" x14ac:dyDescent="0.25">
      <c r="A524">
        <v>791.83599853515625</v>
      </c>
      <c r="B524">
        <v>3984</v>
      </c>
    </row>
    <row r="525" spans="1:2" x14ac:dyDescent="0.25">
      <c r="A525">
        <v>791.8480224609375</v>
      </c>
      <c r="B525">
        <v>19060</v>
      </c>
    </row>
    <row r="526" spans="1:2" x14ac:dyDescent="0.25">
      <c r="A526">
        <v>791.8599853515625</v>
      </c>
      <c r="B526">
        <v>63690</v>
      </c>
    </row>
    <row r="527" spans="1:2" x14ac:dyDescent="0.25">
      <c r="A527">
        <v>791.87298583984375</v>
      </c>
      <c r="B527">
        <v>112400</v>
      </c>
    </row>
    <row r="528" spans="1:2" x14ac:dyDescent="0.25">
      <c r="A528">
        <v>791.885009765625</v>
      </c>
      <c r="B528">
        <v>103800</v>
      </c>
    </row>
    <row r="529" spans="1:2" x14ac:dyDescent="0.25">
      <c r="A529">
        <v>791.89697265625</v>
      </c>
      <c r="B529">
        <v>50140</v>
      </c>
    </row>
    <row r="530" spans="1:2" x14ac:dyDescent="0.25">
      <c r="A530">
        <v>791.90997314453125</v>
      </c>
      <c r="B530">
        <v>13100</v>
      </c>
    </row>
    <row r="531" spans="1:2" x14ac:dyDescent="0.25">
      <c r="A531">
        <v>791.9219970703125</v>
      </c>
      <c r="B531">
        <v>2958</v>
      </c>
    </row>
    <row r="532" spans="1:2" x14ac:dyDescent="0.25">
      <c r="A532">
        <v>791.93402099609375</v>
      </c>
      <c r="B532">
        <v>1317</v>
      </c>
    </row>
    <row r="533" spans="1:2" x14ac:dyDescent="0.25">
      <c r="A533">
        <v>791.947021484375</v>
      </c>
      <c r="B533">
        <v>974</v>
      </c>
    </row>
    <row r="534" spans="1:2" x14ac:dyDescent="0.25">
      <c r="A534">
        <v>791.958984375</v>
      </c>
      <c r="B534">
        <v>740.20001220703125</v>
      </c>
    </row>
    <row r="535" spans="1:2" x14ac:dyDescent="0.25">
      <c r="A535">
        <v>791.97100830078125</v>
      </c>
      <c r="B535">
        <v>512</v>
      </c>
    </row>
    <row r="536" spans="1:2" x14ac:dyDescent="0.25">
      <c r="A536">
        <v>791.98297119140625</v>
      </c>
      <c r="B536">
        <v>354</v>
      </c>
    </row>
    <row r="537" spans="1:2" x14ac:dyDescent="0.25">
      <c r="A537">
        <v>791.9959716796875</v>
      </c>
      <c r="B537">
        <v>295</v>
      </c>
    </row>
    <row r="538" spans="1:2" x14ac:dyDescent="0.25">
      <c r="A538">
        <v>792.00799560546875</v>
      </c>
      <c r="B538">
        <v>316.29998779296875</v>
      </c>
    </row>
    <row r="539" spans="1:2" x14ac:dyDescent="0.25">
      <c r="A539">
        <v>792.02001953125</v>
      </c>
      <c r="B539">
        <v>321</v>
      </c>
    </row>
    <row r="540" spans="1:2" x14ac:dyDescent="0.25">
      <c r="A540">
        <v>792.03302001953125</v>
      </c>
      <c r="B540">
        <v>293.79998779296875</v>
      </c>
    </row>
    <row r="541" spans="1:2" x14ac:dyDescent="0.25">
      <c r="A541">
        <v>792.04498291015625</v>
      </c>
      <c r="B541">
        <v>306.5</v>
      </c>
    </row>
    <row r="542" spans="1:2" x14ac:dyDescent="0.25">
      <c r="A542">
        <v>792.0570068359375</v>
      </c>
      <c r="B542">
        <v>353</v>
      </c>
    </row>
    <row r="543" spans="1:2" x14ac:dyDescent="0.25">
      <c r="A543">
        <v>792.0689697265625</v>
      </c>
      <c r="B543">
        <v>361.5</v>
      </c>
    </row>
    <row r="544" spans="1:2" x14ac:dyDescent="0.25">
      <c r="A544">
        <v>792.08197021484375</v>
      </c>
      <c r="B544">
        <v>286.79998779296875</v>
      </c>
    </row>
    <row r="545" spans="1:2" x14ac:dyDescent="0.25">
      <c r="A545">
        <v>792.093994140625</v>
      </c>
      <c r="B545">
        <v>234.80000305175781</v>
      </c>
    </row>
    <row r="546" spans="1:2" x14ac:dyDescent="0.25">
      <c r="A546">
        <v>792.10601806640625</v>
      </c>
      <c r="B546">
        <v>258.70001220703125</v>
      </c>
    </row>
    <row r="547" spans="1:2" x14ac:dyDescent="0.25">
      <c r="A547">
        <v>792.1190185546875</v>
      </c>
      <c r="B547">
        <v>303.5</v>
      </c>
    </row>
    <row r="548" spans="1:2" x14ac:dyDescent="0.25">
      <c r="A548">
        <v>792.1309814453125</v>
      </c>
      <c r="B548">
        <v>336.79998779296875</v>
      </c>
    </row>
    <row r="549" spans="1:2" x14ac:dyDescent="0.25">
      <c r="A549">
        <v>792.14300537109375</v>
      </c>
      <c r="B549">
        <v>350.5</v>
      </c>
    </row>
    <row r="550" spans="1:2" x14ac:dyDescent="0.25">
      <c r="A550">
        <v>792.155029296875</v>
      </c>
      <c r="B550">
        <v>332.5</v>
      </c>
    </row>
    <row r="551" spans="1:2" x14ac:dyDescent="0.25">
      <c r="A551">
        <v>792.16802978515625</v>
      </c>
      <c r="B551">
        <v>274.29998779296875</v>
      </c>
    </row>
    <row r="552" spans="1:2" x14ac:dyDescent="0.25">
      <c r="A552">
        <v>792.17999267578125</v>
      </c>
      <c r="B552">
        <v>252.30000305175781</v>
      </c>
    </row>
    <row r="553" spans="1:2" x14ac:dyDescent="0.25">
      <c r="A553">
        <v>792.1920166015625</v>
      </c>
      <c r="B553">
        <v>258.70001220703125</v>
      </c>
    </row>
    <row r="554" spans="1:2" x14ac:dyDescent="0.25">
      <c r="A554">
        <v>792.20501708984375</v>
      </c>
      <c r="B554">
        <v>255.5</v>
      </c>
    </row>
    <row r="555" spans="1:2" x14ac:dyDescent="0.25">
      <c r="A555">
        <v>792.21697998046875</v>
      </c>
      <c r="B555">
        <v>283.29998779296875</v>
      </c>
    </row>
    <row r="556" spans="1:2" x14ac:dyDescent="0.25">
      <c r="A556">
        <v>792.22900390625</v>
      </c>
      <c r="B556">
        <v>298</v>
      </c>
    </row>
    <row r="557" spans="1:2" x14ac:dyDescent="0.25">
      <c r="A557">
        <v>792.24102783203125</v>
      </c>
      <c r="B557">
        <v>295.5</v>
      </c>
    </row>
    <row r="558" spans="1:2" x14ac:dyDescent="0.25">
      <c r="A558">
        <v>792.2540283203125</v>
      </c>
      <c r="B558">
        <v>272.29998779296875</v>
      </c>
    </row>
    <row r="559" spans="1:2" x14ac:dyDescent="0.25">
      <c r="A559">
        <v>792.2659912109375</v>
      </c>
      <c r="B559">
        <v>268.29998779296875</v>
      </c>
    </row>
    <row r="560" spans="1:2" x14ac:dyDescent="0.25">
      <c r="A560">
        <v>792.27801513671875</v>
      </c>
      <c r="B560">
        <v>365.20001220703125</v>
      </c>
    </row>
    <row r="561" spans="1:2" x14ac:dyDescent="0.25">
      <c r="A561">
        <v>792.291015625</v>
      </c>
      <c r="B561">
        <v>459.29998779296875</v>
      </c>
    </row>
    <row r="562" spans="1:2" x14ac:dyDescent="0.25">
      <c r="A562">
        <v>792.302978515625</v>
      </c>
      <c r="B562">
        <v>518.79998779296875</v>
      </c>
    </row>
    <row r="563" spans="1:2" x14ac:dyDescent="0.25">
      <c r="A563">
        <v>792.31500244140625</v>
      </c>
      <c r="B563">
        <v>697.5</v>
      </c>
    </row>
    <row r="564" spans="1:2" x14ac:dyDescent="0.25">
      <c r="A564">
        <v>792.3270263671875</v>
      </c>
      <c r="B564">
        <v>1251</v>
      </c>
    </row>
    <row r="565" spans="1:2" x14ac:dyDescent="0.25">
      <c r="A565">
        <v>792.34002685546875</v>
      </c>
      <c r="B565">
        <v>3893</v>
      </c>
    </row>
    <row r="566" spans="1:2" x14ac:dyDescent="0.25">
      <c r="A566">
        <v>792.35198974609375</v>
      </c>
      <c r="B566">
        <v>19250</v>
      </c>
    </row>
    <row r="567" spans="1:2" x14ac:dyDescent="0.25">
      <c r="A567">
        <v>792.364013671875</v>
      </c>
      <c r="B567">
        <v>63200</v>
      </c>
    </row>
    <row r="568" spans="1:2" x14ac:dyDescent="0.25">
      <c r="A568">
        <v>792.37701416015625</v>
      </c>
      <c r="B568">
        <v>106100</v>
      </c>
    </row>
    <row r="569" spans="1:2" x14ac:dyDescent="0.25">
      <c r="A569">
        <v>792.38897705078125</v>
      </c>
      <c r="B569">
        <v>92670</v>
      </c>
    </row>
    <row r="570" spans="1:2" x14ac:dyDescent="0.25">
      <c r="A570">
        <v>792.4010009765625</v>
      </c>
      <c r="B570">
        <v>43060</v>
      </c>
    </row>
    <row r="571" spans="1:2" x14ac:dyDescent="0.25">
      <c r="A571">
        <v>792.41302490234375</v>
      </c>
      <c r="B571">
        <v>11490</v>
      </c>
    </row>
    <row r="572" spans="1:2" x14ac:dyDescent="0.25">
      <c r="A572">
        <v>792.426025390625</v>
      </c>
      <c r="B572">
        <v>2753</v>
      </c>
    </row>
    <row r="573" spans="1:2" x14ac:dyDescent="0.25">
      <c r="A573">
        <v>792.43798828125</v>
      </c>
      <c r="B573">
        <v>1090</v>
      </c>
    </row>
    <row r="574" spans="1:2" x14ac:dyDescent="0.25">
      <c r="A574">
        <v>792.45001220703125</v>
      </c>
      <c r="B574">
        <v>764.5</v>
      </c>
    </row>
    <row r="575" spans="1:2" x14ac:dyDescent="0.25">
      <c r="A575">
        <v>792.4630126953125</v>
      </c>
      <c r="B575">
        <v>708.5</v>
      </c>
    </row>
    <row r="576" spans="1:2" x14ac:dyDescent="0.25">
      <c r="A576">
        <v>792.4749755859375</v>
      </c>
      <c r="B576">
        <v>623.70001220703125</v>
      </c>
    </row>
    <row r="577" spans="1:2" x14ac:dyDescent="0.25">
      <c r="A577">
        <v>792.48699951171875</v>
      </c>
      <c r="B577">
        <v>469.5</v>
      </c>
    </row>
    <row r="578" spans="1:2" x14ac:dyDescent="0.25">
      <c r="A578">
        <v>792.4990234375</v>
      </c>
      <c r="B578">
        <v>336.5</v>
      </c>
    </row>
    <row r="579" spans="1:2" x14ac:dyDescent="0.25">
      <c r="A579">
        <v>792.51202392578125</v>
      </c>
      <c r="B579">
        <v>333.29998779296875</v>
      </c>
    </row>
    <row r="580" spans="1:2" x14ac:dyDescent="0.25">
      <c r="A580">
        <v>792.52398681640625</v>
      </c>
      <c r="B580">
        <v>297</v>
      </c>
    </row>
    <row r="581" spans="1:2" x14ac:dyDescent="0.25">
      <c r="A581">
        <v>792.5360107421875</v>
      </c>
      <c r="B581">
        <v>211.80000305175781</v>
      </c>
    </row>
    <row r="582" spans="1:2" x14ac:dyDescent="0.25">
      <c r="A582">
        <v>792.54901123046875</v>
      </c>
      <c r="B582">
        <v>186.30000305175781</v>
      </c>
    </row>
    <row r="583" spans="1:2" x14ac:dyDescent="0.25">
      <c r="A583">
        <v>792.56097412109375</v>
      </c>
      <c r="B583">
        <v>210.30000305175781</v>
      </c>
    </row>
    <row r="584" spans="1:2" x14ac:dyDescent="0.25">
      <c r="A584">
        <v>792.572998046875</v>
      </c>
      <c r="B584">
        <v>241</v>
      </c>
    </row>
    <row r="585" spans="1:2" x14ac:dyDescent="0.25">
      <c r="A585">
        <v>792.58599853515625</v>
      </c>
      <c r="B585">
        <v>260.5</v>
      </c>
    </row>
    <row r="586" spans="1:2" x14ac:dyDescent="0.25">
      <c r="A586">
        <v>792.5980224609375</v>
      </c>
      <c r="B586">
        <v>289</v>
      </c>
    </row>
    <row r="587" spans="1:2" x14ac:dyDescent="0.25">
      <c r="A587">
        <v>792.6099853515625</v>
      </c>
      <c r="B587">
        <v>260.5</v>
      </c>
    </row>
    <row r="588" spans="1:2" x14ac:dyDescent="0.25">
      <c r="A588">
        <v>792.62200927734375</v>
      </c>
      <c r="B588">
        <v>250.69999694824219</v>
      </c>
    </row>
    <row r="589" spans="1:2" x14ac:dyDescent="0.25">
      <c r="A589">
        <v>792.635009765625</v>
      </c>
      <c r="B589">
        <v>313.79998779296875</v>
      </c>
    </row>
    <row r="590" spans="1:2" x14ac:dyDescent="0.25">
      <c r="A590">
        <v>792.64697265625</v>
      </c>
      <c r="B590">
        <v>333.70001220703125</v>
      </c>
    </row>
    <row r="591" spans="1:2" x14ac:dyDescent="0.25">
      <c r="A591">
        <v>792.65899658203125</v>
      </c>
      <c r="B591">
        <v>354.5</v>
      </c>
    </row>
    <row r="592" spans="1:2" x14ac:dyDescent="0.25">
      <c r="A592">
        <v>792.6719970703125</v>
      </c>
      <c r="B592">
        <v>385.70001220703125</v>
      </c>
    </row>
    <row r="593" spans="1:2" x14ac:dyDescent="0.25">
      <c r="A593">
        <v>792.68402099609375</v>
      </c>
      <c r="B593">
        <v>346</v>
      </c>
    </row>
    <row r="594" spans="1:2" x14ac:dyDescent="0.25">
      <c r="A594">
        <v>792.69598388671875</v>
      </c>
      <c r="B594">
        <v>245</v>
      </c>
    </row>
    <row r="595" spans="1:2" x14ac:dyDescent="0.25">
      <c r="A595">
        <v>792.7080078125</v>
      </c>
      <c r="B595">
        <v>214.5</v>
      </c>
    </row>
    <row r="596" spans="1:2" x14ac:dyDescent="0.25">
      <c r="A596">
        <v>792.72100830078125</v>
      </c>
      <c r="B596">
        <v>310.70001220703125</v>
      </c>
    </row>
    <row r="597" spans="1:2" x14ac:dyDescent="0.25">
      <c r="A597">
        <v>792.73297119140625</v>
      </c>
      <c r="B597">
        <v>398.5</v>
      </c>
    </row>
    <row r="598" spans="1:2" x14ac:dyDescent="0.25">
      <c r="A598">
        <v>792.7449951171875</v>
      </c>
      <c r="B598">
        <v>389.29998779296875</v>
      </c>
    </row>
    <row r="599" spans="1:2" x14ac:dyDescent="0.25">
      <c r="A599">
        <v>792.75799560546875</v>
      </c>
      <c r="B599">
        <v>446.29998779296875</v>
      </c>
    </row>
    <row r="600" spans="1:2" x14ac:dyDescent="0.25">
      <c r="A600">
        <v>792.77001953125</v>
      </c>
      <c r="B600">
        <v>517.79998779296875</v>
      </c>
    </row>
    <row r="601" spans="1:2" x14ac:dyDescent="0.25">
      <c r="A601">
        <v>792.781982421875</v>
      </c>
      <c r="B601">
        <v>432</v>
      </c>
    </row>
    <row r="602" spans="1:2" x14ac:dyDescent="0.25">
      <c r="A602">
        <v>792.79400634765625</v>
      </c>
      <c r="B602">
        <v>453.20001220703125</v>
      </c>
    </row>
    <row r="603" spans="1:2" x14ac:dyDescent="0.25">
      <c r="A603">
        <v>792.8070068359375</v>
      </c>
      <c r="B603">
        <v>599</v>
      </c>
    </row>
    <row r="604" spans="1:2" x14ac:dyDescent="0.25">
      <c r="A604">
        <v>792.8189697265625</v>
      </c>
      <c r="B604">
        <v>658</v>
      </c>
    </row>
    <row r="605" spans="1:2" x14ac:dyDescent="0.25">
      <c r="A605">
        <v>792.83099365234375</v>
      </c>
      <c r="B605">
        <v>1095</v>
      </c>
    </row>
    <row r="606" spans="1:2" x14ac:dyDescent="0.25">
      <c r="A606">
        <v>792.843994140625</v>
      </c>
      <c r="B606">
        <v>4024</v>
      </c>
    </row>
    <row r="607" spans="1:2" x14ac:dyDescent="0.25">
      <c r="A607">
        <v>792.85601806640625</v>
      </c>
      <c r="B607">
        <v>16780</v>
      </c>
    </row>
    <row r="608" spans="1:2" x14ac:dyDescent="0.25">
      <c r="A608">
        <v>792.86798095703125</v>
      </c>
      <c r="B608">
        <v>45450</v>
      </c>
    </row>
    <row r="609" spans="1:2" x14ac:dyDescent="0.25">
      <c r="A609">
        <v>792.8809814453125</v>
      </c>
      <c r="B609">
        <v>68390</v>
      </c>
    </row>
    <row r="610" spans="1:2" x14ac:dyDescent="0.25">
      <c r="A610">
        <v>792.89300537109375</v>
      </c>
      <c r="B610">
        <v>56810</v>
      </c>
    </row>
    <row r="611" spans="1:2" x14ac:dyDescent="0.25">
      <c r="A611">
        <v>792.905029296875</v>
      </c>
      <c r="B611">
        <v>26600</v>
      </c>
    </row>
    <row r="612" spans="1:2" x14ac:dyDescent="0.25">
      <c r="A612">
        <v>792.9169921875</v>
      </c>
      <c r="B612">
        <v>7709</v>
      </c>
    </row>
    <row r="613" spans="1:2" x14ac:dyDescent="0.25">
      <c r="A613">
        <v>792.92999267578125</v>
      </c>
      <c r="B613">
        <v>1833</v>
      </c>
    </row>
    <row r="614" spans="1:2" x14ac:dyDescent="0.25">
      <c r="A614">
        <v>792.9420166015625</v>
      </c>
      <c r="B614">
        <v>633.5</v>
      </c>
    </row>
    <row r="615" spans="1:2" x14ac:dyDescent="0.25">
      <c r="A615">
        <v>792.9539794921875</v>
      </c>
      <c r="B615">
        <v>539</v>
      </c>
    </row>
    <row r="616" spans="1:2" x14ac:dyDescent="0.25">
      <c r="A616">
        <v>792.96697998046875</v>
      </c>
      <c r="B616">
        <v>485</v>
      </c>
    </row>
    <row r="617" spans="1:2" x14ac:dyDescent="0.25">
      <c r="A617">
        <v>792.97900390625</v>
      </c>
      <c r="B617">
        <v>333.5</v>
      </c>
    </row>
    <row r="618" spans="1:2" x14ac:dyDescent="0.25">
      <c r="A618">
        <v>792.99102783203125</v>
      </c>
      <c r="B618">
        <v>210</v>
      </c>
    </row>
    <row r="619" spans="1:2" x14ac:dyDescent="0.25">
      <c r="A619">
        <v>793.00299072265625</v>
      </c>
      <c r="B619">
        <v>196</v>
      </c>
    </row>
    <row r="620" spans="1:2" x14ac:dyDescent="0.25">
      <c r="A620">
        <v>793.0159912109375</v>
      </c>
      <c r="B620">
        <v>266.29998779296875</v>
      </c>
    </row>
    <row r="621" spans="1:2" x14ac:dyDescent="0.25">
      <c r="A621">
        <v>793.02801513671875</v>
      </c>
      <c r="B621">
        <v>315.79998779296875</v>
      </c>
    </row>
    <row r="622" spans="1:2" x14ac:dyDescent="0.25">
      <c r="A622">
        <v>793.03997802734375</v>
      </c>
      <c r="B622">
        <v>237</v>
      </c>
    </row>
    <row r="623" spans="1:2" x14ac:dyDescent="0.25">
      <c r="A623">
        <v>793.052978515625</v>
      </c>
      <c r="B623">
        <v>164.30000305175781</v>
      </c>
    </row>
    <row r="624" spans="1:2" x14ac:dyDescent="0.25">
      <c r="A624">
        <v>793.06500244140625</v>
      </c>
      <c r="B624">
        <v>197.80000305175781</v>
      </c>
    </row>
    <row r="625" spans="1:2" x14ac:dyDescent="0.25">
      <c r="A625">
        <v>793.0770263671875</v>
      </c>
      <c r="B625">
        <v>201.30000305175781</v>
      </c>
    </row>
    <row r="626" spans="1:2" x14ac:dyDescent="0.25">
      <c r="A626">
        <v>793.09002685546875</v>
      </c>
      <c r="B626">
        <v>116.30000305175781</v>
      </c>
    </row>
    <row r="627" spans="1:2" x14ac:dyDescent="0.25">
      <c r="A627">
        <v>793.10198974609375</v>
      </c>
      <c r="B627">
        <v>59.25</v>
      </c>
    </row>
    <row r="628" spans="1:2" x14ac:dyDescent="0.25">
      <c r="A628">
        <v>793.114013671875</v>
      </c>
      <c r="B628">
        <v>96.25</v>
      </c>
    </row>
    <row r="629" spans="1:2" x14ac:dyDescent="0.25">
      <c r="A629">
        <v>793.1259765625</v>
      </c>
      <c r="B629">
        <v>229.69999694824219</v>
      </c>
    </row>
    <row r="630" spans="1:2" x14ac:dyDescent="0.25">
      <c r="A630">
        <v>793.13897705078125</v>
      </c>
      <c r="B630">
        <v>348.5</v>
      </c>
    </row>
    <row r="631" spans="1:2" x14ac:dyDescent="0.25">
      <c r="A631">
        <v>793.1510009765625</v>
      </c>
      <c r="B631">
        <v>318.79998779296875</v>
      </c>
    </row>
    <row r="632" spans="1:2" x14ac:dyDescent="0.25">
      <c r="A632">
        <v>793.16302490234375</v>
      </c>
      <c r="B632">
        <v>234.5</v>
      </c>
    </row>
    <row r="633" spans="1:2" x14ac:dyDescent="0.25">
      <c r="A633">
        <v>793.176025390625</v>
      </c>
      <c r="B633">
        <v>170.5</v>
      </c>
    </row>
    <row r="634" spans="1:2" x14ac:dyDescent="0.25">
      <c r="A634">
        <v>793.18798828125</v>
      </c>
      <c r="B634">
        <v>167</v>
      </c>
    </row>
    <row r="635" spans="1:2" x14ac:dyDescent="0.25">
      <c r="A635">
        <v>793.20001220703125</v>
      </c>
      <c r="B635">
        <v>238.19999694824219</v>
      </c>
    </row>
    <row r="636" spans="1:2" x14ac:dyDescent="0.25">
      <c r="A636">
        <v>793.21197509765625</v>
      </c>
      <c r="B636">
        <v>248</v>
      </c>
    </row>
    <row r="637" spans="1:2" x14ac:dyDescent="0.25">
      <c r="A637">
        <v>793.2249755859375</v>
      </c>
      <c r="B637">
        <v>178</v>
      </c>
    </row>
    <row r="638" spans="1:2" x14ac:dyDescent="0.25">
      <c r="A638">
        <v>793.23699951171875</v>
      </c>
      <c r="B638">
        <v>139.30000305175781</v>
      </c>
    </row>
    <row r="639" spans="1:2" x14ac:dyDescent="0.25">
      <c r="A639">
        <v>793.2490234375</v>
      </c>
      <c r="B639">
        <v>143.5</v>
      </c>
    </row>
    <row r="640" spans="1:2" x14ac:dyDescent="0.25">
      <c r="A640">
        <v>793.26202392578125</v>
      </c>
      <c r="B640">
        <v>147.5</v>
      </c>
    </row>
    <row r="641" spans="1:2" x14ac:dyDescent="0.25">
      <c r="A641">
        <v>793.27398681640625</v>
      </c>
      <c r="B641">
        <v>184.30000305175781</v>
      </c>
    </row>
    <row r="642" spans="1:2" x14ac:dyDescent="0.25">
      <c r="A642">
        <v>793.2860107421875</v>
      </c>
      <c r="B642">
        <v>262.5</v>
      </c>
    </row>
    <row r="643" spans="1:2" x14ac:dyDescent="0.25">
      <c r="A643">
        <v>793.29901123046875</v>
      </c>
      <c r="B643">
        <v>374</v>
      </c>
    </row>
    <row r="644" spans="1:2" x14ac:dyDescent="0.25">
      <c r="A644">
        <v>793.31097412109375</v>
      </c>
      <c r="B644">
        <v>509</v>
      </c>
    </row>
    <row r="645" spans="1:2" x14ac:dyDescent="0.25">
      <c r="A645">
        <v>793.322998046875</v>
      </c>
      <c r="B645">
        <v>687.20001220703125</v>
      </c>
    </row>
    <row r="646" spans="1:2" x14ac:dyDescent="0.25">
      <c r="A646">
        <v>793.33502197265625</v>
      </c>
      <c r="B646">
        <v>1418</v>
      </c>
    </row>
    <row r="647" spans="1:2" x14ac:dyDescent="0.25">
      <c r="A647">
        <v>793.3480224609375</v>
      </c>
      <c r="B647">
        <v>4175</v>
      </c>
    </row>
    <row r="648" spans="1:2" x14ac:dyDescent="0.25">
      <c r="A648">
        <v>793.3599853515625</v>
      </c>
      <c r="B648">
        <v>12100</v>
      </c>
    </row>
    <row r="649" spans="1:2" x14ac:dyDescent="0.25">
      <c r="A649">
        <v>793.37200927734375</v>
      </c>
      <c r="B649">
        <v>25040</v>
      </c>
    </row>
    <row r="650" spans="1:2" x14ac:dyDescent="0.25">
      <c r="A650">
        <v>793.385009765625</v>
      </c>
      <c r="B650">
        <v>31890</v>
      </c>
    </row>
    <row r="651" spans="1:2" x14ac:dyDescent="0.25">
      <c r="A651">
        <v>793.39697265625</v>
      </c>
      <c r="B651">
        <v>24200</v>
      </c>
    </row>
    <row r="652" spans="1:2" x14ac:dyDescent="0.25">
      <c r="A652">
        <v>793.40899658203125</v>
      </c>
      <c r="B652">
        <v>11200</v>
      </c>
    </row>
    <row r="653" spans="1:2" x14ac:dyDescent="0.25">
      <c r="A653">
        <v>793.4219970703125</v>
      </c>
      <c r="B653">
        <v>3673</v>
      </c>
    </row>
    <row r="654" spans="1:2" x14ac:dyDescent="0.25">
      <c r="A654">
        <v>793.43402099609375</v>
      </c>
      <c r="B654">
        <v>1226</v>
      </c>
    </row>
    <row r="655" spans="1:2" x14ac:dyDescent="0.25">
      <c r="A655">
        <v>793.44598388671875</v>
      </c>
      <c r="B655">
        <v>489.29998779296875</v>
      </c>
    </row>
    <row r="656" spans="1:2" x14ac:dyDescent="0.25">
      <c r="A656">
        <v>793.4580078125</v>
      </c>
      <c r="B656">
        <v>241.80000305175781</v>
      </c>
    </row>
    <row r="657" spans="1:2" x14ac:dyDescent="0.25">
      <c r="A657">
        <v>793.47100830078125</v>
      </c>
      <c r="B657">
        <v>188.5</v>
      </c>
    </row>
    <row r="658" spans="1:2" x14ac:dyDescent="0.25">
      <c r="A658">
        <v>793.48297119140625</v>
      </c>
      <c r="B658">
        <v>207.19999694824219</v>
      </c>
    </row>
    <row r="659" spans="1:2" x14ac:dyDescent="0.25">
      <c r="A659">
        <v>793.4949951171875</v>
      </c>
      <c r="B659">
        <v>210.30000305175781</v>
      </c>
    </row>
    <row r="660" spans="1:2" x14ac:dyDescent="0.25">
      <c r="A660">
        <v>793.50799560546875</v>
      </c>
      <c r="B660">
        <v>140</v>
      </c>
    </row>
    <row r="661" spans="1:2" x14ac:dyDescent="0.25">
      <c r="A661">
        <v>793.52001953125</v>
      </c>
      <c r="B661">
        <v>111</v>
      </c>
    </row>
    <row r="662" spans="1:2" x14ac:dyDescent="0.25">
      <c r="A662">
        <v>793.531982421875</v>
      </c>
      <c r="B662">
        <v>154.80000305175781</v>
      </c>
    </row>
    <row r="663" spans="1:2" x14ac:dyDescent="0.25">
      <c r="A663">
        <v>793.54400634765625</v>
      </c>
      <c r="B663">
        <v>185.5</v>
      </c>
    </row>
    <row r="664" spans="1:2" x14ac:dyDescent="0.25">
      <c r="A664">
        <v>793.5570068359375</v>
      </c>
      <c r="B664">
        <v>168.80000305175781</v>
      </c>
    </row>
    <row r="665" spans="1:2" x14ac:dyDescent="0.25">
      <c r="A665">
        <v>793.5689697265625</v>
      </c>
      <c r="B665">
        <v>127.5</v>
      </c>
    </row>
    <row r="666" spans="1:2" x14ac:dyDescent="0.25">
      <c r="A666">
        <v>793.58099365234375</v>
      </c>
      <c r="B666">
        <v>119</v>
      </c>
    </row>
    <row r="667" spans="1:2" x14ac:dyDescent="0.25">
      <c r="A667">
        <v>793.593994140625</v>
      </c>
      <c r="B667">
        <v>138</v>
      </c>
    </row>
    <row r="668" spans="1:2" x14ac:dyDescent="0.25">
      <c r="A668">
        <v>793.60601806640625</v>
      </c>
      <c r="B668">
        <v>118.30000305175781</v>
      </c>
    </row>
    <row r="669" spans="1:2" x14ac:dyDescent="0.25">
      <c r="A669">
        <v>793.61798095703125</v>
      </c>
      <c r="B669">
        <v>99.5</v>
      </c>
    </row>
    <row r="670" spans="1:2" x14ac:dyDescent="0.25">
      <c r="A670">
        <v>793.6309814453125</v>
      </c>
      <c r="B670">
        <v>119.19999694824219</v>
      </c>
    </row>
    <row r="671" spans="1:2" x14ac:dyDescent="0.25">
      <c r="A671">
        <v>793.64300537109375</v>
      </c>
      <c r="B671">
        <v>155.30000305175781</v>
      </c>
    </row>
    <row r="672" spans="1:2" x14ac:dyDescent="0.25">
      <c r="A672">
        <v>793.655029296875</v>
      </c>
      <c r="B672">
        <v>231.30000305175781</v>
      </c>
    </row>
    <row r="673" spans="1:2" x14ac:dyDescent="0.25">
      <c r="A673">
        <v>793.6669921875</v>
      </c>
      <c r="B673">
        <v>260.29998779296875</v>
      </c>
    </row>
    <row r="674" spans="1:2" x14ac:dyDescent="0.25">
      <c r="A674">
        <v>793.67999267578125</v>
      </c>
      <c r="B674">
        <v>187</v>
      </c>
    </row>
    <row r="675" spans="1:2" x14ac:dyDescent="0.25">
      <c r="A675">
        <v>793.6920166015625</v>
      </c>
      <c r="B675">
        <v>139.80000305175781</v>
      </c>
    </row>
    <row r="676" spans="1:2" x14ac:dyDescent="0.25">
      <c r="A676">
        <v>793.7039794921875</v>
      </c>
      <c r="B676">
        <v>175.19999694824219</v>
      </c>
    </row>
    <row r="677" spans="1:2" x14ac:dyDescent="0.25">
      <c r="A677">
        <v>793.71697998046875</v>
      </c>
      <c r="B677">
        <v>237.30000305175781</v>
      </c>
    </row>
    <row r="678" spans="1:2" x14ac:dyDescent="0.25">
      <c r="A678">
        <v>793.72900390625</v>
      </c>
      <c r="B678">
        <v>255.30000305175781</v>
      </c>
    </row>
    <row r="679" spans="1:2" x14ac:dyDescent="0.25">
      <c r="A679">
        <v>793.74102783203125</v>
      </c>
      <c r="B679">
        <v>208</v>
      </c>
    </row>
    <row r="680" spans="1:2" x14ac:dyDescent="0.25">
      <c r="A680">
        <v>793.7540283203125</v>
      </c>
      <c r="B680">
        <v>169.5</v>
      </c>
    </row>
    <row r="681" spans="1:2" x14ac:dyDescent="0.25">
      <c r="A681">
        <v>793.7659912109375</v>
      </c>
      <c r="B681">
        <v>221.5</v>
      </c>
    </row>
    <row r="682" spans="1:2" x14ac:dyDescent="0.25">
      <c r="A682">
        <v>793.77801513671875</v>
      </c>
      <c r="B682">
        <v>316</v>
      </c>
    </row>
    <row r="683" spans="1:2" x14ac:dyDescent="0.25">
      <c r="A683">
        <v>793.78997802734375</v>
      </c>
      <c r="B683">
        <v>333.29998779296875</v>
      </c>
    </row>
    <row r="684" spans="1:2" x14ac:dyDescent="0.25">
      <c r="A684">
        <v>793.802978515625</v>
      </c>
      <c r="B684">
        <v>259</v>
      </c>
    </row>
    <row r="685" spans="1:2" x14ac:dyDescent="0.25">
      <c r="A685">
        <v>793.81500244140625</v>
      </c>
      <c r="B685">
        <v>220.30000305175781</v>
      </c>
    </row>
    <row r="686" spans="1:2" x14ac:dyDescent="0.25">
      <c r="A686">
        <v>793.8270263671875</v>
      </c>
      <c r="B686">
        <v>353</v>
      </c>
    </row>
    <row r="687" spans="1:2" x14ac:dyDescent="0.25">
      <c r="A687">
        <v>793.84002685546875</v>
      </c>
      <c r="B687">
        <v>983</v>
      </c>
    </row>
    <row r="688" spans="1:2" x14ac:dyDescent="0.25">
      <c r="A688">
        <v>793.85198974609375</v>
      </c>
      <c r="B688">
        <v>2786</v>
      </c>
    </row>
    <row r="689" spans="1:2" x14ac:dyDescent="0.25">
      <c r="A689">
        <v>793.864013671875</v>
      </c>
      <c r="B689">
        <v>6240</v>
      </c>
    </row>
    <row r="690" spans="1:2" x14ac:dyDescent="0.25">
      <c r="A690">
        <v>793.87701416015625</v>
      </c>
      <c r="B690">
        <v>10080</v>
      </c>
    </row>
    <row r="691" spans="1:2" x14ac:dyDescent="0.25">
      <c r="A691">
        <v>793.88897705078125</v>
      </c>
      <c r="B691">
        <v>11210</v>
      </c>
    </row>
    <row r="692" spans="1:2" x14ac:dyDescent="0.25">
      <c r="A692">
        <v>793.9010009765625</v>
      </c>
      <c r="B692">
        <v>8450</v>
      </c>
    </row>
    <row r="693" spans="1:2" x14ac:dyDescent="0.25">
      <c r="A693">
        <v>793.91302490234375</v>
      </c>
      <c r="B693">
        <v>4281</v>
      </c>
    </row>
    <row r="694" spans="1:2" x14ac:dyDescent="0.25">
      <c r="A694">
        <v>793.926025390625</v>
      </c>
      <c r="B694">
        <v>1470</v>
      </c>
    </row>
    <row r="695" spans="1:2" x14ac:dyDescent="0.25">
      <c r="A695">
        <v>793.93798828125</v>
      </c>
      <c r="B695">
        <v>451</v>
      </c>
    </row>
    <row r="696" spans="1:2" x14ac:dyDescent="0.25">
      <c r="A696">
        <v>793.95001220703125</v>
      </c>
      <c r="B696">
        <v>296.20001220703125</v>
      </c>
    </row>
    <row r="697" spans="1:2" x14ac:dyDescent="0.25">
      <c r="A697">
        <v>793.9630126953125</v>
      </c>
      <c r="B697">
        <v>259.5</v>
      </c>
    </row>
    <row r="698" spans="1:2" x14ac:dyDescent="0.25">
      <c r="A698">
        <v>793.9749755859375</v>
      </c>
      <c r="B698">
        <v>181</v>
      </c>
    </row>
    <row r="699" spans="1:2" x14ac:dyDescent="0.25">
      <c r="A699">
        <v>793.98699951171875</v>
      </c>
      <c r="B699">
        <v>157.5</v>
      </c>
    </row>
    <row r="700" spans="1:2" x14ac:dyDescent="0.25">
      <c r="A700">
        <v>794</v>
      </c>
      <c r="B700">
        <v>144.19999694824219</v>
      </c>
    </row>
    <row r="701" spans="1:2" x14ac:dyDescent="0.25">
      <c r="A701">
        <v>794.01202392578125</v>
      </c>
      <c r="B701">
        <v>105.5</v>
      </c>
    </row>
    <row r="702" spans="1:2" x14ac:dyDescent="0.25">
      <c r="A702">
        <v>794.02398681640625</v>
      </c>
      <c r="B702">
        <v>92</v>
      </c>
    </row>
    <row r="703" spans="1:2" x14ac:dyDescent="0.25">
      <c r="A703">
        <v>794.0360107421875</v>
      </c>
      <c r="B703">
        <v>90.5</v>
      </c>
    </row>
    <row r="704" spans="1:2" x14ac:dyDescent="0.25">
      <c r="A704">
        <v>794.04901123046875</v>
      </c>
      <c r="B704">
        <v>80</v>
      </c>
    </row>
    <row r="705" spans="1:2" x14ac:dyDescent="0.25">
      <c r="A705">
        <v>794.06097412109375</v>
      </c>
      <c r="B705">
        <v>77.25</v>
      </c>
    </row>
    <row r="706" spans="1:2" x14ac:dyDescent="0.25">
      <c r="A706">
        <v>794.072998046875</v>
      </c>
      <c r="B706">
        <v>80.75</v>
      </c>
    </row>
    <row r="707" spans="1:2" x14ac:dyDescent="0.25">
      <c r="A707">
        <v>794.08599853515625</v>
      </c>
      <c r="B707">
        <v>86.5</v>
      </c>
    </row>
    <row r="708" spans="1:2" x14ac:dyDescent="0.25">
      <c r="A708">
        <v>794.0980224609375</v>
      </c>
      <c r="B708">
        <v>89</v>
      </c>
    </row>
    <row r="709" spans="1:2" x14ac:dyDescent="0.25">
      <c r="A709">
        <v>794.1099853515625</v>
      </c>
      <c r="B709">
        <v>88.25</v>
      </c>
    </row>
    <row r="710" spans="1:2" x14ac:dyDescent="0.25">
      <c r="A710">
        <v>794.12298583984375</v>
      </c>
      <c r="B710">
        <v>88</v>
      </c>
    </row>
    <row r="711" spans="1:2" x14ac:dyDescent="0.25">
      <c r="A711">
        <v>794.135009765625</v>
      </c>
      <c r="B711">
        <v>92</v>
      </c>
    </row>
    <row r="712" spans="1:2" x14ac:dyDescent="0.25">
      <c r="A712">
        <v>794.14697265625</v>
      </c>
      <c r="B712">
        <v>113.5</v>
      </c>
    </row>
    <row r="713" spans="1:2" x14ac:dyDescent="0.25">
      <c r="A713">
        <v>794.15899658203125</v>
      </c>
      <c r="B713">
        <v>136</v>
      </c>
    </row>
    <row r="714" spans="1:2" x14ac:dyDescent="0.25">
      <c r="A714">
        <v>794.1719970703125</v>
      </c>
      <c r="B714">
        <v>121</v>
      </c>
    </row>
    <row r="715" spans="1:2" x14ac:dyDescent="0.25">
      <c r="A715">
        <v>794.18402099609375</v>
      </c>
      <c r="B715">
        <v>124.80000305175781</v>
      </c>
    </row>
    <row r="716" spans="1:2" x14ac:dyDescent="0.25">
      <c r="A716">
        <v>794.19598388671875</v>
      </c>
      <c r="B716">
        <v>149.19999694824219</v>
      </c>
    </row>
    <row r="717" spans="1:2" x14ac:dyDescent="0.25">
      <c r="A717">
        <v>794.208984375</v>
      </c>
      <c r="B717">
        <v>126</v>
      </c>
    </row>
    <row r="718" spans="1:2" x14ac:dyDescent="0.25">
      <c r="A718">
        <v>794.22100830078125</v>
      </c>
      <c r="B718">
        <v>112</v>
      </c>
    </row>
    <row r="719" spans="1:2" x14ac:dyDescent="0.25">
      <c r="A719">
        <v>794.23297119140625</v>
      </c>
      <c r="B719">
        <v>106.69999694824219</v>
      </c>
    </row>
    <row r="720" spans="1:2" x14ac:dyDescent="0.25">
      <c r="A720">
        <v>794.2459716796875</v>
      </c>
      <c r="B720">
        <v>87.5</v>
      </c>
    </row>
    <row r="721" spans="1:2" x14ac:dyDescent="0.25">
      <c r="A721">
        <v>794.25799560546875</v>
      </c>
      <c r="B721">
        <v>109.30000305175781</v>
      </c>
    </row>
    <row r="722" spans="1:2" x14ac:dyDescent="0.25">
      <c r="A722">
        <v>794.27001953125</v>
      </c>
      <c r="B722">
        <v>144.80000305175781</v>
      </c>
    </row>
    <row r="723" spans="1:2" x14ac:dyDescent="0.25">
      <c r="A723">
        <v>794.28302001953125</v>
      </c>
      <c r="B723">
        <v>158.30000305175781</v>
      </c>
    </row>
    <row r="724" spans="1:2" x14ac:dyDescent="0.25">
      <c r="A724">
        <v>794.29498291015625</v>
      </c>
      <c r="B724">
        <v>157.30000305175781</v>
      </c>
    </row>
    <row r="725" spans="1:2" x14ac:dyDescent="0.25">
      <c r="A725">
        <v>794.3070068359375</v>
      </c>
      <c r="B725">
        <v>159.69999694824219</v>
      </c>
    </row>
    <row r="726" spans="1:2" x14ac:dyDescent="0.25">
      <c r="A726">
        <v>794.3189697265625</v>
      </c>
      <c r="B726">
        <v>221.19999694824219</v>
      </c>
    </row>
    <row r="727" spans="1:2" x14ac:dyDescent="0.25">
      <c r="A727">
        <v>794.33197021484375</v>
      </c>
      <c r="B727">
        <v>418.29998779296875</v>
      </c>
    </row>
    <row r="728" spans="1:2" x14ac:dyDescent="0.25">
      <c r="A728">
        <v>794.343994140625</v>
      </c>
      <c r="B728">
        <v>787</v>
      </c>
    </row>
    <row r="729" spans="1:2" x14ac:dyDescent="0.25">
      <c r="A729">
        <v>794.35601806640625</v>
      </c>
      <c r="B729">
        <v>1476</v>
      </c>
    </row>
    <row r="730" spans="1:2" x14ac:dyDescent="0.25">
      <c r="A730">
        <v>794.3690185546875</v>
      </c>
      <c r="B730">
        <v>2672</v>
      </c>
    </row>
    <row r="731" spans="1:2" x14ac:dyDescent="0.25">
      <c r="A731">
        <v>794.3809814453125</v>
      </c>
      <c r="B731">
        <v>3765</v>
      </c>
    </row>
    <row r="732" spans="1:2" x14ac:dyDescent="0.25">
      <c r="A732">
        <v>794.39300537109375</v>
      </c>
      <c r="B732">
        <v>3680</v>
      </c>
    </row>
    <row r="733" spans="1:2" x14ac:dyDescent="0.25">
      <c r="A733">
        <v>794.406005859375</v>
      </c>
      <c r="B733">
        <v>2495</v>
      </c>
    </row>
    <row r="734" spans="1:2" x14ac:dyDescent="0.25">
      <c r="A734">
        <v>794.41802978515625</v>
      </c>
      <c r="B734">
        <v>1271</v>
      </c>
    </row>
    <row r="735" spans="1:2" x14ac:dyDescent="0.25">
      <c r="A735">
        <v>794.42999267578125</v>
      </c>
      <c r="B735">
        <v>559.29998779296875</v>
      </c>
    </row>
    <row r="736" spans="1:2" x14ac:dyDescent="0.25">
      <c r="A736">
        <v>794.4429931640625</v>
      </c>
      <c r="B736">
        <v>266.5</v>
      </c>
    </row>
    <row r="737" spans="1:2" x14ac:dyDescent="0.25">
      <c r="A737">
        <v>794.45501708984375</v>
      </c>
      <c r="B737">
        <v>172.5</v>
      </c>
    </row>
    <row r="738" spans="1:2" x14ac:dyDescent="0.25">
      <c r="A738">
        <v>794.46697998046875</v>
      </c>
      <c r="B738">
        <v>120.80000305175781</v>
      </c>
    </row>
    <row r="739" spans="1:2" x14ac:dyDescent="0.25">
      <c r="A739">
        <v>794.47900390625</v>
      </c>
      <c r="B739">
        <v>73.5</v>
      </c>
    </row>
    <row r="740" spans="1:2" x14ac:dyDescent="0.25">
      <c r="A740">
        <v>794.49200439453125</v>
      </c>
      <c r="B740">
        <v>48.5</v>
      </c>
    </row>
    <row r="741" spans="1:2" x14ac:dyDescent="0.25">
      <c r="A741">
        <v>794.5040283203125</v>
      </c>
      <c r="B741">
        <v>56</v>
      </c>
    </row>
    <row r="742" spans="1:2" x14ac:dyDescent="0.25">
      <c r="A742">
        <v>794.5159912109375</v>
      </c>
      <c r="B742">
        <v>58</v>
      </c>
    </row>
    <row r="743" spans="1:2" x14ac:dyDescent="0.25">
      <c r="A743">
        <v>794.52899169921875</v>
      </c>
      <c r="B743">
        <v>50</v>
      </c>
    </row>
    <row r="744" spans="1:2" x14ac:dyDescent="0.25">
      <c r="A744">
        <v>794.541015625</v>
      </c>
      <c r="B744">
        <v>45.75</v>
      </c>
    </row>
    <row r="745" spans="1:2" x14ac:dyDescent="0.25">
      <c r="A745">
        <v>794.552978515625</v>
      </c>
      <c r="B745">
        <v>33</v>
      </c>
    </row>
    <row r="746" spans="1:2" x14ac:dyDescent="0.25">
      <c r="A746">
        <v>794.56597900390625</v>
      </c>
      <c r="B746">
        <v>20</v>
      </c>
    </row>
    <row r="747" spans="1:2" x14ac:dyDescent="0.25">
      <c r="A747">
        <v>794.5780029296875</v>
      </c>
      <c r="B747">
        <v>33.5</v>
      </c>
    </row>
    <row r="748" spans="1:2" x14ac:dyDescent="0.25">
      <c r="A748">
        <v>794.59002685546875</v>
      </c>
      <c r="B748">
        <v>69.25</v>
      </c>
    </row>
    <row r="749" spans="1:2" x14ac:dyDescent="0.25">
      <c r="A749">
        <v>794.60198974609375</v>
      </c>
      <c r="B749">
        <v>80</v>
      </c>
    </row>
    <row r="750" spans="1:2" x14ac:dyDescent="0.25">
      <c r="A750">
        <v>794.614990234375</v>
      </c>
      <c r="B750">
        <v>72</v>
      </c>
    </row>
    <row r="751" spans="1:2" x14ac:dyDescent="0.25">
      <c r="A751">
        <v>794.62701416015625</v>
      </c>
      <c r="B751">
        <v>95.5</v>
      </c>
    </row>
    <row r="752" spans="1:2" x14ac:dyDescent="0.25">
      <c r="A752">
        <v>794.63897705078125</v>
      </c>
      <c r="B752">
        <v>109</v>
      </c>
    </row>
    <row r="753" spans="1:2" x14ac:dyDescent="0.25">
      <c r="A753">
        <v>794.6519775390625</v>
      </c>
      <c r="B753">
        <v>102</v>
      </c>
    </row>
    <row r="754" spans="1:2" x14ac:dyDescent="0.25">
      <c r="A754">
        <v>794.66400146484375</v>
      </c>
      <c r="B754">
        <v>100.19999694824219</v>
      </c>
    </row>
    <row r="755" spans="1:2" x14ac:dyDescent="0.25">
      <c r="A755">
        <v>794.676025390625</v>
      </c>
      <c r="B755">
        <v>87.25</v>
      </c>
    </row>
    <row r="756" spans="1:2" x14ac:dyDescent="0.25">
      <c r="A756">
        <v>794.68902587890625</v>
      </c>
      <c r="B756">
        <v>77.25</v>
      </c>
    </row>
    <row r="757" spans="1:2" x14ac:dyDescent="0.25">
      <c r="A757">
        <v>794.70098876953125</v>
      </c>
      <c r="B757">
        <v>98.25</v>
      </c>
    </row>
    <row r="758" spans="1:2" x14ac:dyDescent="0.25">
      <c r="A758">
        <v>794.7130126953125</v>
      </c>
      <c r="B758">
        <v>119.5</v>
      </c>
    </row>
    <row r="759" spans="1:2" x14ac:dyDescent="0.25">
      <c r="A759">
        <v>794.72601318359375</v>
      </c>
      <c r="B759">
        <v>98</v>
      </c>
    </row>
    <row r="760" spans="1:2" x14ac:dyDescent="0.25">
      <c r="A760">
        <v>794.73797607421875</v>
      </c>
      <c r="B760">
        <v>76.75</v>
      </c>
    </row>
    <row r="761" spans="1:2" x14ac:dyDescent="0.25">
      <c r="A761">
        <v>794.75</v>
      </c>
      <c r="B761">
        <v>70.5</v>
      </c>
    </row>
    <row r="762" spans="1:2" x14ac:dyDescent="0.25">
      <c r="A762">
        <v>794.76202392578125</v>
      </c>
      <c r="B762">
        <v>82.75</v>
      </c>
    </row>
    <row r="763" spans="1:2" x14ac:dyDescent="0.25">
      <c r="A763">
        <v>794.7750244140625</v>
      </c>
      <c r="B763">
        <v>124.19999694824219</v>
      </c>
    </row>
    <row r="764" spans="1:2" x14ac:dyDescent="0.25">
      <c r="A764">
        <v>794.7869873046875</v>
      </c>
      <c r="B764">
        <v>140.30000305175781</v>
      </c>
    </row>
    <row r="765" spans="1:2" x14ac:dyDescent="0.25">
      <c r="A765">
        <v>794.79901123046875</v>
      </c>
      <c r="B765">
        <v>135</v>
      </c>
    </row>
    <row r="766" spans="1:2" x14ac:dyDescent="0.25">
      <c r="A766">
        <v>794.81201171875</v>
      </c>
      <c r="B766">
        <v>184.30000305175781</v>
      </c>
    </row>
    <row r="767" spans="1:2" x14ac:dyDescent="0.25">
      <c r="A767">
        <v>794.823974609375</v>
      </c>
      <c r="B767">
        <v>308.5</v>
      </c>
    </row>
    <row r="768" spans="1:2" x14ac:dyDescent="0.25">
      <c r="A768">
        <v>794.83599853515625</v>
      </c>
      <c r="B768">
        <v>434</v>
      </c>
    </row>
    <row r="769" spans="1:2" x14ac:dyDescent="0.25">
      <c r="A769">
        <v>794.8489990234375</v>
      </c>
      <c r="B769">
        <v>580</v>
      </c>
    </row>
    <row r="770" spans="1:2" x14ac:dyDescent="0.25">
      <c r="A770">
        <v>794.86102294921875</v>
      </c>
      <c r="B770">
        <v>942</v>
      </c>
    </row>
    <row r="771" spans="1:2" x14ac:dyDescent="0.25">
      <c r="A771">
        <v>794.87298583984375</v>
      </c>
      <c r="B771">
        <v>1367</v>
      </c>
    </row>
    <row r="772" spans="1:2" x14ac:dyDescent="0.25">
      <c r="A772">
        <v>794.885986328125</v>
      </c>
      <c r="B772">
        <v>1515</v>
      </c>
    </row>
    <row r="773" spans="1:2" x14ac:dyDescent="0.25">
      <c r="A773">
        <v>794.89801025390625</v>
      </c>
      <c r="B773">
        <v>1350</v>
      </c>
    </row>
    <row r="774" spans="1:2" x14ac:dyDescent="0.25">
      <c r="A774">
        <v>794.90997314453125</v>
      </c>
      <c r="B774">
        <v>962</v>
      </c>
    </row>
    <row r="775" spans="1:2" x14ac:dyDescent="0.25">
      <c r="A775">
        <v>794.9219970703125</v>
      </c>
      <c r="B775">
        <v>527</v>
      </c>
    </row>
    <row r="776" spans="1:2" x14ac:dyDescent="0.25">
      <c r="A776">
        <v>794.93499755859375</v>
      </c>
      <c r="B776">
        <v>205.30000305175781</v>
      </c>
    </row>
    <row r="777" spans="1:2" x14ac:dyDescent="0.25">
      <c r="A777">
        <v>794.947021484375</v>
      </c>
      <c r="B777">
        <v>62.25</v>
      </c>
    </row>
    <row r="778" spans="1:2" x14ac:dyDescent="0.25">
      <c r="A778">
        <v>794.958984375</v>
      </c>
      <c r="B778">
        <v>60.5</v>
      </c>
    </row>
    <row r="779" spans="1:2" x14ac:dyDescent="0.25">
      <c r="A779">
        <v>794.97198486328125</v>
      </c>
      <c r="B779">
        <v>78.5</v>
      </c>
    </row>
    <row r="780" spans="1:2" x14ac:dyDescent="0.25">
      <c r="A780">
        <v>794.9840087890625</v>
      </c>
      <c r="B780">
        <v>60</v>
      </c>
    </row>
    <row r="781" spans="1:2" x14ac:dyDescent="0.25">
      <c r="A781">
        <v>794.9959716796875</v>
      </c>
      <c r="B781">
        <v>31.75</v>
      </c>
    </row>
    <row r="782" spans="1:2" x14ac:dyDescent="0.25">
      <c r="A782">
        <v>795.00897216796875</v>
      </c>
      <c r="B782">
        <v>21.5</v>
      </c>
    </row>
    <row r="783" spans="1:2" x14ac:dyDescent="0.25">
      <c r="A783">
        <v>795.02099609375</v>
      </c>
      <c r="B783">
        <v>28.5</v>
      </c>
    </row>
    <row r="784" spans="1:2" x14ac:dyDescent="0.25">
      <c r="A784">
        <v>795.03302001953125</v>
      </c>
      <c r="B784">
        <v>45</v>
      </c>
    </row>
    <row r="785" spans="1:2" x14ac:dyDescent="0.25">
      <c r="A785">
        <v>795.0460205078125</v>
      </c>
      <c r="B785">
        <v>56</v>
      </c>
    </row>
    <row r="786" spans="1:2" x14ac:dyDescent="0.25">
      <c r="A786">
        <v>795.0579833984375</v>
      </c>
      <c r="B786">
        <v>60.25</v>
      </c>
    </row>
    <row r="787" spans="1:2" x14ac:dyDescent="0.25">
      <c r="A787">
        <v>795.07000732421875</v>
      </c>
      <c r="B787">
        <v>59</v>
      </c>
    </row>
    <row r="788" spans="1:2" x14ac:dyDescent="0.25">
      <c r="A788">
        <v>795.08197021484375</v>
      </c>
      <c r="B788">
        <v>67.5</v>
      </c>
    </row>
    <row r="789" spans="1:2" x14ac:dyDescent="0.25">
      <c r="A789">
        <v>795.094970703125</v>
      </c>
      <c r="B789">
        <v>76.25</v>
      </c>
    </row>
    <row r="790" spans="1:2" x14ac:dyDescent="0.25">
      <c r="A790">
        <v>795.10699462890625</v>
      </c>
      <c r="B790">
        <v>58.25</v>
      </c>
    </row>
    <row r="791" spans="1:2" x14ac:dyDescent="0.25">
      <c r="A791">
        <v>795.1190185546875</v>
      </c>
      <c r="B791">
        <v>62.5</v>
      </c>
    </row>
    <row r="792" spans="1:2" x14ac:dyDescent="0.25">
      <c r="A792">
        <v>795.13201904296875</v>
      </c>
      <c r="B792">
        <v>103.30000305175781</v>
      </c>
    </row>
    <row r="793" spans="1:2" x14ac:dyDescent="0.25">
      <c r="A793">
        <v>795.14398193359375</v>
      </c>
      <c r="B793">
        <v>125.19999694824219</v>
      </c>
    </row>
    <row r="794" spans="1:2" x14ac:dyDescent="0.25">
      <c r="A794">
        <v>795.156005859375</v>
      </c>
      <c r="B794">
        <v>124</v>
      </c>
    </row>
    <row r="795" spans="1:2" x14ac:dyDescent="0.25">
      <c r="A795">
        <v>795.16900634765625</v>
      </c>
      <c r="B795">
        <v>119</v>
      </c>
    </row>
    <row r="796" spans="1:2" x14ac:dyDescent="0.25">
      <c r="A796">
        <v>795.1810302734375</v>
      </c>
      <c r="B796">
        <v>113.30000305175781</v>
      </c>
    </row>
    <row r="797" spans="1:2" x14ac:dyDescent="0.25">
      <c r="A797">
        <v>795.1929931640625</v>
      </c>
      <c r="B797">
        <v>93.5</v>
      </c>
    </row>
    <row r="798" spans="1:2" x14ac:dyDescent="0.25">
      <c r="A798">
        <v>795.20599365234375</v>
      </c>
      <c r="B798">
        <v>78.5</v>
      </c>
    </row>
    <row r="799" spans="1:2" x14ac:dyDescent="0.25">
      <c r="A799">
        <v>795.218017578125</v>
      </c>
      <c r="B799">
        <v>95.25</v>
      </c>
    </row>
    <row r="800" spans="1:2" x14ac:dyDescent="0.25">
      <c r="A800">
        <v>795.22998046875</v>
      </c>
      <c r="B800">
        <v>108.30000305175781</v>
      </c>
    </row>
    <row r="801" spans="1:2" x14ac:dyDescent="0.25">
      <c r="A801">
        <v>795.24298095703125</v>
      </c>
      <c r="B801">
        <v>86.75</v>
      </c>
    </row>
    <row r="802" spans="1:2" x14ac:dyDescent="0.25">
      <c r="A802">
        <v>795.2550048828125</v>
      </c>
      <c r="B802">
        <v>62.75</v>
      </c>
    </row>
    <row r="803" spans="1:2" x14ac:dyDescent="0.25">
      <c r="A803">
        <v>795.26702880859375</v>
      </c>
      <c r="B803">
        <v>68</v>
      </c>
    </row>
    <row r="804" spans="1:2" x14ac:dyDescent="0.25">
      <c r="A804">
        <v>795.27899169921875</v>
      </c>
      <c r="B804">
        <v>80.25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223.69999694824219</v>
      </c>
      <c r="C1" s="2" t="s">
        <v>18</v>
      </c>
      <c r="D1">
        <v>785.84002685546875</v>
      </c>
      <c r="E1">
        <v>469600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0.99999990000000005</v>
      </c>
      <c r="M1">
        <f>I$7*(L$1*J1) + $I$4</f>
        <v>472805.37718259339</v>
      </c>
      <c r="P1">
        <f>IF(ISNUMBER(D1),M1,"")</f>
        <v>472805.37718259339</v>
      </c>
      <c r="Q1">
        <f>IF(ISNUMBER(P1),P1-E1,"")</f>
        <v>3205.3771825933945</v>
      </c>
      <c r="R1">
        <f>IF(ISNUMBER(P1),Q1*Q1,"")</f>
        <v>10274442.882690368</v>
      </c>
      <c r="S1">
        <f>IF(ISNUMBER(P1),((IF(P1&gt;E1,I$5*(P1-E1),P1-E1)))^2,"")</f>
        <v>10274442.882690368</v>
      </c>
      <c r="T1">
        <f>IF(ISNUMBER(P1),(M1*D1),"")</f>
        <v>371549390.30257922</v>
      </c>
    </row>
    <row r="2" spans="1:20" ht="15.75" thickTop="1" x14ac:dyDescent="0.25">
      <c r="A2">
        <v>785.43597412109375</v>
      </c>
      <c r="B2">
        <v>204.69999694824219</v>
      </c>
      <c r="C2" s="2" t="s">
        <v>19</v>
      </c>
      <c r="D2">
        <v>786.34197998046875</v>
      </c>
      <c r="E2">
        <v>392700</v>
      </c>
      <c r="F2" s="3" t="s">
        <v>22</v>
      </c>
      <c r="G2" s="4">
        <v>1.53125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9.9999999999999995E-8</v>
      </c>
      <c r="M2">
        <f>I$7*((L$1*J2)+(L$2*J1)) + $I$4</f>
        <v>379873.72001022269</v>
      </c>
      <c r="P2">
        <f t="shared" ref="P2:P30" si="2">IF(ISNUMBER(D2),M2,"")</f>
        <v>379873.72001022269</v>
      </c>
      <c r="Q2">
        <f t="shared" ref="Q2:Q30" si="3">IF(ISNUMBER(P2),P2-E2,"")</f>
        <v>-12826.279989777307</v>
      </c>
      <c r="R2">
        <f t="shared" ref="R2:R30" si="4">IF(ISNUMBER(P2),Q2*Q2,"")</f>
        <v>164513458.37616175</v>
      </c>
      <c r="S2">
        <f t="shared" ref="S2:S30" si="5">IF(ISNUMBER(P2),((IF(P2&gt;E2,I$5*(P2-E2),P2-E2)))^2,"")</f>
        <v>164513458.37616175</v>
      </c>
      <c r="T2">
        <f t="shared" ref="T2:T30" si="6">IF(ISNUMBER(P2),(M2*D2),"")</f>
        <v>298710653.13538474</v>
      </c>
    </row>
    <row r="3" spans="1:20" x14ac:dyDescent="0.25">
      <c r="A3">
        <v>785.447998046875</v>
      </c>
      <c r="B3">
        <v>206.69999694824219</v>
      </c>
      <c r="D3">
        <v>786.843994140625</v>
      </c>
      <c r="E3">
        <v>162800</v>
      </c>
      <c r="F3" s="7" t="s">
        <v>16</v>
      </c>
      <c r="G3" s="8">
        <f>IF(ISBLANK(G2),"",$G$2*$G$6)</f>
        <v>3.0625</v>
      </c>
      <c r="H3" t="s">
        <v>432</v>
      </c>
      <c r="I3">
        <v>1</v>
      </c>
      <c r="J3">
        <f>'hidden params'!J3</f>
        <v>0.37217999724675188</v>
      </c>
      <c r="K3">
        <f t="shared" si="0"/>
        <v>2</v>
      </c>
      <c r="L3">
        <f t="shared" si="1"/>
        <v>0</v>
      </c>
      <c r="M3">
        <f>I$7*((L$1*J3)+(L$2*J2)+(L$3*J1)) + $I$4</f>
        <v>175968.74196543818</v>
      </c>
      <c r="P3">
        <f t="shared" si="2"/>
        <v>175968.74196543818</v>
      </c>
      <c r="Q3">
        <f t="shared" si="3"/>
        <v>13168.741965438181</v>
      </c>
      <c r="R3">
        <f t="shared" si="4"/>
        <v>173415764.95229265</v>
      </c>
      <c r="S3">
        <f t="shared" si="5"/>
        <v>173415764.95229265</v>
      </c>
      <c r="T3">
        <f t="shared" si="6"/>
        <v>138459947.7719864</v>
      </c>
    </row>
    <row r="4" spans="1:20" x14ac:dyDescent="0.25">
      <c r="A4">
        <v>785.46099853515625</v>
      </c>
      <c r="B4">
        <v>184</v>
      </c>
      <c r="D4">
        <v>787.34600830078125</v>
      </c>
      <c r="E4">
        <v>46940</v>
      </c>
      <c r="F4" s="5" t="s">
        <v>23</v>
      </c>
      <c r="G4" s="6">
        <v>786.2376708984375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59655.298036965825</v>
      </c>
      <c r="P4">
        <f t="shared" si="2"/>
        <v>59655.298036965825</v>
      </c>
      <c r="Q4">
        <f t="shared" si="3"/>
        <v>12715.298036965825</v>
      </c>
      <c r="R4">
        <f t="shared" si="4"/>
        <v>161678804.16886696</v>
      </c>
      <c r="S4">
        <f t="shared" si="5"/>
        <v>161678804.16886696</v>
      </c>
      <c r="T4">
        <f t="shared" si="6"/>
        <v>46969360.783398472</v>
      </c>
    </row>
    <row r="5" spans="1:20" ht="15.75" thickBot="1" x14ac:dyDescent="0.3">
      <c r="A5">
        <v>785.4730224609375</v>
      </c>
      <c r="B5">
        <v>218.80000305175781</v>
      </c>
      <c r="D5">
        <f>D4 + (1/$G$6)</f>
        <v>787.84600830078125</v>
      </c>
      <c r="E5">
        <v>0</v>
      </c>
      <c r="F5" s="9" t="s">
        <v>24</v>
      </c>
      <c r="G5" s="10">
        <f>($G$4-1.00794)*$G$6</f>
        <v>1570.4594617968751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16312.368230717779</v>
      </c>
      <c r="P5">
        <f t="shared" si="2"/>
        <v>16312.368230717779</v>
      </c>
      <c r="Q5">
        <f t="shared" si="3"/>
        <v>16312.368230717779</v>
      </c>
      <c r="R5">
        <f t="shared" si="4"/>
        <v>266093357.29453066</v>
      </c>
      <c r="S5">
        <f t="shared" si="5"/>
        <v>266093357.29453066</v>
      </c>
      <c r="T5">
        <f t="shared" si="6"/>
        <v>12851634.196503479</v>
      </c>
    </row>
    <row r="6" spans="1:20" ht="15.75" thickTop="1" x14ac:dyDescent="0.25">
      <c r="A6">
        <v>785.4849853515625</v>
      </c>
      <c r="B6">
        <v>228</v>
      </c>
      <c r="D6">
        <f>D5 + (1/$G$6)</f>
        <v>788.34600830078125</v>
      </c>
      <c r="E6">
        <v>0</v>
      </c>
      <c r="F6" t="s">
        <v>25</v>
      </c>
      <c r="G6">
        <v>2</v>
      </c>
      <c r="H6" t="s">
        <v>434</v>
      </c>
      <c r="I6">
        <f>SUM(S1:S30)</f>
        <v>790907745.21066487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3786.6530486508236</v>
      </c>
      <c r="P6">
        <f t="shared" si="2"/>
        <v>3786.6530486508236</v>
      </c>
      <c r="Q6">
        <f t="shared" si="3"/>
        <v>3786.6530486508236</v>
      </c>
      <c r="R6">
        <f t="shared" si="4"/>
        <v>14338741.310856577</v>
      </c>
      <c r="S6">
        <f t="shared" si="5"/>
        <v>14338741.310856577</v>
      </c>
      <c r="T6">
        <f t="shared" si="6"/>
        <v>2985192.8157238606</v>
      </c>
    </row>
    <row r="7" spans="1:20" x14ac:dyDescent="0.25">
      <c r="A7">
        <v>785.49700927734375</v>
      </c>
      <c r="B7">
        <v>163.80000305175781</v>
      </c>
      <c r="D7">
        <f>D6 + (1/$G$6)</f>
        <v>788.84600830078125</v>
      </c>
      <c r="E7">
        <v>0</v>
      </c>
      <c r="F7" t="s">
        <v>26</v>
      </c>
      <c r="G7" s="11">
        <v>0.10000000149011612</v>
      </c>
      <c r="H7" t="s">
        <v>435</v>
      </c>
      <c r="I7">
        <v>472805.42446313583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770.17934616938703</v>
      </c>
      <c r="P7">
        <f t="shared" si="2"/>
        <v>770.17934616938703</v>
      </c>
      <c r="Q7">
        <f t="shared" si="3"/>
        <v>770.17934616938703</v>
      </c>
      <c r="R7">
        <f t="shared" si="4"/>
        <v>593176.22526590445</v>
      </c>
      <c r="S7">
        <f t="shared" si="5"/>
        <v>593176.22526590445</v>
      </c>
      <c r="T7">
        <f t="shared" si="6"/>
        <v>607552.90290142654</v>
      </c>
    </row>
    <row r="8" spans="1:20" x14ac:dyDescent="0.25">
      <c r="A8">
        <v>785.510009765625</v>
      </c>
      <c r="B8">
        <v>160.5</v>
      </c>
      <c r="F8" t="s">
        <v>27</v>
      </c>
      <c r="G8" s="11">
        <v>2.9999999329447746E-2</v>
      </c>
      <c r="H8" t="s">
        <v>436</v>
      </c>
      <c r="I8">
        <v>9.9999999999999995E-8</v>
      </c>
      <c r="J8">
        <f>'hidden params'!J8</f>
        <v>2.9654445356787595E-4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140.2078892384701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</row>
    <row r="9" spans="1:20" x14ac:dyDescent="0.25">
      <c r="A9">
        <v>785.52197265625</v>
      </c>
      <c r="B9">
        <v>191.5</v>
      </c>
      <c r="F9" t="s">
        <v>28</v>
      </c>
      <c r="G9">
        <v>6</v>
      </c>
      <c r="H9" t="s">
        <v>441</v>
      </c>
      <c r="I9">
        <f>I3*I8</f>
        <v>9.9999999999999995E-8</v>
      </c>
      <c r="J9">
        <f>'hidden params'!J9</f>
        <v>4.9062092495307995E-5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23.196835168394006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25">
      <c r="A10">
        <v>785.53399658203125</v>
      </c>
      <c r="B10">
        <v>224</v>
      </c>
      <c r="F10" s="2" t="s">
        <v>19</v>
      </c>
      <c r="G10">
        <v>785.814697265625</v>
      </c>
      <c r="H10">
        <v>46960</v>
      </c>
      <c r="J10">
        <f>'hidden params'!J10</f>
        <v>7.4618768218493286E-6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3.5280178049268693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25">
      <c r="A11">
        <v>785.5460205078125</v>
      </c>
      <c r="B11">
        <v>268.5</v>
      </c>
      <c r="F11" s="2" t="s">
        <v>29</v>
      </c>
      <c r="G11">
        <v>787.345947265625</v>
      </c>
      <c r="H11">
        <v>46960</v>
      </c>
      <c r="J11">
        <f>'hidden params'!J11</f>
        <v>1.052564504578221E-6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3.5280158380461069E-7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25">
      <c r="A12">
        <v>785.55902099609375</v>
      </c>
      <c r="B12">
        <v>324.79998779296875</v>
      </c>
      <c r="F12" t="s">
        <v>30</v>
      </c>
      <c r="G12" t="s">
        <v>31</v>
      </c>
      <c r="J12">
        <f>'hidden params'!J12</f>
        <v>1.3868021752309093E-7</v>
      </c>
      <c r="K12" t="str">
        <f t="shared" si="0"/>
        <v/>
      </c>
      <c r="L12">
        <f t="shared" si="1"/>
        <v>0</v>
      </c>
      <c r="M12">
        <f t="shared" si="7"/>
        <v>0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25">
      <c r="A13">
        <v>785.57098388671875</v>
      </c>
      <c r="B13">
        <v>395.79998779296875</v>
      </c>
      <c r="F13">
        <v>46960</v>
      </c>
      <c r="J13">
        <f>'hidden params'!J13</f>
        <v>1.7100403136067916E-8</v>
      </c>
      <c r="K13" t="str">
        <f t="shared" si="0"/>
        <v/>
      </c>
      <c r="L13">
        <f t="shared" si="1"/>
        <v>0</v>
      </c>
      <c r="M13">
        <f t="shared" si="7"/>
        <v>0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25">
      <c r="A14">
        <v>785.5830078125</v>
      </c>
      <c r="B14">
        <v>447.29998779296875</v>
      </c>
      <c r="F14">
        <v>46960</v>
      </c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 t="shared" si="7"/>
        <v>0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25">
      <c r="A15">
        <v>785.594970703125</v>
      </c>
      <c r="B15">
        <v>480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25">
      <c r="A16">
        <v>785.60699462890625</v>
      </c>
      <c r="B16">
        <v>487.20001220703125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785.6199951171875</v>
      </c>
      <c r="B17">
        <v>454.5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785.63201904296875</v>
      </c>
      <c r="B18">
        <v>438.29998779296875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785.64398193359375</v>
      </c>
      <c r="B19">
        <v>490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785.656005859375</v>
      </c>
      <c r="B20">
        <v>461.70001220703125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785.66900634765625</v>
      </c>
      <c r="B21">
        <v>386.79998779296875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785.6810302734375</v>
      </c>
      <c r="B22">
        <v>478.20001220703125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785.6929931640625</v>
      </c>
      <c r="B23">
        <v>642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785.70501708984375</v>
      </c>
      <c r="B24">
        <v>735.5</v>
      </c>
      <c r="H24" t="s">
        <v>442</v>
      </c>
      <c r="I24">
        <v>790907745.21066487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785.718017578125</v>
      </c>
      <c r="B25">
        <v>796.5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785.72998046875</v>
      </c>
      <c r="B26">
        <v>948.79998779296875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785.74200439453125</v>
      </c>
      <c r="B27">
        <v>1238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785.7540283203125</v>
      </c>
      <c r="B28">
        <v>1373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785.76702880859375</v>
      </c>
      <c r="B29">
        <v>1216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785.77899169921875</v>
      </c>
      <c r="B30">
        <v>1077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785.791015625</v>
      </c>
      <c r="B31">
        <v>1667</v>
      </c>
      <c r="J31">
        <f>'hidden params'!J31</f>
        <v>0</v>
      </c>
    </row>
    <row r="32" spans="1:20" x14ac:dyDescent="0.25">
      <c r="A32">
        <v>785.802978515625</v>
      </c>
      <c r="B32">
        <v>7552</v>
      </c>
      <c r="J32">
        <f>'hidden params'!J32</f>
        <v>0</v>
      </c>
    </row>
    <row r="33" spans="1:6" x14ac:dyDescent="0.25">
      <c r="A33">
        <v>785.81597900390625</v>
      </c>
      <c r="B33">
        <v>69890</v>
      </c>
    </row>
    <row r="34" spans="1:6" x14ac:dyDescent="0.25">
      <c r="A34">
        <v>785.8280029296875</v>
      </c>
      <c r="B34">
        <v>289500</v>
      </c>
    </row>
    <row r="35" spans="1:6" x14ac:dyDescent="0.25">
      <c r="A35">
        <v>785.84002685546875</v>
      </c>
      <c r="B35">
        <v>469600</v>
      </c>
    </row>
    <row r="36" spans="1:6" x14ac:dyDescent="0.25">
      <c r="A36">
        <v>785.85198974609375</v>
      </c>
      <c r="B36">
        <v>326200</v>
      </c>
    </row>
    <row r="37" spans="1:6" x14ac:dyDescent="0.25">
      <c r="A37">
        <v>785.864990234375</v>
      </c>
      <c r="B37">
        <v>90650</v>
      </c>
    </row>
    <row r="38" spans="1:6" x14ac:dyDescent="0.25">
      <c r="A38">
        <v>785.87701416015625</v>
      </c>
      <c r="B38">
        <v>9237</v>
      </c>
    </row>
    <row r="39" spans="1:6" x14ac:dyDescent="0.25">
      <c r="A39">
        <v>785.88897705078125</v>
      </c>
      <c r="B39">
        <v>1909</v>
      </c>
    </row>
    <row r="40" spans="1:6" x14ac:dyDescent="0.25">
      <c r="A40">
        <v>785.9010009765625</v>
      </c>
      <c r="B40">
        <v>1644</v>
      </c>
    </row>
    <row r="41" spans="1:6" x14ac:dyDescent="0.25">
      <c r="A41">
        <v>785.91302490234375</v>
      </c>
      <c r="B41">
        <v>2229</v>
      </c>
    </row>
    <row r="42" spans="1:6" x14ac:dyDescent="0.25">
      <c r="A42">
        <v>785.926025390625</v>
      </c>
      <c r="B42">
        <v>2371</v>
      </c>
    </row>
    <row r="43" spans="1:6" x14ac:dyDescent="0.25">
      <c r="A43">
        <v>785.93798828125</v>
      </c>
      <c r="B43">
        <v>1701</v>
      </c>
      <c r="F43">
        <v>88.325151790272102</v>
      </c>
    </row>
    <row r="44" spans="1:6" x14ac:dyDescent="0.25">
      <c r="A44">
        <v>785.95001220703125</v>
      </c>
      <c r="B44">
        <v>1046</v>
      </c>
      <c r="F44">
        <f xml:space="preserve"> $F$51 / 2</f>
        <v>88.325151790272102</v>
      </c>
    </row>
    <row r="45" spans="1:6" x14ac:dyDescent="0.25">
      <c r="A45">
        <v>785.96197509765625</v>
      </c>
      <c r="B45">
        <v>847</v>
      </c>
    </row>
    <row r="46" spans="1:6" x14ac:dyDescent="0.25">
      <c r="A46">
        <v>785.9749755859375</v>
      </c>
      <c r="B46">
        <v>790</v>
      </c>
    </row>
    <row r="47" spans="1:6" x14ac:dyDescent="0.25">
      <c r="A47">
        <v>785.98699951171875</v>
      </c>
      <c r="B47">
        <v>933.79998779296875</v>
      </c>
    </row>
    <row r="48" spans="1:6" x14ac:dyDescent="0.25">
      <c r="A48">
        <v>785.9990234375</v>
      </c>
      <c r="B48">
        <v>1042</v>
      </c>
    </row>
    <row r="49" spans="1:6" x14ac:dyDescent="0.25">
      <c r="A49">
        <v>786.010986328125</v>
      </c>
      <c r="B49">
        <v>774</v>
      </c>
    </row>
    <row r="50" spans="1:6" x14ac:dyDescent="0.25">
      <c r="A50">
        <v>786.02398681640625</v>
      </c>
      <c r="B50">
        <v>456.70001220703125</v>
      </c>
      <c r="E50" t="s">
        <v>437</v>
      </c>
      <c r="F50">
        <f>MEDIAN(F54:F62)</f>
        <v>127.16591089422053</v>
      </c>
    </row>
    <row r="51" spans="1:6" x14ac:dyDescent="0.25">
      <c r="A51">
        <v>786.0360107421875</v>
      </c>
      <c r="B51">
        <v>387.5</v>
      </c>
      <c r="E51" t="s">
        <v>438</v>
      </c>
      <c r="F51">
        <f>AVERAGE(F54:F62)</f>
        <v>176.6503035805442</v>
      </c>
    </row>
    <row r="52" spans="1:6" x14ac:dyDescent="0.25">
      <c r="A52">
        <v>786.0479736328125</v>
      </c>
      <c r="B52">
        <v>724</v>
      </c>
      <c r="E52" t="s">
        <v>439</v>
      </c>
      <c r="F52">
        <f>SUM(E$1:E$6)</f>
        <v>1072040</v>
      </c>
    </row>
    <row r="53" spans="1:6" x14ac:dyDescent="0.25">
      <c r="A53">
        <v>786.05999755859375</v>
      </c>
      <c r="B53">
        <v>1952</v>
      </c>
      <c r="E53" t="s">
        <v>440</v>
      </c>
      <c r="F53">
        <f>ABS(F52/F50)</f>
        <v>8430.2466947431149</v>
      </c>
    </row>
    <row r="54" spans="1:6" x14ac:dyDescent="0.25">
      <c r="A54">
        <v>786.072998046875</v>
      </c>
      <c r="B54">
        <v>3590</v>
      </c>
      <c r="F54">
        <f>AVERAGE(B1:B10)</f>
        <v>200.56999969482422</v>
      </c>
    </row>
    <row r="55" spans="1:6" x14ac:dyDescent="0.25">
      <c r="A55">
        <v>786.08502197265625</v>
      </c>
      <c r="B55">
        <v>3525</v>
      </c>
    </row>
    <row r="56" spans="1:6" x14ac:dyDescent="0.25">
      <c r="A56">
        <v>786.09698486328125</v>
      </c>
      <c r="B56">
        <v>1837</v>
      </c>
    </row>
    <row r="57" spans="1:6" x14ac:dyDescent="0.25">
      <c r="A57">
        <v>786.1090087890625</v>
      </c>
      <c r="B57">
        <v>780</v>
      </c>
      <c r="F57">
        <v>468.5</v>
      </c>
    </row>
    <row r="58" spans="1:6" x14ac:dyDescent="0.25">
      <c r="A58">
        <v>786.12200927734375</v>
      </c>
      <c r="B58">
        <v>682.20001220703125</v>
      </c>
      <c r="F58">
        <v>148.80000305175781</v>
      </c>
    </row>
    <row r="59" spans="1:6" x14ac:dyDescent="0.25">
      <c r="A59">
        <v>786.13397216796875</v>
      </c>
      <c r="B59">
        <v>813.29998779296875</v>
      </c>
      <c r="F59">
        <v>72.5</v>
      </c>
    </row>
    <row r="60" spans="1:6" x14ac:dyDescent="0.25">
      <c r="A60">
        <v>786.14599609375</v>
      </c>
      <c r="B60">
        <v>922.70001220703125</v>
      </c>
      <c r="F60">
        <v>64</v>
      </c>
    </row>
    <row r="61" spans="1:6" x14ac:dyDescent="0.25">
      <c r="A61">
        <v>786.15802001953125</v>
      </c>
      <c r="B61">
        <v>861</v>
      </c>
      <c r="F61">
        <f>AVERAGE(B$794:B$804)</f>
        <v>105.53181873668323</v>
      </c>
    </row>
    <row r="62" spans="1:6" x14ac:dyDescent="0.25">
      <c r="A62">
        <v>786.1710205078125</v>
      </c>
      <c r="B62">
        <v>744.20001220703125</v>
      </c>
    </row>
    <row r="63" spans="1:6" x14ac:dyDescent="0.25">
      <c r="A63">
        <v>786.1829833984375</v>
      </c>
      <c r="B63">
        <v>769.70001220703125</v>
      </c>
    </row>
    <row r="64" spans="1:6" x14ac:dyDescent="0.25">
      <c r="A64">
        <v>786.19500732421875</v>
      </c>
      <c r="B64">
        <v>1081</v>
      </c>
    </row>
    <row r="65" spans="1:2" x14ac:dyDescent="0.25">
      <c r="A65">
        <v>786.20697021484375</v>
      </c>
      <c r="B65">
        <v>1545</v>
      </c>
    </row>
    <row r="66" spans="1:2" x14ac:dyDescent="0.25">
      <c r="A66">
        <v>786.218994140625</v>
      </c>
      <c r="B66">
        <v>1624</v>
      </c>
    </row>
    <row r="67" spans="1:2" x14ac:dyDescent="0.25">
      <c r="A67">
        <v>786.23199462890625</v>
      </c>
      <c r="B67">
        <v>1278</v>
      </c>
    </row>
    <row r="68" spans="1:2" x14ac:dyDescent="0.25">
      <c r="A68">
        <v>786.2440185546875</v>
      </c>
      <c r="B68">
        <v>1027</v>
      </c>
    </row>
    <row r="69" spans="1:2" x14ac:dyDescent="0.25">
      <c r="A69">
        <v>786.2559814453125</v>
      </c>
      <c r="B69">
        <v>1080</v>
      </c>
    </row>
    <row r="70" spans="1:2" x14ac:dyDescent="0.25">
      <c r="A70">
        <v>786.26800537109375</v>
      </c>
      <c r="B70">
        <v>1155</v>
      </c>
    </row>
    <row r="71" spans="1:2" x14ac:dyDescent="0.25">
      <c r="A71">
        <v>786.281005859375</v>
      </c>
      <c r="B71">
        <v>1146</v>
      </c>
    </row>
    <row r="72" spans="1:2" x14ac:dyDescent="0.25">
      <c r="A72">
        <v>786.29302978515625</v>
      </c>
      <c r="B72">
        <v>1998</v>
      </c>
    </row>
    <row r="73" spans="1:2" x14ac:dyDescent="0.25">
      <c r="A73">
        <v>786.30499267578125</v>
      </c>
      <c r="B73">
        <v>9238</v>
      </c>
    </row>
    <row r="74" spans="1:2" x14ac:dyDescent="0.25">
      <c r="A74">
        <v>786.3170166015625</v>
      </c>
      <c r="B74">
        <v>73180</v>
      </c>
    </row>
    <row r="75" spans="1:2" x14ac:dyDescent="0.25">
      <c r="A75">
        <v>786.33001708984375</v>
      </c>
      <c r="B75">
        <v>263100</v>
      </c>
    </row>
    <row r="76" spans="1:2" x14ac:dyDescent="0.25">
      <c r="A76">
        <v>786.34197998046875</v>
      </c>
      <c r="B76">
        <v>392700</v>
      </c>
    </row>
    <row r="77" spans="1:2" x14ac:dyDescent="0.25">
      <c r="A77">
        <v>786.35400390625</v>
      </c>
      <c r="B77">
        <v>257800</v>
      </c>
    </row>
    <row r="78" spans="1:2" x14ac:dyDescent="0.25">
      <c r="A78">
        <v>786.36602783203125</v>
      </c>
      <c r="B78">
        <v>70360</v>
      </c>
    </row>
    <row r="79" spans="1:2" x14ac:dyDescent="0.25">
      <c r="A79">
        <v>786.3790283203125</v>
      </c>
      <c r="B79">
        <v>8668</v>
      </c>
    </row>
    <row r="80" spans="1:2" x14ac:dyDescent="0.25">
      <c r="A80">
        <v>786.3909912109375</v>
      </c>
      <c r="B80">
        <v>1802</v>
      </c>
    </row>
    <row r="81" spans="1:2" x14ac:dyDescent="0.25">
      <c r="A81">
        <v>786.40301513671875</v>
      </c>
      <c r="B81">
        <v>1762</v>
      </c>
    </row>
    <row r="82" spans="1:2" x14ac:dyDescent="0.25">
      <c r="A82">
        <v>786.41497802734375</v>
      </c>
      <c r="B82">
        <v>2342</v>
      </c>
    </row>
    <row r="83" spans="1:2" x14ac:dyDescent="0.25">
      <c r="A83">
        <v>786.427978515625</v>
      </c>
      <c r="B83">
        <v>2304</v>
      </c>
    </row>
    <row r="84" spans="1:2" x14ac:dyDescent="0.25">
      <c r="A84">
        <v>786.44000244140625</v>
      </c>
      <c r="B84">
        <v>1561</v>
      </c>
    </row>
    <row r="85" spans="1:2" x14ac:dyDescent="0.25">
      <c r="A85">
        <v>786.4520263671875</v>
      </c>
      <c r="B85">
        <v>938.5</v>
      </c>
    </row>
    <row r="86" spans="1:2" x14ac:dyDescent="0.25">
      <c r="A86">
        <v>786.4639892578125</v>
      </c>
      <c r="B86">
        <v>734.79998779296875</v>
      </c>
    </row>
    <row r="87" spans="1:2" x14ac:dyDescent="0.25">
      <c r="A87">
        <v>786.47698974609375</v>
      </c>
      <c r="B87">
        <v>775.5</v>
      </c>
    </row>
    <row r="88" spans="1:2" x14ac:dyDescent="0.25">
      <c r="A88">
        <v>786.489013671875</v>
      </c>
      <c r="B88">
        <v>935.5</v>
      </c>
    </row>
    <row r="89" spans="1:2" x14ac:dyDescent="0.25">
      <c r="A89">
        <v>786.5009765625</v>
      </c>
      <c r="B89">
        <v>958.20001220703125</v>
      </c>
    </row>
    <row r="90" spans="1:2" x14ac:dyDescent="0.25">
      <c r="A90">
        <v>786.51300048828125</v>
      </c>
      <c r="B90">
        <v>778.5</v>
      </c>
    </row>
    <row r="91" spans="1:2" x14ac:dyDescent="0.25">
      <c r="A91">
        <v>786.5260009765625</v>
      </c>
      <c r="B91">
        <v>616</v>
      </c>
    </row>
    <row r="92" spans="1:2" x14ac:dyDescent="0.25">
      <c r="A92">
        <v>786.53802490234375</v>
      </c>
      <c r="B92">
        <v>542</v>
      </c>
    </row>
    <row r="93" spans="1:2" x14ac:dyDescent="0.25">
      <c r="A93">
        <v>786.54998779296875</v>
      </c>
      <c r="B93">
        <v>477</v>
      </c>
    </row>
    <row r="94" spans="1:2" x14ac:dyDescent="0.25">
      <c r="A94">
        <v>786.56201171875</v>
      </c>
      <c r="B94">
        <v>472.79998779296875</v>
      </c>
    </row>
    <row r="95" spans="1:2" x14ac:dyDescent="0.25">
      <c r="A95">
        <v>786.57501220703125</v>
      </c>
      <c r="B95">
        <v>918</v>
      </c>
    </row>
    <row r="96" spans="1:2" x14ac:dyDescent="0.25">
      <c r="A96">
        <v>786.58697509765625</v>
      </c>
      <c r="B96">
        <v>2136</v>
      </c>
    </row>
    <row r="97" spans="1:2" x14ac:dyDescent="0.25">
      <c r="A97">
        <v>786.5989990234375</v>
      </c>
      <c r="B97">
        <v>3063</v>
      </c>
    </row>
    <row r="98" spans="1:2" x14ac:dyDescent="0.25">
      <c r="A98">
        <v>786.61102294921875</v>
      </c>
      <c r="B98">
        <v>2466</v>
      </c>
    </row>
    <row r="99" spans="1:2" x14ac:dyDescent="0.25">
      <c r="A99">
        <v>786.62298583984375</v>
      </c>
      <c r="B99">
        <v>1263</v>
      </c>
    </row>
    <row r="100" spans="1:2" x14ac:dyDescent="0.25">
      <c r="A100">
        <v>786.635986328125</v>
      </c>
      <c r="B100">
        <v>664.5</v>
      </c>
    </row>
    <row r="101" spans="1:2" x14ac:dyDescent="0.25">
      <c r="A101">
        <v>786.64801025390625</v>
      </c>
      <c r="B101">
        <v>488</v>
      </c>
    </row>
    <row r="102" spans="1:2" x14ac:dyDescent="0.25">
      <c r="A102">
        <v>786.65997314453125</v>
      </c>
      <c r="B102">
        <v>403.70001220703125</v>
      </c>
    </row>
    <row r="103" spans="1:2" x14ac:dyDescent="0.25">
      <c r="A103">
        <v>786.6719970703125</v>
      </c>
      <c r="B103">
        <v>377.5</v>
      </c>
    </row>
    <row r="104" spans="1:2" x14ac:dyDescent="0.25">
      <c r="A104">
        <v>786.68499755859375</v>
      </c>
      <c r="B104">
        <v>364.29998779296875</v>
      </c>
    </row>
    <row r="105" spans="1:2" x14ac:dyDescent="0.25">
      <c r="A105">
        <v>786.697021484375</v>
      </c>
      <c r="B105">
        <v>506.5</v>
      </c>
    </row>
    <row r="106" spans="1:2" x14ac:dyDescent="0.25">
      <c r="A106">
        <v>786.708984375</v>
      </c>
      <c r="B106">
        <v>850.20001220703125</v>
      </c>
    </row>
    <row r="107" spans="1:2" x14ac:dyDescent="0.25">
      <c r="A107">
        <v>786.72100830078125</v>
      </c>
      <c r="B107">
        <v>998.20001220703125</v>
      </c>
    </row>
    <row r="108" spans="1:2" x14ac:dyDescent="0.25">
      <c r="A108">
        <v>786.7340087890625</v>
      </c>
      <c r="B108">
        <v>761.20001220703125</v>
      </c>
    </row>
    <row r="109" spans="1:2" x14ac:dyDescent="0.25">
      <c r="A109">
        <v>786.7459716796875</v>
      </c>
      <c r="B109">
        <v>603.70001220703125</v>
      </c>
    </row>
    <row r="110" spans="1:2" x14ac:dyDescent="0.25">
      <c r="A110">
        <v>786.75799560546875</v>
      </c>
      <c r="B110">
        <v>754.5</v>
      </c>
    </row>
    <row r="111" spans="1:2" x14ac:dyDescent="0.25">
      <c r="A111">
        <v>786.77001953125</v>
      </c>
      <c r="B111">
        <v>833.79998779296875</v>
      </c>
    </row>
    <row r="112" spans="1:2" x14ac:dyDescent="0.25">
      <c r="A112">
        <v>786.78302001953125</v>
      </c>
      <c r="B112">
        <v>849.20001220703125</v>
      </c>
    </row>
    <row r="113" spans="1:2" x14ac:dyDescent="0.25">
      <c r="A113">
        <v>786.79498291015625</v>
      </c>
      <c r="B113">
        <v>1810</v>
      </c>
    </row>
    <row r="114" spans="1:2" x14ac:dyDescent="0.25">
      <c r="A114">
        <v>786.8070068359375</v>
      </c>
      <c r="B114">
        <v>9255</v>
      </c>
    </row>
    <row r="115" spans="1:2" x14ac:dyDescent="0.25">
      <c r="A115">
        <v>786.8189697265625</v>
      </c>
      <c r="B115">
        <v>46910</v>
      </c>
    </row>
    <row r="116" spans="1:2" x14ac:dyDescent="0.25">
      <c r="A116">
        <v>786.83197021484375</v>
      </c>
      <c r="B116">
        <v>124900</v>
      </c>
    </row>
    <row r="117" spans="1:2" x14ac:dyDescent="0.25">
      <c r="A117">
        <v>786.843994140625</v>
      </c>
      <c r="B117">
        <v>162800</v>
      </c>
    </row>
    <row r="118" spans="1:2" x14ac:dyDescent="0.25">
      <c r="A118">
        <v>786.85601806640625</v>
      </c>
      <c r="B118">
        <v>104100</v>
      </c>
    </row>
    <row r="119" spans="1:2" x14ac:dyDescent="0.25">
      <c r="A119">
        <v>786.86798095703125</v>
      </c>
      <c r="B119">
        <v>31910</v>
      </c>
    </row>
    <row r="120" spans="1:2" x14ac:dyDescent="0.25">
      <c r="A120">
        <v>786.8809814453125</v>
      </c>
      <c r="B120">
        <v>5805</v>
      </c>
    </row>
    <row r="121" spans="1:2" x14ac:dyDescent="0.25">
      <c r="A121">
        <v>786.89300537109375</v>
      </c>
      <c r="B121">
        <v>1663</v>
      </c>
    </row>
    <row r="122" spans="1:2" x14ac:dyDescent="0.25">
      <c r="A122">
        <v>786.905029296875</v>
      </c>
      <c r="B122">
        <v>1176</v>
      </c>
    </row>
    <row r="123" spans="1:2" x14ac:dyDescent="0.25">
      <c r="A123">
        <v>786.9169921875</v>
      </c>
      <c r="B123">
        <v>1174</v>
      </c>
    </row>
    <row r="124" spans="1:2" x14ac:dyDescent="0.25">
      <c r="A124">
        <v>786.92999267578125</v>
      </c>
      <c r="B124">
        <v>948.5</v>
      </c>
    </row>
    <row r="125" spans="1:2" x14ac:dyDescent="0.25">
      <c r="A125">
        <v>786.9420166015625</v>
      </c>
      <c r="B125">
        <v>573.5</v>
      </c>
    </row>
    <row r="126" spans="1:2" x14ac:dyDescent="0.25">
      <c r="A126">
        <v>786.9539794921875</v>
      </c>
      <c r="B126">
        <v>393.5</v>
      </c>
    </row>
    <row r="127" spans="1:2" x14ac:dyDescent="0.25">
      <c r="A127">
        <v>786.96600341796875</v>
      </c>
      <c r="B127">
        <v>448.5</v>
      </c>
    </row>
    <row r="128" spans="1:2" x14ac:dyDescent="0.25">
      <c r="A128">
        <v>786.97900390625</v>
      </c>
      <c r="B128">
        <v>510</v>
      </c>
    </row>
    <row r="129" spans="1:2" x14ac:dyDescent="0.25">
      <c r="A129">
        <v>786.99102783203125</v>
      </c>
      <c r="B129">
        <v>433.79998779296875</v>
      </c>
    </row>
    <row r="130" spans="1:2" x14ac:dyDescent="0.25">
      <c r="A130">
        <v>787.00299072265625</v>
      </c>
      <c r="B130">
        <v>335.29998779296875</v>
      </c>
    </row>
    <row r="131" spans="1:2" x14ac:dyDescent="0.25">
      <c r="A131">
        <v>787.0150146484375</v>
      </c>
      <c r="B131">
        <v>312</v>
      </c>
    </row>
    <row r="132" spans="1:2" x14ac:dyDescent="0.25">
      <c r="A132">
        <v>787.02801513671875</v>
      </c>
      <c r="B132">
        <v>331.29998779296875</v>
      </c>
    </row>
    <row r="133" spans="1:2" x14ac:dyDescent="0.25">
      <c r="A133">
        <v>787.03997802734375</v>
      </c>
      <c r="B133">
        <v>359</v>
      </c>
    </row>
    <row r="134" spans="1:2" x14ac:dyDescent="0.25">
      <c r="A134">
        <v>787.052001953125</v>
      </c>
      <c r="B134">
        <v>320.5</v>
      </c>
    </row>
    <row r="135" spans="1:2" x14ac:dyDescent="0.25">
      <c r="A135">
        <v>787.06402587890625</v>
      </c>
      <c r="B135">
        <v>254.69999694824219</v>
      </c>
    </row>
    <row r="136" spans="1:2" x14ac:dyDescent="0.25">
      <c r="A136">
        <v>787.0770263671875</v>
      </c>
      <c r="B136">
        <v>279.70001220703125</v>
      </c>
    </row>
    <row r="137" spans="1:2" x14ac:dyDescent="0.25">
      <c r="A137">
        <v>787.0889892578125</v>
      </c>
      <c r="B137">
        <v>468.5</v>
      </c>
    </row>
    <row r="138" spans="1:2" x14ac:dyDescent="0.25">
      <c r="A138">
        <v>787.10101318359375</v>
      </c>
      <c r="B138">
        <v>688.29998779296875</v>
      </c>
    </row>
    <row r="139" spans="1:2" x14ac:dyDescent="0.25">
      <c r="A139">
        <v>787.11297607421875</v>
      </c>
      <c r="B139">
        <v>602.70001220703125</v>
      </c>
    </row>
    <row r="140" spans="1:2" x14ac:dyDescent="0.25">
      <c r="A140">
        <v>787.1259765625</v>
      </c>
      <c r="B140">
        <v>345.79998779296875</v>
      </c>
    </row>
    <row r="141" spans="1:2" x14ac:dyDescent="0.25">
      <c r="A141">
        <v>787.13800048828125</v>
      </c>
      <c r="B141">
        <v>277.70001220703125</v>
      </c>
    </row>
    <row r="142" spans="1:2" x14ac:dyDescent="0.25">
      <c r="A142">
        <v>787.1500244140625</v>
      </c>
      <c r="B142">
        <v>300.20001220703125</v>
      </c>
    </row>
    <row r="143" spans="1:2" x14ac:dyDescent="0.25">
      <c r="A143">
        <v>787.1619873046875</v>
      </c>
      <c r="B143">
        <v>249</v>
      </c>
    </row>
    <row r="144" spans="1:2" x14ac:dyDescent="0.25">
      <c r="A144">
        <v>787.17498779296875</v>
      </c>
      <c r="B144">
        <v>195.80000305175781</v>
      </c>
    </row>
    <row r="145" spans="1:2" x14ac:dyDescent="0.25">
      <c r="A145">
        <v>787.18701171875</v>
      </c>
      <c r="B145">
        <v>188.30000305175781</v>
      </c>
    </row>
    <row r="146" spans="1:2" x14ac:dyDescent="0.25">
      <c r="A146">
        <v>787.198974609375</v>
      </c>
      <c r="B146">
        <v>207.5</v>
      </c>
    </row>
    <row r="147" spans="1:2" x14ac:dyDescent="0.25">
      <c r="A147">
        <v>787.21099853515625</v>
      </c>
      <c r="B147">
        <v>248</v>
      </c>
    </row>
    <row r="148" spans="1:2" x14ac:dyDescent="0.25">
      <c r="A148">
        <v>787.2239990234375</v>
      </c>
      <c r="B148">
        <v>295.5</v>
      </c>
    </row>
    <row r="149" spans="1:2" x14ac:dyDescent="0.25">
      <c r="A149">
        <v>787.23602294921875</v>
      </c>
      <c r="B149">
        <v>367.20001220703125</v>
      </c>
    </row>
    <row r="150" spans="1:2" x14ac:dyDescent="0.25">
      <c r="A150">
        <v>787.24798583984375</v>
      </c>
      <c r="B150">
        <v>406.70001220703125</v>
      </c>
    </row>
    <row r="151" spans="1:2" x14ac:dyDescent="0.25">
      <c r="A151">
        <v>787.260009765625</v>
      </c>
      <c r="B151">
        <v>428.5</v>
      </c>
    </row>
    <row r="152" spans="1:2" x14ac:dyDescent="0.25">
      <c r="A152">
        <v>787.27301025390625</v>
      </c>
      <c r="B152">
        <v>553</v>
      </c>
    </row>
    <row r="153" spans="1:2" x14ac:dyDescent="0.25">
      <c r="A153">
        <v>787.28497314453125</v>
      </c>
      <c r="B153">
        <v>792</v>
      </c>
    </row>
    <row r="154" spans="1:2" x14ac:dyDescent="0.25">
      <c r="A154">
        <v>787.2969970703125</v>
      </c>
      <c r="B154">
        <v>1595</v>
      </c>
    </row>
    <row r="155" spans="1:2" x14ac:dyDescent="0.25">
      <c r="A155">
        <v>787.30902099609375</v>
      </c>
      <c r="B155">
        <v>5552</v>
      </c>
    </row>
    <row r="156" spans="1:2" x14ac:dyDescent="0.25">
      <c r="A156">
        <v>787.322021484375</v>
      </c>
      <c r="B156">
        <v>19320</v>
      </c>
    </row>
    <row r="157" spans="1:2" x14ac:dyDescent="0.25">
      <c r="A157">
        <v>787.333984375</v>
      </c>
      <c r="B157">
        <v>40310</v>
      </c>
    </row>
    <row r="158" spans="1:2" x14ac:dyDescent="0.25">
      <c r="A158">
        <v>787.34600830078125</v>
      </c>
      <c r="B158">
        <v>46940</v>
      </c>
    </row>
    <row r="159" spans="1:2" x14ac:dyDescent="0.25">
      <c r="A159">
        <v>787.35797119140625</v>
      </c>
      <c r="B159">
        <v>31240</v>
      </c>
    </row>
    <row r="160" spans="1:2" x14ac:dyDescent="0.25">
      <c r="A160">
        <v>787.3709716796875</v>
      </c>
      <c r="B160">
        <v>12570</v>
      </c>
    </row>
    <row r="161" spans="1:2" x14ac:dyDescent="0.25">
      <c r="A161">
        <v>787.38299560546875</v>
      </c>
      <c r="B161">
        <v>3661</v>
      </c>
    </row>
    <row r="162" spans="1:2" x14ac:dyDescent="0.25">
      <c r="A162">
        <v>787.39501953125</v>
      </c>
      <c r="B162">
        <v>1190</v>
      </c>
    </row>
    <row r="163" spans="1:2" x14ac:dyDescent="0.25">
      <c r="A163">
        <v>787.406982421875</v>
      </c>
      <c r="B163">
        <v>641</v>
      </c>
    </row>
    <row r="164" spans="1:2" x14ac:dyDescent="0.25">
      <c r="A164">
        <v>787.41998291015625</v>
      </c>
      <c r="B164">
        <v>423.20001220703125</v>
      </c>
    </row>
    <row r="165" spans="1:2" x14ac:dyDescent="0.25">
      <c r="A165">
        <v>787.4320068359375</v>
      </c>
      <c r="B165">
        <v>277.5</v>
      </c>
    </row>
    <row r="166" spans="1:2" x14ac:dyDescent="0.25">
      <c r="A166">
        <v>787.4439697265625</v>
      </c>
      <c r="B166">
        <v>190.5</v>
      </c>
    </row>
    <row r="167" spans="1:2" x14ac:dyDescent="0.25">
      <c r="A167">
        <v>787.45599365234375</v>
      </c>
      <c r="B167">
        <v>215</v>
      </c>
    </row>
    <row r="168" spans="1:2" x14ac:dyDescent="0.25">
      <c r="A168">
        <v>787.468994140625</v>
      </c>
      <c r="B168">
        <v>343</v>
      </c>
    </row>
    <row r="169" spans="1:2" x14ac:dyDescent="0.25">
      <c r="A169">
        <v>787.48101806640625</v>
      </c>
      <c r="B169">
        <v>390</v>
      </c>
    </row>
    <row r="170" spans="1:2" x14ac:dyDescent="0.25">
      <c r="A170">
        <v>787.49298095703125</v>
      </c>
      <c r="B170">
        <v>274</v>
      </c>
    </row>
    <row r="171" spans="1:2" x14ac:dyDescent="0.25">
      <c r="A171">
        <v>787.5050048828125</v>
      </c>
      <c r="B171">
        <v>211.5</v>
      </c>
    </row>
    <row r="172" spans="1:2" x14ac:dyDescent="0.25">
      <c r="A172">
        <v>787.51800537109375</v>
      </c>
      <c r="B172">
        <v>236</v>
      </c>
    </row>
    <row r="173" spans="1:2" x14ac:dyDescent="0.25">
      <c r="A173">
        <v>787.530029296875</v>
      </c>
      <c r="B173">
        <v>188.80000305175781</v>
      </c>
    </row>
    <row r="174" spans="1:2" x14ac:dyDescent="0.25">
      <c r="A174">
        <v>787.5419921875</v>
      </c>
      <c r="B174">
        <v>129.30000305175781</v>
      </c>
    </row>
    <row r="175" spans="1:2" x14ac:dyDescent="0.25">
      <c r="A175">
        <v>787.55401611328125</v>
      </c>
      <c r="B175">
        <v>131</v>
      </c>
    </row>
    <row r="176" spans="1:2" x14ac:dyDescent="0.25">
      <c r="A176">
        <v>787.5670166015625</v>
      </c>
      <c r="B176">
        <v>144</v>
      </c>
    </row>
    <row r="177" spans="1:2" x14ac:dyDescent="0.25">
      <c r="A177">
        <v>787.5789794921875</v>
      </c>
      <c r="B177">
        <v>139.80000305175781</v>
      </c>
    </row>
    <row r="178" spans="1:2" x14ac:dyDescent="0.25">
      <c r="A178">
        <v>787.59100341796875</v>
      </c>
      <c r="B178">
        <v>148.80000305175781</v>
      </c>
    </row>
    <row r="179" spans="1:2" x14ac:dyDescent="0.25">
      <c r="A179">
        <v>787.60302734375</v>
      </c>
      <c r="B179">
        <v>181.30000305175781</v>
      </c>
    </row>
    <row r="180" spans="1:2" x14ac:dyDescent="0.25">
      <c r="A180">
        <v>787.61602783203125</v>
      </c>
      <c r="B180">
        <v>170.5</v>
      </c>
    </row>
    <row r="181" spans="1:2" x14ac:dyDescent="0.25">
      <c r="A181">
        <v>787.62799072265625</v>
      </c>
      <c r="B181">
        <v>107.69999694824219</v>
      </c>
    </row>
    <row r="182" spans="1:2" x14ac:dyDescent="0.25">
      <c r="A182">
        <v>787.6400146484375</v>
      </c>
      <c r="B182">
        <v>100</v>
      </c>
    </row>
    <row r="183" spans="1:2" x14ac:dyDescent="0.25">
      <c r="A183">
        <v>787.6519775390625</v>
      </c>
      <c r="B183">
        <v>126</v>
      </c>
    </row>
    <row r="184" spans="1:2" x14ac:dyDescent="0.25">
      <c r="A184">
        <v>787.66497802734375</v>
      </c>
      <c r="B184">
        <v>101.5</v>
      </c>
    </row>
    <row r="185" spans="1:2" x14ac:dyDescent="0.25">
      <c r="A185">
        <v>787.677001953125</v>
      </c>
      <c r="B185">
        <v>73.75</v>
      </c>
    </row>
    <row r="186" spans="1:2" x14ac:dyDescent="0.25">
      <c r="A186">
        <v>787.68902587890625</v>
      </c>
      <c r="B186">
        <v>88.25</v>
      </c>
    </row>
    <row r="187" spans="1:2" x14ac:dyDescent="0.25">
      <c r="A187">
        <v>787.70098876953125</v>
      </c>
      <c r="B187">
        <v>128.80000305175781</v>
      </c>
    </row>
    <row r="188" spans="1:2" x14ac:dyDescent="0.25">
      <c r="A188">
        <v>787.7139892578125</v>
      </c>
      <c r="B188">
        <v>179.30000305175781</v>
      </c>
    </row>
    <row r="189" spans="1:2" x14ac:dyDescent="0.25">
      <c r="A189">
        <v>787.72601318359375</v>
      </c>
      <c r="B189">
        <v>215.19999694824219</v>
      </c>
    </row>
    <row r="190" spans="1:2" x14ac:dyDescent="0.25">
      <c r="A190">
        <v>787.73797607421875</v>
      </c>
      <c r="B190">
        <v>197</v>
      </c>
    </row>
    <row r="191" spans="1:2" x14ac:dyDescent="0.25">
      <c r="A191">
        <v>787.75</v>
      </c>
      <c r="B191">
        <v>173.5</v>
      </c>
    </row>
    <row r="192" spans="1:2" x14ac:dyDescent="0.25">
      <c r="A192">
        <v>787.76300048828125</v>
      </c>
      <c r="B192">
        <v>207.19999694824219</v>
      </c>
    </row>
    <row r="193" spans="1:2" x14ac:dyDescent="0.25">
      <c r="A193">
        <v>787.7750244140625</v>
      </c>
      <c r="B193">
        <v>296.70001220703125</v>
      </c>
    </row>
    <row r="194" spans="1:2" x14ac:dyDescent="0.25">
      <c r="A194">
        <v>787.7869873046875</v>
      </c>
      <c r="B194">
        <v>447.5</v>
      </c>
    </row>
    <row r="195" spans="1:2" x14ac:dyDescent="0.25">
      <c r="A195">
        <v>787.79901123046875</v>
      </c>
      <c r="B195">
        <v>963.5</v>
      </c>
    </row>
    <row r="196" spans="1:2" x14ac:dyDescent="0.25">
      <c r="A196">
        <v>787.81201171875</v>
      </c>
      <c r="B196">
        <v>3081</v>
      </c>
    </row>
    <row r="197" spans="1:2" x14ac:dyDescent="0.25">
      <c r="A197">
        <v>787.823974609375</v>
      </c>
      <c r="B197">
        <v>7535</v>
      </c>
    </row>
    <row r="198" spans="1:2" x14ac:dyDescent="0.25">
      <c r="A198">
        <v>787.83599853515625</v>
      </c>
      <c r="B198">
        <v>11710</v>
      </c>
    </row>
    <row r="199" spans="1:2" x14ac:dyDescent="0.25">
      <c r="A199">
        <v>787.8480224609375</v>
      </c>
      <c r="B199">
        <v>12000</v>
      </c>
    </row>
    <row r="200" spans="1:2" x14ac:dyDescent="0.25">
      <c r="A200">
        <v>787.86102294921875</v>
      </c>
      <c r="B200">
        <v>8420</v>
      </c>
    </row>
    <row r="201" spans="1:2" x14ac:dyDescent="0.25">
      <c r="A201">
        <v>787.87298583984375</v>
      </c>
      <c r="B201">
        <v>4114</v>
      </c>
    </row>
    <row r="202" spans="1:2" x14ac:dyDescent="0.25">
      <c r="A202">
        <v>787.885009765625</v>
      </c>
      <c r="B202">
        <v>1492</v>
      </c>
    </row>
    <row r="203" spans="1:2" x14ac:dyDescent="0.25">
      <c r="A203">
        <v>787.89697265625</v>
      </c>
      <c r="B203">
        <v>509.5</v>
      </c>
    </row>
    <row r="204" spans="1:2" x14ac:dyDescent="0.25">
      <c r="A204">
        <v>787.90997314453125</v>
      </c>
      <c r="B204">
        <v>267</v>
      </c>
    </row>
    <row r="205" spans="1:2" x14ac:dyDescent="0.25">
      <c r="A205">
        <v>787.9219970703125</v>
      </c>
      <c r="B205">
        <v>237</v>
      </c>
    </row>
    <row r="206" spans="1:2" x14ac:dyDescent="0.25">
      <c r="A206">
        <v>787.93402099609375</v>
      </c>
      <c r="B206">
        <v>176.5</v>
      </c>
    </row>
    <row r="207" spans="1:2" x14ac:dyDescent="0.25">
      <c r="A207">
        <v>787.94598388671875</v>
      </c>
      <c r="B207">
        <v>110</v>
      </c>
    </row>
    <row r="208" spans="1:2" x14ac:dyDescent="0.25">
      <c r="A208">
        <v>787.958984375</v>
      </c>
      <c r="B208">
        <v>117.80000305175781</v>
      </c>
    </row>
    <row r="209" spans="1:2" x14ac:dyDescent="0.25">
      <c r="A209">
        <v>787.97100830078125</v>
      </c>
      <c r="B209">
        <v>138.5</v>
      </c>
    </row>
    <row r="210" spans="1:2" x14ac:dyDescent="0.25">
      <c r="A210">
        <v>787.98297119140625</v>
      </c>
      <c r="B210">
        <v>107.30000305175781</v>
      </c>
    </row>
    <row r="211" spans="1:2" x14ac:dyDescent="0.25">
      <c r="A211">
        <v>787.9949951171875</v>
      </c>
      <c r="B211">
        <v>104.5</v>
      </c>
    </row>
    <row r="212" spans="1:2" x14ac:dyDescent="0.25">
      <c r="A212">
        <v>788.00799560546875</v>
      </c>
      <c r="B212">
        <v>135.30000305175781</v>
      </c>
    </row>
    <row r="213" spans="1:2" x14ac:dyDescent="0.25">
      <c r="A213">
        <v>788.02001953125</v>
      </c>
      <c r="B213">
        <v>121.80000305175781</v>
      </c>
    </row>
    <row r="214" spans="1:2" x14ac:dyDescent="0.25">
      <c r="A214">
        <v>788.031982421875</v>
      </c>
      <c r="B214">
        <v>65.5</v>
      </c>
    </row>
    <row r="215" spans="1:2" x14ac:dyDescent="0.25">
      <c r="A215">
        <v>788.04400634765625</v>
      </c>
      <c r="B215">
        <v>27.25</v>
      </c>
    </row>
    <row r="216" spans="1:2" x14ac:dyDescent="0.25">
      <c r="A216">
        <v>788.0570068359375</v>
      </c>
      <c r="B216">
        <v>32</v>
      </c>
    </row>
    <row r="217" spans="1:2" x14ac:dyDescent="0.25">
      <c r="A217">
        <v>788.0689697265625</v>
      </c>
      <c r="B217">
        <v>46.5</v>
      </c>
    </row>
    <row r="218" spans="1:2" x14ac:dyDescent="0.25">
      <c r="A218">
        <v>788.08099365234375</v>
      </c>
      <c r="B218">
        <v>55.5</v>
      </c>
    </row>
    <row r="219" spans="1:2" x14ac:dyDescent="0.25">
      <c r="A219">
        <v>788.093994140625</v>
      </c>
      <c r="B219">
        <v>72.5</v>
      </c>
    </row>
    <row r="220" spans="1:2" x14ac:dyDescent="0.25">
      <c r="A220">
        <v>788.10601806640625</v>
      </c>
      <c r="B220">
        <v>87.5</v>
      </c>
    </row>
    <row r="221" spans="1:2" x14ac:dyDescent="0.25">
      <c r="A221">
        <v>788.11798095703125</v>
      </c>
      <c r="B221">
        <v>69.5</v>
      </c>
    </row>
    <row r="222" spans="1:2" x14ac:dyDescent="0.25">
      <c r="A222">
        <v>788.1300048828125</v>
      </c>
      <c r="B222">
        <v>67</v>
      </c>
    </row>
    <row r="223" spans="1:2" x14ac:dyDescent="0.25">
      <c r="A223">
        <v>788.14300537109375</v>
      </c>
      <c r="B223">
        <v>105.5</v>
      </c>
    </row>
    <row r="224" spans="1:2" x14ac:dyDescent="0.25">
      <c r="A224">
        <v>788.155029296875</v>
      </c>
      <c r="B224">
        <v>119.19999694824219</v>
      </c>
    </row>
    <row r="225" spans="1:2" x14ac:dyDescent="0.25">
      <c r="A225">
        <v>788.1669921875</v>
      </c>
      <c r="B225">
        <v>120.5</v>
      </c>
    </row>
    <row r="226" spans="1:2" x14ac:dyDescent="0.25">
      <c r="A226">
        <v>788.17901611328125</v>
      </c>
      <c r="B226">
        <v>116.30000305175781</v>
      </c>
    </row>
    <row r="227" spans="1:2" x14ac:dyDescent="0.25">
      <c r="A227">
        <v>788.1920166015625</v>
      </c>
      <c r="B227">
        <v>79</v>
      </c>
    </row>
    <row r="228" spans="1:2" x14ac:dyDescent="0.25">
      <c r="A228">
        <v>788.2039794921875</v>
      </c>
      <c r="B228">
        <v>65</v>
      </c>
    </row>
    <row r="229" spans="1:2" x14ac:dyDescent="0.25">
      <c r="A229">
        <v>788.21600341796875</v>
      </c>
      <c r="B229">
        <v>72.25</v>
      </c>
    </row>
    <row r="230" spans="1:2" x14ac:dyDescent="0.25">
      <c r="A230">
        <v>788.22802734375</v>
      </c>
      <c r="B230">
        <v>73.75</v>
      </c>
    </row>
    <row r="231" spans="1:2" x14ac:dyDescent="0.25">
      <c r="A231">
        <v>788.24102783203125</v>
      </c>
      <c r="B231">
        <v>159.69999694824219</v>
      </c>
    </row>
    <row r="232" spans="1:2" x14ac:dyDescent="0.25">
      <c r="A232">
        <v>788.25299072265625</v>
      </c>
      <c r="B232">
        <v>263.20001220703125</v>
      </c>
    </row>
    <row r="233" spans="1:2" x14ac:dyDescent="0.25">
      <c r="A233">
        <v>788.2650146484375</v>
      </c>
      <c r="B233">
        <v>244.69999694824219</v>
      </c>
    </row>
    <row r="234" spans="1:2" x14ac:dyDescent="0.25">
      <c r="A234">
        <v>788.2769775390625</v>
      </c>
      <c r="B234">
        <v>225</v>
      </c>
    </row>
    <row r="235" spans="1:2" x14ac:dyDescent="0.25">
      <c r="A235">
        <v>788.28997802734375</v>
      </c>
      <c r="B235">
        <v>326.5</v>
      </c>
    </row>
    <row r="236" spans="1:2" x14ac:dyDescent="0.25">
      <c r="A236">
        <v>788.302001953125</v>
      </c>
      <c r="B236">
        <v>670</v>
      </c>
    </row>
    <row r="237" spans="1:2" x14ac:dyDescent="0.25">
      <c r="A237">
        <v>788.31402587890625</v>
      </c>
      <c r="B237">
        <v>1310</v>
      </c>
    </row>
    <row r="238" spans="1:2" x14ac:dyDescent="0.25">
      <c r="A238">
        <v>788.32598876953125</v>
      </c>
      <c r="B238">
        <v>2037</v>
      </c>
    </row>
    <row r="239" spans="1:2" x14ac:dyDescent="0.25">
      <c r="A239">
        <v>788.3389892578125</v>
      </c>
      <c r="B239">
        <v>2732</v>
      </c>
    </row>
    <row r="240" spans="1:2" x14ac:dyDescent="0.25">
      <c r="A240">
        <v>788.35101318359375</v>
      </c>
      <c r="B240">
        <v>2927</v>
      </c>
    </row>
    <row r="241" spans="1:2" x14ac:dyDescent="0.25">
      <c r="A241">
        <v>788.36297607421875</v>
      </c>
      <c r="B241">
        <v>2163</v>
      </c>
    </row>
    <row r="242" spans="1:2" x14ac:dyDescent="0.25">
      <c r="A242">
        <v>788.375</v>
      </c>
      <c r="B242">
        <v>1097</v>
      </c>
    </row>
    <row r="243" spans="1:2" x14ac:dyDescent="0.25">
      <c r="A243">
        <v>788.38800048828125</v>
      </c>
      <c r="B243">
        <v>489.29998779296875</v>
      </c>
    </row>
    <row r="244" spans="1:2" x14ac:dyDescent="0.25">
      <c r="A244">
        <v>788.4000244140625</v>
      </c>
      <c r="B244">
        <v>282.79998779296875</v>
      </c>
    </row>
    <row r="245" spans="1:2" x14ac:dyDescent="0.25">
      <c r="A245">
        <v>788.4119873046875</v>
      </c>
      <c r="B245">
        <v>193</v>
      </c>
    </row>
    <row r="246" spans="1:2" x14ac:dyDescent="0.25">
      <c r="A246">
        <v>788.42401123046875</v>
      </c>
      <c r="B246">
        <v>119.80000305175781</v>
      </c>
    </row>
    <row r="247" spans="1:2" x14ac:dyDescent="0.25">
      <c r="A247">
        <v>788.43701171875</v>
      </c>
      <c r="B247">
        <v>109.30000305175781</v>
      </c>
    </row>
    <row r="248" spans="1:2" x14ac:dyDescent="0.25">
      <c r="A248">
        <v>788.448974609375</v>
      </c>
      <c r="B248">
        <v>137.5</v>
      </c>
    </row>
    <row r="249" spans="1:2" x14ac:dyDescent="0.25">
      <c r="A249">
        <v>788.46099853515625</v>
      </c>
      <c r="B249">
        <v>117</v>
      </c>
    </row>
    <row r="250" spans="1:2" x14ac:dyDescent="0.25">
      <c r="A250">
        <v>788.4739990234375</v>
      </c>
      <c r="B250">
        <v>81.75</v>
      </c>
    </row>
    <row r="251" spans="1:2" x14ac:dyDescent="0.25">
      <c r="A251">
        <v>788.48602294921875</v>
      </c>
      <c r="B251">
        <v>68.5</v>
      </c>
    </row>
    <row r="252" spans="1:2" x14ac:dyDescent="0.25">
      <c r="A252">
        <v>788.49798583984375</v>
      </c>
      <c r="B252">
        <v>61.5</v>
      </c>
    </row>
    <row r="253" spans="1:2" x14ac:dyDescent="0.25">
      <c r="A253">
        <v>788.510009765625</v>
      </c>
      <c r="B253">
        <v>69.5</v>
      </c>
    </row>
    <row r="254" spans="1:2" x14ac:dyDescent="0.25">
      <c r="A254">
        <v>788.52301025390625</v>
      </c>
      <c r="B254">
        <v>66</v>
      </c>
    </row>
    <row r="255" spans="1:2" x14ac:dyDescent="0.25">
      <c r="A255">
        <v>788.53497314453125</v>
      </c>
      <c r="B255">
        <v>40.5</v>
      </c>
    </row>
    <row r="256" spans="1:2" x14ac:dyDescent="0.25">
      <c r="A256">
        <v>788.5469970703125</v>
      </c>
      <c r="B256">
        <v>49.5</v>
      </c>
    </row>
    <row r="257" spans="1:2" x14ac:dyDescent="0.25">
      <c r="A257">
        <v>788.55902099609375</v>
      </c>
      <c r="B257">
        <v>74.5</v>
      </c>
    </row>
    <row r="258" spans="1:2" x14ac:dyDescent="0.25">
      <c r="A258">
        <v>788.572021484375</v>
      </c>
      <c r="B258">
        <v>54.5</v>
      </c>
    </row>
    <row r="259" spans="1:2" x14ac:dyDescent="0.25">
      <c r="A259">
        <v>788.583984375</v>
      </c>
      <c r="B259">
        <v>32.5</v>
      </c>
    </row>
    <row r="260" spans="1:2" x14ac:dyDescent="0.25">
      <c r="A260">
        <v>788.59600830078125</v>
      </c>
      <c r="B260">
        <v>64</v>
      </c>
    </row>
    <row r="261" spans="1:2" x14ac:dyDescent="0.25">
      <c r="A261">
        <v>788.60797119140625</v>
      </c>
      <c r="B261">
        <v>151.80000305175781</v>
      </c>
    </row>
    <row r="262" spans="1:2" x14ac:dyDescent="0.25">
      <c r="A262">
        <v>788.6209716796875</v>
      </c>
      <c r="B262">
        <v>206.69999694824219</v>
      </c>
    </row>
    <row r="263" spans="1:2" x14ac:dyDescent="0.25">
      <c r="A263">
        <v>788.63299560546875</v>
      </c>
      <c r="B263">
        <v>146.5</v>
      </c>
    </row>
    <row r="264" spans="1:2" x14ac:dyDescent="0.25">
      <c r="A264">
        <v>788.64501953125</v>
      </c>
      <c r="B264">
        <v>67.5</v>
      </c>
    </row>
    <row r="265" spans="1:2" x14ac:dyDescent="0.25">
      <c r="A265">
        <v>788.656982421875</v>
      </c>
      <c r="B265">
        <v>62.75</v>
      </c>
    </row>
    <row r="266" spans="1:2" x14ac:dyDescent="0.25">
      <c r="A266">
        <v>788.66998291015625</v>
      </c>
      <c r="B266">
        <v>98.5</v>
      </c>
    </row>
    <row r="267" spans="1:2" x14ac:dyDescent="0.25">
      <c r="A267">
        <v>788.6820068359375</v>
      </c>
      <c r="B267">
        <v>127</v>
      </c>
    </row>
    <row r="268" spans="1:2" x14ac:dyDescent="0.25">
      <c r="A268">
        <v>788.6939697265625</v>
      </c>
      <c r="B268">
        <v>142.5</v>
      </c>
    </row>
    <row r="269" spans="1:2" x14ac:dyDescent="0.25">
      <c r="A269">
        <v>788.70599365234375</v>
      </c>
      <c r="B269">
        <v>130</v>
      </c>
    </row>
    <row r="270" spans="1:2" x14ac:dyDescent="0.25">
      <c r="A270">
        <v>788.718994140625</v>
      </c>
      <c r="B270">
        <v>91</v>
      </c>
    </row>
    <row r="271" spans="1:2" x14ac:dyDescent="0.25">
      <c r="A271">
        <v>788.73101806640625</v>
      </c>
      <c r="B271">
        <v>84.5</v>
      </c>
    </row>
    <row r="272" spans="1:2" x14ac:dyDescent="0.25">
      <c r="A272">
        <v>788.74298095703125</v>
      </c>
      <c r="B272">
        <v>102.80000305175781</v>
      </c>
    </row>
    <row r="273" spans="1:2" x14ac:dyDescent="0.25">
      <c r="A273">
        <v>788.7550048828125</v>
      </c>
      <c r="B273">
        <v>104</v>
      </c>
    </row>
    <row r="274" spans="1:2" x14ac:dyDescent="0.25">
      <c r="A274">
        <v>788.76800537109375</v>
      </c>
      <c r="B274">
        <v>125.19999694824219</v>
      </c>
    </row>
    <row r="275" spans="1:2" x14ac:dyDescent="0.25">
      <c r="A275">
        <v>788.780029296875</v>
      </c>
      <c r="B275">
        <v>154.5</v>
      </c>
    </row>
    <row r="276" spans="1:2" x14ac:dyDescent="0.25">
      <c r="A276">
        <v>788.7919921875</v>
      </c>
      <c r="B276">
        <v>216.30000305175781</v>
      </c>
    </row>
    <row r="277" spans="1:2" x14ac:dyDescent="0.25">
      <c r="A277">
        <v>788.80499267578125</v>
      </c>
      <c r="B277">
        <v>380.29998779296875</v>
      </c>
    </row>
    <row r="278" spans="1:2" x14ac:dyDescent="0.25">
      <c r="A278">
        <v>788.8170166015625</v>
      </c>
      <c r="B278">
        <v>599.5</v>
      </c>
    </row>
    <row r="279" spans="1:2" x14ac:dyDescent="0.25">
      <c r="A279">
        <v>788.8289794921875</v>
      </c>
      <c r="B279">
        <v>802.29998779296875</v>
      </c>
    </row>
    <row r="280" spans="1:2" x14ac:dyDescent="0.25">
      <c r="A280">
        <v>788.84100341796875</v>
      </c>
      <c r="B280">
        <v>1032</v>
      </c>
    </row>
    <row r="281" spans="1:2" x14ac:dyDescent="0.25">
      <c r="A281">
        <v>788.85400390625</v>
      </c>
      <c r="B281">
        <v>1106</v>
      </c>
    </row>
    <row r="282" spans="1:2" x14ac:dyDescent="0.25">
      <c r="A282">
        <v>788.86602783203125</v>
      </c>
      <c r="B282">
        <v>753</v>
      </c>
    </row>
    <row r="283" spans="1:2" x14ac:dyDescent="0.25">
      <c r="A283">
        <v>788.87799072265625</v>
      </c>
      <c r="B283">
        <v>336.5</v>
      </c>
    </row>
    <row r="284" spans="1:2" x14ac:dyDescent="0.25">
      <c r="A284">
        <v>788.8900146484375</v>
      </c>
      <c r="B284">
        <v>147.5</v>
      </c>
    </row>
    <row r="285" spans="1:2" x14ac:dyDescent="0.25">
      <c r="A285">
        <v>788.90301513671875</v>
      </c>
      <c r="B285">
        <v>92.5</v>
      </c>
    </row>
    <row r="286" spans="1:2" x14ac:dyDescent="0.25">
      <c r="A286">
        <v>788.91497802734375</v>
      </c>
      <c r="B286">
        <v>124.80000305175781</v>
      </c>
    </row>
    <row r="287" spans="1:2" x14ac:dyDescent="0.25">
      <c r="A287">
        <v>788.927001953125</v>
      </c>
      <c r="B287">
        <v>140.5</v>
      </c>
    </row>
    <row r="288" spans="1:2" x14ac:dyDescent="0.25">
      <c r="A288">
        <v>788.93902587890625</v>
      </c>
      <c r="B288">
        <v>114.30000305175781</v>
      </c>
    </row>
    <row r="289" spans="1:2" x14ac:dyDescent="0.25">
      <c r="A289">
        <v>788.9520263671875</v>
      </c>
      <c r="B289">
        <v>76.5</v>
      </c>
    </row>
    <row r="290" spans="1:2" x14ac:dyDescent="0.25">
      <c r="A290">
        <v>788.9639892578125</v>
      </c>
      <c r="B290">
        <v>35</v>
      </c>
    </row>
    <row r="291" spans="1:2" x14ac:dyDescent="0.25">
      <c r="A291">
        <v>788.97601318359375</v>
      </c>
      <c r="B291">
        <v>19</v>
      </c>
    </row>
    <row r="292" spans="1:2" x14ac:dyDescent="0.25">
      <c r="A292">
        <v>788.98797607421875</v>
      </c>
      <c r="B292">
        <v>45</v>
      </c>
    </row>
    <row r="293" spans="1:2" x14ac:dyDescent="0.25">
      <c r="A293">
        <v>789.0009765625</v>
      </c>
      <c r="B293">
        <v>80.5</v>
      </c>
    </row>
    <row r="294" spans="1:2" x14ac:dyDescent="0.25">
      <c r="A294">
        <v>789.01300048828125</v>
      </c>
      <c r="B294">
        <v>85</v>
      </c>
    </row>
    <row r="295" spans="1:2" x14ac:dyDescent="0.25">
      <c r="A295">
        <v>789.0250244140625</v>
      </c>
      <c r="B295">
        <v>67.25</v>
      </c>
    </row>
    <row r="296" spans="1:2" x14ac:dyDescent="0.25">
      <c r="A296">
        <v>789.0369873046875</v>
      </c>
      <c r="B296">
        <v>53.25</v>
      </c>
    </row>
    <row r="297" spans="1:2" x14ac:dyDescent="0.25">
      <c r="A297">
        <v>789.04998779296875</v>
      </c>
      <c r="B297">
        <v>44.5</v>
      </c>
    </row>
    <row r="298" spans="1:2" x14ac:dyDescent="0.25">
      <c r="A298">
        <v>789.06201171875</v>
      </c>
      <c r="B298">
        <v>31</v>
      </c>
    </row>
    <row r="299" spans="1:2" x14ac:dyDescent="0.25">
      <c r="A299">
        <v>789.073974609375</v>
      </c>
      <c r="B299">
        <v>23.75</v>
      </c>
    </row>
    <row r="300" spans="1:2" x14ac:dyDescent="0.25">
      <c r="A300">
        <v>789.08599853515625</v>
      </c>
      <c r="B300">
        <v>44.5</v>
      </c>
    </row>
    <row r="301" spans="1:2" x14ac:dyDescent="0.25">
      <c r="A301">
        <v>789.0989990234375</v>
      </c>
      <c r="B301">
        <v>69.5</v>
      </c>
    </row>
    <row r="302" spans="1:2" x14ac:dyDescent="0.25">
      <c r="A302">
        <v>789.11102294921875</v>
      </c>
      <c r="B302">
        <v>83.25</v>
      </c>
    </row>
    <row r="303" spans="1:2" x14ac:dyDescent="0.25">
      <c r="A303">
        <v>789.12298583984375</v>
      </c>
      <c r="B303">
        <v>107.5</v>
      </c>
    </row>
    <row r="304" spans="1:2" x14ac:dyDescent="0.25">
      <c r="A304">
        <v>789.135986328125</v>
      </c>
      <c r="B304">
        <v>104</v>
      </c>
    </row>
    <row r="305" spans="1:2" x14ac:dyDescent="0.25">
      <c r="A305">
        <v>789.14801025390625</v>
      </c>
      <c r="B305">
        <v>67.75</v>
      </c>
    </row>
    <row r="306" spans="1:2" x14ac:dyDescent="0.25">
      <c r="A306">
        <v>789.15997314453125</v>
      </c>
      <c r="B306">
        <v>47.25</v>
      </c>
    </row>
    <row r="307" spans="1:2" x14ac:dyDescent="0.25">
      <c r="A307">
        <v>789.1719970703125</v>
      </c>
      <c r="B307">
        <v>50.25</v>
      </c>
    </row>
    <row r="308" spans="1:2" x14ac:dyDescent="0.25">
      <c r="A308">
        <v>789.18499755859375</v>
      </c>
      <c r="B308">
        <v>85</v>
      </c>
    </row>
    <row r="309" spans="1:2" x14ac:dyDescent="0.25">
      <c r="A309">
        <v>789.197021484375</v>
      </c>
      <c r="B309">
        <v>141.80000305175781</v>
      </c>
    </row>
    <row r="310" spans="1:2" x14ac:dyDescent="0.25">
      <c r="A310">
        <v>789.208984375</v>
      </c>
      <c r="B310">
        <v>142.80000305175781</v>
      </c>
    </row>
    <row r="311" spans="1:2" x14ac:dyDescent="0.25">
      <c r="A311">
        <v>789.22100830078125</v>
      </c>
      <c r="B311">
        <v>95</v>
      </c>
    </row>
    <row r="312" spans="1:2" x14ac:dyDescent="0.25">
      <c r="A312">
        <v>789.2340087890625</v>
      </c>
      <c r="B312">
        <v>110</v>
      </c>
    </row>
    <row r="313" spans="1:2" x14ac:dyDescent="0.25">
      <c r="A313">
        <v>789.2459716796875</v>
      </c>
      <c r="B313">
        <v>150.5</v>
      </c>
    </row>
    <row r="314" spans="1:2" x14ac:dyDescent="0.25">
      <c r="A314">
        <v>789.25799560546875</v>
      </c>
      <c r="B314">
        <v>131.5</v>
      </c>
    </row>
    <row r="315" spans="1:2" x14ac:dyDescent="0.25">
      <c r="A315">
        <v>789.27099609375</v>
      </c>
      <c r="B315">
        <v>100</v>
      </c>
    </row>
    <row r="316" spans="1:2" x14ac:dyDescent="0.25">
      <c r="A316">
        <v>789.28302001953125</v>
      </c>
      <c r="B316">
        <v>87</v>
      </c>
    </row>
    <row r="317" spans="1:2" x14ac:dyDescent="0.25">
      <c r="A317">
        <v>789.29498291015625</v>
      </c>
      <c r="B317">
        <v>88</v>
      </c>
    </row>
    <row r="318" spans="1:2" x14ac:dyDescent="0.25">
      <c r="A318">
        <v>789.3070068359375</v>
      </c>
      <c r="B318">
        <v>133.5</v>
      </c>
    </row>
    <row r="319" spans="1:2" x14ac:dyDescent="0.25">
      <c r="A319">
        <v>789.32000732421875</v>
      </c>
      <c r="B319">
        <v>226.80000305175781</v>
      </c>
    </row>
    <row r="320" spans="1:2" x14ac:dyDescent="0.25">
      <c r="A320">
        <v>789.33197021484375</v>
      </c>
      <c r="B320">
        <v>354</v>
      </c>
    </row>
    <row r="321" spans="1:2" x14ac:dyDescent="0.25">
      <c r="A321">
        <v>789.343994140625</v>
      </c>
      <c r="B321">
        <v>392.20001220703125</v>
      </c>
    </row>
    <row r="322" spans="1:2" x14ac:dyDescent="0.25">
      <c r="A322">
        <v>789.35601806640625</v>
      </c>
      <c r="B322">
        <v>321.70001220703125</v>
      </c>
    </row>
    <row r="323" spans="1:2" x14ac:dyDescent="0.25">
      <c r="A323">
        <v>789.3690185546875</v>
      </c>
      <c r="B323">
        <v>308.29998779296875</v>
      </c>
    </row>
    <row r="324" spans="1:2" x14ac:dyDescent="0.25">
      <c r="A324">
        <v>789.3809814453125</v>
      </c>
      <c r="B324">
        <v>261.20001220703125</v>
      </c>
    </row>
    <row r="325" spans="1:2" x14ac:dyDescent="0.25">
      <c r="A325">
        <v>789.39300537109375</v>
      </c>
      <c r="B325">
        <v>165.80000305175781</v>
      </c>
    </row>
    <row r="326" spans="1:2" x14ac:dyDescent="0.25">
      <c r="A326">
        <v>789.405029296875</v>
      </c>
      <c r="B326">
        <v>193</v>
      </c>
    </row>
    <row r="327" spans="1:2" x14ac:dyDescent="0.25">
      <c r="A327">
        <v>789.41802978515625</v>
      </c>
      <c r="B327">
        <v>229.5</v>
      </c>
    </row>
    <row r="328" spans="1:2" x14ac:dyDescent="0.25">
      <c r="A328">
        <v>789.42999267578125</v>
      </c>
      <c r="B328">
        <v>149.80000305175781</v>
      </c>
    </row>
    <row r="329" spans="1:2" x14ac:dyDescent="0.25">
      <c r="A329">
        <v>789.4420166015625</v>
      </c>
      <c r="B329">
        <v>67</v>
      </c>
    </row>
    <row r="330" spans="1:2" x14ac:dyDescent="0.25">
      <c r="A330">
        <v>789.4539794921875</v>
      </c>
      <c r="B330">
        <v>50.5</v>
      </c>
    </row>
    <row r="331" spans="1:2" x14ac:dyDescent="0.25">
      <c r="A331">
        <v>789.46697998046875</v>
      </c>
      <c r="B331">
        <v>57.25</v>
      </c>
    </row>
    <row r="332" spans="1:2" x14ac:dyDescent="0.25">
      <c r="A332">
        <v>789.47900390625</v>
      </c>
      <c r="B332">
        <v>65.25</v>
      </c>
    </row>
    <row r="333" spans="1:2" x14ac:dyDescent="0.25">
      <c r="A333">
        <v>789.49102783203125</v>
      </c>
      <c r="B333">
        <v>60.75</v>
      </c>
    </row>
    <row r="334" spans="1:2" x14ac:dyDescent="0.25">
      <c r="A334">
        <v>789.5040283203125</v>
      </c>
      <c r="B334">
        <v>64</v>
      </c>
    </row>
    <row r="335" spans="1:2" x14ac:dyDescent="0.25">
      <c r="A335">
        <v>789.5159912109375</v>
      </c>
      <c r="B335">
        <v>91.5</v>
      </c>
    </row>
    <row r="336" spans="1:2" x14ac:dyDescent="0.25">
      <c r="A336">
        <v>789.52801513671875</v>
      </c>
      <c r="B336">
        <v>125</v>
      </c>
    </row>
    <row r="337" spans="1:2" x14ac:dyDescent="0.25">
      <c r="A337">
        <v>789.53997802734375</v>
      </c>
      <c r="B337">
        <v>136.30000305175781</v>
      </c>
    </row>
    <row r="338" spans="1:2" x14ac:dyDescent="0.25">
      <c r="A338">
        <v>789.552978515625</v>
      </c>
      <c r="B338">
        <v>97.25</v>
      </c>
    </row>
    <row r="339" spans="1:2" x14ac:dyDescent="0.25">
      <c r="A339">
        <v>789.56500244140625</v>
      </c>
      <c r="B339">
        <v>56.25</v>
      </c>
    </row>
    <row r="340" spans="1:2" x14ac:dyDescent="0.25">
      <c r="A340">
        <v>789.5770263671875</v>
      </c>
      <c r="B340">
        <v>54.75</v>
      </c>
    </row>
    <row r="341" spans="1:2" x14ac:dyDescent="0.25">
      <c r="A341">
        <v>789.5889892578125</v>
      </c>
      <c r="B341">
        <v>68.75</v>
      </c>
    </row>
    <row r="342" spans="1:2" x14ac:dyDescent="0.25">
      <c r="A342">
        <v>789.60198974609375</v>
      </c>
      <c r="B342">
        <v>75.5</v>
      </c>
    </row>
    <row r="343" spans="1:2" x14ac:dyDescent="0.25">
      <c r="A343">
        <v>789.614013671875</v>
      </c>
      <c r="B343">
        <v>83.25</v>
      </c>
    </row>
    <row r="344" spans="1:2" x14ac:dyDescent="0.25">
      <c r="A344">
        <v>789.6259765625</v>
      </c>
      <c r="B344">
        <v>91</v>
      </c>
    </row>
    <row r="345" spans="1:2" x14ac:dyDescent="0.25">
      <c r="A345">
        <v>789.63800048828125</v>
      </c>
      <c r="B345">
        <v>81.75</v>
      </c>
    </row>
    <row r="346" spans="1:2" x14ac:dyDescent="0.25">
      <c r="A346">
        <v>789.6510009765625</v>
      </c>
      <c r="B346">
        <v>78.75</v>
      </c>
    </row>
    <row r="347" spans="1:2" x14ac:dyDescent="0.25">
      <c r="A347">
        <v>789.66302490234375</v>
      </c>
      <c r="B347">
        <v>90.75</v>
      </c>
    </row>
    <row r="348" spans="1:2" x14ac:dyDescent="0.25">
      <c r="A348">
        <v>789.67498779296875</v>
      </c>
      <c r="B348">
        <v>75.75</v>
      </c>
    </row>
    <row r="349" spans="1:2" x14ac:dyDescent="0.25">
      <c r="A349">
        <v>789.68798828125</v>
      </c>
      <c r="B349">
        <v>66.25</v>
      </c>
    </row>
    <row r="350" spans="1:2" x14ac:dyDescent="0.25">
      <c r="A350">
        <v>789.70001220703125</v>
      </c>
      <c r="B350">
        <v>121.5</v>
      </c>
    </row>
    <row r="351" spans="1:2" x14ac:dyDescent="0.25">
      <c r="A351">
        <v>789.71197509765625</v>
      </c>
      <c r="B351">
        <v>153</v>
      </c>
    </row>
    <row r="352" spans="1:2" x14ac:dyDescent="0.25">
      <c r="A352">
        <v>789.7239990234375</v>
      </c>
      <c r="B352">
        <v>111</v>
      </c>
    </row>
    <row r="353" spans="1:2" x14ac:dyDescent="0.25">
      <c r="A353">
        <v>789.73699951171875</v>
      </c>
      <c r="B353">
        <v>116.80000305175781</v>
      </c>
    </row>
    <row r="354" spans="1:2" x14ac:dyDescent="0.25">
      <c r="A354">
        <v>789.7490234375</v>
      </c>
      <c r="B354">
        <v>193.30000305175781</v>
      </c>
    </row>
    <row r="355" spans="1:2" x14ac:dyDescent="0.25">
      <c r="A355">
        <v>789.760986328125</v>
      </c>
      <c r="B355">
        <v>221.19999694824219</v>
      </c>
    </row>
    <row r="356" spans="1:2" x14ac:dyDescent="0.25">
      <c r="A356">
        <v>789.77301025390625</v>
      </c>
      <c r="B356">
        <v>192.80000305175781</v>
      </c>
    </row>
    <row r="357" spans="1:2" x14ac:dyDescent="0.25">
      <c r="A357">
        <v>789.7860107421875</v>
      </c>
      <c r="B357">
        <v>169.5</v>
      </c>
    </row>
    <row r="358" spans="1:2" x14ac:dyDescent="0.25">
      <c r="A358">
        <v>789.7979736328125</v>
      </c>
      <c r="B358">
        <v>142.30000305175781</v>
      </c>
    </row>
    <row r="359" spans="1:2" x14ac:dyDescent="0.25">
      <c r="A359">
        <v>789.80999755859375</v>
      </c>
      <c r="B359">
        <v>147.19999694824219</v>
      </c>
    </row>
    <row r="360" spans="1:2" x14ac:dyDescent="0.25">
      <c r="A360">
        <v>789.822998046875</v>
      </c>
      <c r="B360">
        <v>212.5</v>
      </c>
    </row>
    <row r="361" spans="1:2" x14ac:dyDescent="0.25">
      <c r="A361">
        <v>789.83502197265625</v>
      </c>
      <c r="B361">
        <v>252.5</v>
      </c>
    </row>
    <row r="362" spans="1:2" x14ac:dyDescent="0.25">
      <c r="A362">
        <v>789.84698486328125</v>
      </c>
      <c r="B362">
        <v>281.29998779296875</v>
      </c>
    </row>
    <row r="363" spans="1:2" x14ac:dyDescent="0.25">
      <c r="A363">
        <v>789.8590087890625</v>
      </c>
      <c r="B363">
        <v>367.20001220703125</v>
      </c>
    </row>
    <row r="364" spans="1:2" x14ac:dyDescent="0.25">
      <c r="A364">
        <v>789.87200927734375</v>
      </c>
      <c r="B364">
        <v>504.29998779296875</v>
      </c>
    </row>
    <row r="365" spans="1:2" x14ac:dyDescent="0.25">
      <c r="A365">
        <v>789.88397216796875</v>
      </c>
      <c r="B365">
        <v>634.79998779296875</v>
      </c>
    </row>
    <row r="366" spans="1:2" x14ac:dyDescent="0.25">
      <c r="A366">
        <v>789.89599609375</v>
      </c>
      <c r="B366">
        <v>688</v>
      </c>
    </row>
    <row r="367" spans="1:2" x14ac:dyDescent="0.25">
      <c r="A367">
        <v>789.90802001953125</v>
      </c>
      <c r="B367">
        <v>638.5</v>
      </c>
    </row>
    <row r="368" spans="1:2" x14ac:dyDescent="0.25">
      <c r="A368">
        <v>789.9210205078125</v>
      </c>
      <c r="B368">
        <v>429.29998779296875</v>
      </c>
    </row>
    <row r="369" spans="1:2" x14ac:dyDescent="0.25">
      <c r="A369">
        <v>789.9329833984375</v>
      </c>
      <c r="B369">
        <v>173.5</v>
      </c>
    </row>
    <row r="370" spans="1:2" x14ac:dyDescent="0.25">
      <c r="A370">
        <v>789.94500732421875</v>
      </c>
      <c r="B370">
        <v>56.75</v>
      </c>
    </row>
    <row r="371" spans="1:2" x14ac:dyDescent="0.25">
      <c r="A371">
        <v>789.95697021484375</v>
      </c>
      <c r="B371">
        <v>31.5</v>
      </c>
    </row>
    <row r="372" spans="1:2" x14ac:dyDescent="0.25">
      <c r="A372">
        <v>789.969970703125</v>
      </c>
      <c r="B372">
        <v>27.25</v>
      </c>
    </row>
    <row r="373" spans="1:2" x14ac:dyDescent="0.25">
      <c r="A373">
        <v>789.98199462890625</v>
      </c>
      <c r="B373">
        <v>49.5</v>
      </c>
    </row>
    <row r="374" spans="1:2" x14ac:dyDescent="0.25">
      <c r="A374">
        <v>789.9940185546875</v>
      </c>
      <c r="B374">
        <v>59.75</v>
      </c>
    </row>
    <row r="375" spans="1:2" x14ac:dyDescent="0.25">
      <c r="A375">
        <v>790.00701904296875</v>
      </c>
      <c r="B375">
        <v>36.25</v>
      </c>
    </row>
    <row r="376" spans="1:2" x14ac:dyDescent="0.25">
      <c r="A376">
        <v>790.01898193359375</v>
      </c>
      <c r="B376">
        <v>16.25</v>
      </c>
    </row>
    <row r="377" spans="1:2" x14ac:dyDescent="0.25">
      <c r="A377">
        <v>790.031005859375</v>
      </c>
      <c r="B377">
        <v>5.75</v>
      </c>
    </row>
    <row r="378" spans="1:2" x14ac:dyDescent="0.25">
      <c r="A378">
        <v>790.04302978515625</v>
      </c>
      <c r="B378">
        <v>8.5</v>
      </c>
    </row>
    <row r="379" spans="1:2" x14ac:dyDescent="0.25">
      <c r="A379">
        <v>790.0560302734375</v>
      </c>
      <c r="B379">
        <v>29.5</v>
      </c>
    </row>
    <row r="380" spans="1:2" x14ac:dyDescent="0.25">
      <c r="A380">
        <v>790.0679931640625</v>
      </c>
      <c r="B380">
        <v>40</v>
      </c>
    </row>
    <row r="381" spans="1:2" x14ac:dyDescent="0.25">
      <c r="A381">
        <v>790.08001708984375</v>
      </c>
      <c r="B381">
        <v>35</v>
      </c>
    </row>
    <row r="382" spans="1:2" x14ac:dyDescent="0.25">
      <c r="A382">
        <v>790.09197998046875</v>
      </c>
      <c r="B382">
        <v>32</v>
      </c>
    </row>
    <row r="383" spans="1:2" x14ac:dyDescent="0.25">
      <c r="A383">
        <v>790.10498046875</v>
      </c>
      <c r="B383">
        <v>36</v>
      </c>
    </row>
    <row r="384" spans="1:2" x14ac:dyDescent="0.25">
      <c r="A384">
        <v>790.11700439453125</v>
      </c>
      <c r="B384">
        <v>41.75</v>
      </c>
    </row>
    <row r="385" spans="1:2" x14ac:dyDescent="0.25">
      <c r="A385">
        <v>790.1290283203125</v>
      </c>
      <c r="B385">
        <v>41.25</v>
      </c>
    </row>
    <row r="386" spans="1:2" x14ac:dyDescent="0.25">
      <c r="A386">
        <v>790.14202880859375</v>
      </c>
      <c r="B386">
        <v>72.5</v>
      </c>
    </row>
    <row r="387" spans="1:2" x14ac:dyDescent="0.25">
      <c r="A387">
        <v>790.15399169921875</v>
      </c>
      <c r="B387">
        <v>113.30000305175781</v>
      </c>
    </row>
    <row r="388" spans="1:2" x14ac:dyDescent="0.25">
      <c r="A388">
        <v>790.166015625</v>
      </c>
      <c r="B388">
        <v>88.25</v>
      </c>
    </row>
    <row r="389" spans="1:2" x14ac:dyDescent="0.25">
      <c r="A389">
        <v>790.177978515625</v>
      </c>
      <c r="B389">
        <v>71</v>
      </c>
    </row>
    <row r="390" spans="1:2" x14ac:dyDescent="0.25">
      <c r="A390">
        <v>790.19097900390625</v>
      </c>
      <c r="B390">
        <v>94.5</v>
      </c>
    </row>
    <row r="391" spans="1:2" x14ac:dyDescent="0.25">
      <c r="A391">
        <v>790.2030029296875</v>
      </c>
      <c r="B391">
        <v>85</v>
      </c>
    </row>
    <row r="392" spans="1:2" x14ac:dyDescent="0.25">
      <c r="A392">
        <v>790.21502685546875</v>
      </c>
      <c r="B392">
        <v>64.75</v>
      </c>
    </row>
    <row r="393" spans="1:2" x14ac:dyDescent="0.25">
      <c r="A393">
        <v>790.22698974609375</v>
      </c>
      <c r="B393">
        <v>85.5</v>
      </c>
    </row>
    <row r="394" spans="1:2" x14ac:dyDescent="0.25">
      <c r="A394">
        <v>790.239990234375</v>
      </c>
      <c r="B394">
        <v>116</v>
      </c>
    </row>
    <row r="395" spans="1:2" x14ac:dyDescent="0.25">
      <c r="A395">
        <v>790.25201416015625</v>
      </c>
      <c r="B395">
        <v>137.30000305175781</v>
      </c>
    </row>
    <row r="396" spans="1:2" x14ac:dyDescent="0.25">
      <c r="A396">
        <v>790.26397705078125</v>
      </c>
      <c r="B396">
        <v>169.19999694824219</v>
      </c>
    </row>
    <row r="397" spans="1:2" x14ac:dyDescent="0.25">
      <c r="A397">
        <v>790.2769775390625</v>
      </c>
      <c r="B397">
        <v>183.69999694824219</v>
      </c>
    </row>
    <row r="398" spans="1:2" x14ac:dyDescent="0.25">
      <c r="A398">
        <v>790.28900146484375</v>
      </c>
      <c r="B398">
        <v>193.5</v>
      </c>
    </row>
    <row r="399" spans="1:2" x14ac:dyDescent="0.25">
      <c r="A399">
        <v>790.301025390625</v>
      </c>
      <c r="B399">
        <v>189.80000305175781</v>
      </c>
    </row>
    <row r="400" spans="1:2" x14ac:dyDescent="0.25">
      <c r="A400">
        <v>790.31298828125</v>
      </c>
      <c r="B400">
        <v>201</v>
      </c>
    </row>
    <row r="401" spans="1:2" x14ac:dyDescent="0.25">
      <c r="A401">
        <v>790.32598876953125</v>
      </c>
      <c r="B401">
        <v>255.80000305175781</v>
      </c>
    </row>
    <row r="402" spans="1:2" x14ac:dyDescent="0.25">
      <c r="A402">
        <v>790.3380126953125</v>
      </c>
      <c r="B402">
        <v>245.30000305175781</v>
      </c>
    </row>
    <row r="403" spans="1:2" x14ac:dyDescent="0.25">
      <c r="A403">
        <v>790.3499755859375</v>
      </c>
      <c r="B403">
        <v>288.5</v>
      </c>
    </row>
    <row r="404" spans="1:2" x14ac:dyDescent="0.25">
      <c r="A404">
        <v>790.36199951171875</v>
      </c>
      <c r="B404">
        <v>465</v>
      </c>
    </row>
    <row r="405" spans="1:2" x14ac:dyDescent="0.25">
      <c r="A405">
        <v>790.375</v>
      </c>
      <c r="B405">
        <v>568.79998779296875</v>
      </c>
    </row>
    <row r="406" spans="1:2" x14ac:dyDescent="0.25">
      <c r="A406">
        <v>790.38702392578125</v>
      </c>
      <c r="B406">
        <v>557</v>
      </c>
    </row>
    <row r="407" spans="1:2" x14ac:dyDescent="0.25">
      <c r="A407">
        <v>790.39898681640625</v>
      </c>
      <c r="B407">
        <v>462</v>
      </c>
    </row>
    <row r="408" spans="1:2" x14ac:dyDescent="0.25">
      <c r="A408">
        <v>790.4119873046875</v>
      </c>
      <c r="B408">
        <v>304.5</v>
      </c>
    </row>
    <row r="409" spans="1:2" x14ac:dyDescent="0.25">
      <c r="A409">
        <v>790.42401123046875</v>
      </c>
      <c r="B409">
        <v>166.30000305175781</v>
      </c>
    </row>
    <row r="410" spans="1:2" x14ac:dyDescent="0.25">
      <c r="A410">
        <v>790.43597412109375</v>
      </c>
      <c r="B410">
        <v>70.75</v>
      </c>
    </row>
    <row r="411" spans="1:2" x14ac:dyDescent="0.25">
      <c r="A411">
        <v>790.447998046875</v>
      </c>
      <c r="B411">
        <v>20.25</v>
      </c>
    </row>
    <row r="412" spans="1:2" x14ac:dyDescent="0.25">
      <c r="A412">
        <v>790.46099853515625</v>
      </c>
      <c r="B412">
        <v>4.5</v>
      </c>
    </row>
    <row r="413" spans="1:2" x14ac:dyDescent="0.25">
      <c r="A413">
        <v>790.4730224609375</v>
      </c>
      <c r="B413">
        <v>3.75</v>
      </c>
    </row>
    <row r="414" spans="1:2" x14ac:dyDescent="0.25">
      <c r="A414">
        <v>790.4849853515625</v>
      </c>
      <c r="B414">
        <v>7.75</v>
      </c>
    </row>
    <row r="415" spans="1:2" x14ac:dyDescent="0.25">
      <c r="A415">
        <v>790.49700927734375</v>
      </c>
      <c r="B415">
        <v>5</v>
      </c>
    </row>
    <row r="416" spans="1:2" x14ac:dyDescent="0.25">
      <c r="A416">
        <v>790.510009765625</v>
      </c>
      <c r="B416">
        <v>0.75</v>
      </c>
    </row>
    <row r="417" spans="1:2" x14ac:dyDescent="0.25">
      <c r="A417">
        <v>790.52197265625</v>
      </c>
      <c r="B417">
        <v>3.25</v>
      </c>
    </row>
    <row r="418" spans="1:2" x14ac:dyDescent="0.25">
      <c r="A418">
        <v>790.53399658203125</v>
      </c>
      <c r="B418">
        <v>16.5</v>
      </c>
    </row>
    <row r="419" spans="1:2" x14ac:dyDescent="0.25">
      <c r="A419">
        <v>790.5469970703125</v>
      </c>
      <c r="B419">
        <v>24</v>
      </c>
    </row>
    <row r="420" spans="1:2" x14ac:dyDescent="0.25">
      <c r="A420">
        <v>790.55902099609375</v>
      </c>
      <c r="B420">
        <v>16.25</v>
      </c>
    </row>
    <row r="421" spans="1:2" x14ac:dyDescent="0.25">
      <c r="A421">
        <v>790.57098388671875</v>
      </c>
      <c r="B421">
        <v>30.75</v>
      </c>
    </row>
    <row r="422" spans="1:2" x14ac:dyDescent="0.25">
      <c r="A422">
        <v>790.5830078125</v>
      </c>
      <c r="B422">
        <v>61.75</v>
      </c>
    </row>
    <row r="423" spans="1:2" x14ac:dyDescent="0.25">
      <c r="A423">
        <v>790.59600830078125</v>
      </c>
      <c r="B423">
        <v>70.75</v>
      </c>
    </row>
    <row r="424" spans="1:2" x14ac:dyDescent="0.25">
      <c r="A424">
        <v>790.60797119140625</v>
      </c>
      <c r="B424">
        <v>59.75</v>
      </c>
    </row>
    <row r="425" spans="1:2" x14ac:dyDescent="0.25">
      <c r="A425">
        <v>790.6199951171875</v>
      </c>
      <c r="B425">
        <v>42.75</v>
      </c>
    </row>
    <row r="426" spans="1:2" x14ac:dyDescent="0.25">
      <c r="A426">
        <v>790.63299560546875</v>
      </c>
      <c r="B426">
        <v>41.25</v>
      </c>
    </row>
    <row r="427" spans="1:2" x14ac:dyDescent="0.25">
      <c r="A427">
        <v>790.64501953125</v>
      </c>
      <c r="B427">
        <v>52</v>
      </c>
    </row>
    <row r="428" spans="1:2" x14ac:dyDescent="0.25">
      <c r="A428">
        <v>790.656982421875</v>
      </c>
      <c r="B428">
        <v>57.5</v>
      </c>
    </row>
    <row r="429" spans="1:2" x14ac:dyDescent="0.25">
      <c r="A429">
        <v>790.66900634765625</v>
      </c>
      <c r="B429">
        <v>64.75</v>
      </c>
    </row>
    <row r="430" spans="1:2" x14ac:dyDescent="0.25">
      <c r="A430">
        <v>790.6820068359375</v>
      </c>
      <c r="B430">
        <v>88</v>
      </c>
    </row>
    <row r="431" spans="1:2" x14ac:dyDescent="0.25">
      <c r="A431">
        <v>790.6939697265625</v>
      </c>
      <c r="B431">
        <v>104.5</v>
      </c>
    </row>
    <row r="432" spans="1:2" x14ac:dyDescent="0.25">
      <c r="A432">
        <v>790.70599365234375</v>
      </c>
      <c r="B432">
        <v>98.25</v>
      </c>
    </row>
    <row r="433" spans="1:2" x14ac:dyDescent="0.25">
      <c r="A433">
        <v>790.718017578125</v>
      </c>
      <c r="B433">
        <v>110.69999694824219</v>
      </c>
    </row>
    <row r="434" spans="1:2" x14ac:dyDescent="0.25">
      <c r="A434">
        <v>790.73101806640625</v>
      </c>
      <c r="B434">
        <v>121.19999694824219</v>
      </c>
    </row>
    <row r="435" spans="1:2" x14ac:dyDescent="0.25">
      <c r="A435">
        <v>790.74298095703125</v>
      </c>
      <c r="B435">
        <v>126.5</v>
      </c>
    </row>
    <row r="436" spans="1:2" x14ac:dyDescent="0.25">
      <c r="A436">
        <v>790.7550048828125</v>
      </c>
      <c r="B436">
        <v>164.5</v>
      </c>
    </row>
    <row r="437" spans="1:2" x14ac:dyDescent="0.25">
      <c r="A437">
        <v>790.76800537109375</v>
      </c>
      <c r="B437">
        <v>165.5</v>
      </c>
    </row>
    <row r="438" spans="1:2" x14ac:dyDescent="0.25">
      <c r="A438">
        <v>790.780029296875</v>
      </c>
      <c r="B438">
        <v>157.30000305175781</v>
      </c>
    </row>
    <row r="439" spans="1:2" x14ac:dyDescent="0.25">
      <c r="A439">
        <v>790.7919921875</v>
      </c>
      <c r="B439">
        <v>186</v>
      </c>
    </row>
    <row r="440" spans="1:2" x14ac:dyDescent="0.25">
      <c r="A440">
        <v>790.80401611328125</v>
      </c>
      <c r="B440">
        <v>181</v>
      </c>
    </row>
    <row r="441" spans="1:2" x14ac:dyDescent="0.25">
      <c r="A441">
        <v>790.8170166015625</v>
      </c>
      <c r="B441">
        <v>170.19999694824219</v>
      </c>
    </row>
    <row r="442" spans="1:2" x14ac:dyDescent="0.25">
      <c r="A442">
        <v>790.8289794921875</v>
      </c>
      <c r="B442">
        <v>211.5</v>
      </c>
    </row>
    <row r="443" spans="1:2" x14ac:dyDescent="0.25">
      <c r="A443">
        <v>790.84100341796875</v>
      </c>
      <c r="B443">
        <v>256.70001220703125</v>
      </c>
    </row>
    <row r="444" spans="1:2" x14ac:dyDescent="0.25">
      <c r="A444">
        <v>790.85302734375</v>
      </c>
      <c r="B444">
        <v>271.70001220703125</v>
      </c>
    </row>
    <row r="445" spans="1:2" x14ac:dyDescent="0.25">
      <c r="A445">
        <v>790.86602783203125</v>
      </c>
      <c r="B445">
        <v>307.79998779296875</v>
      </c>
    </row>
    <row r="446" spans="1:2" x14ac:dyDescent="0.25">
      <c r="A446">
        <v>790.87799072265625</v>
      </c>
      <c r="B446">
        <v>353.5</v>
      </c>
    </row>
    <row r="447" spans="1:2" x14ac:dyDescent="0.25">
      <c r="A447">
        <v>790.8900146484375</v>
      </c>
      <c r="B447">
        <v>342.20001220703125</v>
      </c>
    </row>
    <row r="448" spans="1:2" x14ac:dyDescent="0.25">
      <c r="A448">
        <v>790.90301513671875</v>
      </c>
      <c r="B448">
        <v>261.5</v>
      </c>
    </row>
    <row r="449" spans="1:2" x14ac:dyDescent="0.25">
      <c r="A449">
        <v>790.91497802734375</v>
      </c>
      <c r="B449">
        <v>155.30000305175781</v>
      </c>
    </row>
    <row r="450" spans="1:2" x14ac:dyDescent="0.25">
      <c r="A450">
        <v>790.927001953125</v>
      </c>
      <c r="B450">
        <v>67.5</v>
      </c>
    </row>
    <row r="451" spans="1:2" x14ac:dyDescent="0.25">
      <c r="A451">
        <v>790.93902587890625</v>
      </c>
      <c r="B451">
        <v>22.25</v>
      </c>
    </row>
    <row r="452" spans="1:2" x14ac:dyDescent="0.25">
      <c r="A452">
        <v>790.9520263671875</v>
      </c>
      <c r="B452">
        <v>11.5</v>
      </c>
    </row>
    <row r="453" spans="1:2" x14ac:dyDescent="0.25">
      <c r="A453">
        <v>790.9639892578125</v>
      </c>
      <c r="B453">
        <v>12.75</v>
      </c>
    </row>
    <row r="454" spans="1:2" x14ac:dyDescent="0.25">
      <c r="A454">
        <v>790.97601318359375</v>
      </c>
      <c r="B454">
        <v>22.25</v>
      </c>
    </row>
    <row r="455" spans="1:2" x14ac:dyDescent="0.25">
      <c r="A455">
        <v>790.989013671875</v>
      </c>
      <c r="B455">
        <v>31.5</v>
      </c>
    </row>
    <row r="456" spans="1:2" x14ac:dyDescent="0.25">
      <c r="A456">
        <v>791.0009765625</v>
      </c>
      <c r="B456">
        <v>36.25</v>
      </c>
    </row>
    <row r="457" spans="1:2" x14ac:dyDescent="0.25">
      <c r="A457">
        <v>791.01300048828125</v>
      </c>
      <c r="B457">
        <v>33.75</v>
      </c>
    </row>
    <row r="458" spans="1:2" x14ac:dyDescent="0.25">
      <c r="A458">
        <v>791.0250244140625</v>
      </c>
      <c r="B458">
        <v>22.25</v>
      </c>
    </row>
    <row r="459" spans="1:2" x14ac:dyDescent="0.25">
      <c r="A459">
        <v>791.03802490234375</v>
      </c>
      <c r="B459">
        <v>18.25</v>
      </c>
    </row>
    <row r="460" spans="1:2" x14ac:dyDescent="0.25">
      <c r="A460">
        <v>791.04998779296875</v>
      </c>
      <c r="B460">
        <v>31</v>
      </c>
    </row>
    <row r="461" spans="1:2" x14ac:dyDescent="0.25">
      <c r="A461">
        <v>791.06201171875</v>
      </c>
      <c r="B461">
        <v>39.25</v>
      </c>
    </row>
    <row r="462" spans="1:2" x14ac:dyDescent="0.25">
      <c r="A462">
        <v>791.073974609375</v>
      </c>
      <c r="B462">
        <v>34.75</v>
      </c>
    </row>
    <row r="463" spans="1:2" x14ac:dyDescent="0.25">
      <c r="A463">
        <v>791.08697509765625</v>
      </c>
      <c r="B463">
        <v>58.5</v>
      </c>
    </row>
    <row r="464" spans="1:2" x14ac:dyDescent="0.25">
      <c r="A464">
        <v>791.0989990234375</v>
      </c>
      <c r="B464">
        <v>104.80000305175781</v>
      </c>
    </row>
    <row r="465" spans="1:2" x14ac:dyDescent="0.25">
      <c r="A465">
        <v>791.11102294921875</v>
      </c>
      <c r="B465">
        <v>92.25</v>
      </c>
    </row>
    <row r="466" spans="1:2" x14ac:dyDescent="0.25">
      <c r="A466">
        <v>791.1240234375</v>
      </c>
      <c r="B466">
        <v>38.5</v>
      </c>
    </row>
    <row r="467" spans="1:2" x14ac:dyDescent="0.25">
      <c r="A467">
        <v>791.135986328125</v>
      </c>
      <c r="B467">
        <v>20</v>
      </c>
    </row>
    <row r="468" spans="1:2" x14ac:dyDescent="0.25">
      <c r="A468">
        <v>791.14801025390625</v>
      </c>
      <c r="B468">
        <v>41.5</v>
      </c>
    </row>
    <row r="469" spans="1:2" x14ac:dyDescent="0.25">
      <c r="A469">
        <v>791.15997314453125</v>
      </c>
      <c r="B469">
        <v>50.25</v>
      </c>
    </row>
    <row r="470" spans="1:2" x14ac:dyDescent="0.25">
      <c r="A470">
        <v>791.1729736328125</v>
      </c>
      <c r="B470">
        <v>51.5</v>
      </c>
    </row>
    <row r="471" spans="1:2" x14ac:dyDescent="0.25">
      <c r="A471">
        <v>791.18499755859375</v>
      </c>
      <c r="B471">
        <v>136.69999694824219</v>
      </c>
    </row>
    <row r="472" spans="1:2" x14ac:dyDescent="0.25">
      <c r="A472">
        <v>791.197021484375</v>
      </c>
      <c r="B472">
        <v>196</v>
      </c>
    </row>
    <row r="473" spans="1:2" x14ac:dyDescent="0.25">
      <c r="A473">
        <v>791.21002197265625</v>
      </c>
      <c r="B473">
        <v>132.69999694824219</v>
      </c>
    </row>
    <row r="474" spans="1:2" x14ac:dyDescent="0.25">
      <c r="A474">
        <v>791.22198486328125</v>
      </c>
      <c r="B474">
        <v>82</v>
      </c>
    </row>
    <row r="475" spans="1:2" x14ac:dyDescent="0.25">
      <c r="A475">
        <v>791.2340087890625</v>
      </c>
      <c r="B475">
        <v>100</v>
      </c>
    </row>
    <row r="476" spans="1:2" x14ac:dyDescent="0.25">
      <c r="A476">
        <v>791.2459716796875</v>
      </c>
      <c r="B476">
        <v>133.30000305175781</v>
      </c>
    </row>
    <row r="477" spans="1:2" x14ac:dyDescent="0.25">
      <c r="A477">
        <v>791.25897216796875</v>
      </c>
      <c r="B477">
        <v>110.5</v>
      </c>
    </row>
    <row r="478" spans="1:2" x14ac:dyDescent="0.25">
      <c r="A478">
        <v>791.27099609375</v>
      </c>
      <c r="B478">
        <v>78.25</v>
      </c>
    </row>
    <row r="479" spans="1:2" x14ac:dyDescent="0.25">
      <c r="A479">
        <v>791.28302001953125</v>
      </c>
      <c r="B479">
        <v>128.80000305175781</v>
      </c>
    </row>
    <row r="480" spans="1:2" x14ac:dyDescent="0.25">
      <c r="A480">
        <v>791.2960205078125</v>
      </c>
      <c r="B480">
        <v>214.30000305175781</v>
      </c>
    </row>
    <row r="481" spans="1:2" x14ac:dyDescent="0.25">
      <c r="A481">
        <v>791.3079833984375</v>
      </c>
      <c r="B481">
        <v>217.5</v>
      </c>
    </row>
    <row r="482" spans="1:2" x14ac:dyDescent="0.25">
      <c r="A482">
        <v>791.32000732421875</v>
      </c>
      <c r="B482">
        <v>198</v>
      </c>
    </row>
    <row r="483" spans="1:2" x14ac:dyDescent="0.25">
      <c r="A483">
        <v>791.33197021484375</v>
      </c>
      <c r="B483">
        <v>253.30000305175781</v>
      </c>
    </row>
    <row r="484" spans="1:2" x14ac:dyDescent="0.25">
      <c r="A484">
        <v>791.344970703125</v>
      </c>
      <c r="B484">
        <v>251.80000305175781</v>
      </c>
    </row>
    <row r="485" spans="1:2" x14ac:dyDescent="0.25">
      <c r="A485">
        <v>791.35699462890625</v>
      </c>
      <c r="B485">
        <v>173</v>
      </c>
    </row>
    <row r="486" spans="1:2" x14ac:dyDescent="0.25">
      <c r="A486">
        <v>791.3690185546875</v>
      </c>
      <c r="B486">
        <v>177.80000305175781</v>
      </c>
    </row>
    <row r="487" spans="1:2" x14ac:dyDescent="0.25">
      <c r="A487">
        <v>791.3809814453125</v>
      </c>
      <c r="B487">
        <v>254.69999694824219</v>
      </c>
    </row>
    <row r="488" spans="1:2" x14ac:dyDescent="0.25">
      <c r="A488">
        <v>791.39398193359375</v>
      </c>
      <c r="B488">
        <v>312</v>
      </c>
    </row>
    <row r="489" spans="1:2" x14ac:dyDescent="0.25">
      <c r="A489">
        <v>791.406005859375</v>
      </c>
      <c r="B489">
        <v>287.70001220703125</v>
      </c>
    </row>
    <row r="490" spans="1:2" x14ac:dyDescent="0.25">
      <c r="A490">
        <v>791.41802978515625</v>
      </c>
      <c r="B490">
        <v>164</v>
      </c>
    </row>
    <row r="491" spans="1:2" x14ac:dyDescent="0.25">
      <c r="A491">
        <v>791.4310302734375</v>
      </c>
      <c r="B491">
        <v>72.75</v>
      </c>
    </row>
    <row r="492" spans="1:2" x14ac:dyDescent="0.25">
      <c r="A492">
        <v>791.4429931640625</v>
      </c>
      <c r="B492">
        <v>51.5</v>
      </c>
    </row>
    <row r="493" spans="1:2" x14ac:dyDescent="0.25">
      <c r="A493">
        <v>791.45501708984375</v>
      </c>
      <c r="B493">
        <v>38.5</v>
      </c>
    </row>
    <row r="494" spans="1:2" x14ac:dyDescent="0.25">
      <c r="A494">
        <v>791.46697998046875</v>
      </c>
      <c r="B494">
        <v>22</v>
      </c>
    </row>
    <row r="495" spans="1:2" x14ac:dyDescent="0.25">
      <c r="A495">
        <v>791.47998046875</v>
      </c>
      <c r="B495">
        <v>5.25</v>
      </c>
    </row>
    <row r="496" spans="1:2" x14ac:dyDescent="0.25">
      <c r="A496">
        <v>791.49200439453125</v>
      </c>
      <c r="B496">
        <v>0</v>
      </c>
    </row>
    <row r="497" spans="1:2" x14ac:dyDescent="0.25">
      <c r="A497">
        <v>791.5040283203125</v>
      </c>
      <c r="B497">
        <v>1</v>
      </c>
    </row>
    <row r="498" spans="1:2" x14ac:dyDescent="0.25">
      <c r="A498">
        <v>791.51702880859375</v>
      </c>
      <c r="B498">
        <v>18</v>
      </c>
    </row>
    <row r="499" spans="1:2" x14ac:dyDescent="0.25">
      <c r="A499">
        <v>791.52899169921875</v>
      </c>
      <c r="B499">
        <v>43</v>
      </c>
    </row>
    <row r="500" spans="1:2" x14ac:dyDescent="0.25">
      <c r="A500">
        <v>791.541015625</v>
      </c>
      <c r="B500">
        <v>37.25</v>
      </c>
    </row>
    <row r="501" spans="1:2" x14ac:dyDescent="0.25">
      <c r="A501">
        <v>791.552978515625</v>
      </c>
      <c r="B501">
        <v>12.5</v>
      </c>
    </row>
    <row r="502" spans="1:2" x14ac:dyDescent="0.25">
      <c r="A502">
        <v>791.56597900390625</v>
      </c>
      <c r="B502">
        <v>1.25</v>
      </c>
    </row>
    <row r="503" spans="1:2" x14ac:dyDescent="0.25">
      <c r="A503">
        <v>791.5780029296875</v>
      </c>
      <c r="B503">
        <v>5</v>
      </c>
    </row>
    <row r="504" spans="1:2" x14ac:dyDescent="0.25">
      <c r="A504">
        <v>791.59002685546875</v>
      </c>
      <c r="B504">
        <v>29.75</v>
      </c>
    </row>
    <row r="505" spans="1:2" x14ac:dyDescent="0.25">
      <c r="A505">
        <v>791.60302734375</v>
      </c>
      <c r="B505">
        <v>59.25</v>
      </c>
    </row>
    <row r="506" spans="1:2" x14ac:dyDescent="0.25">
      <c r="A506">
        <v>791.614990234375</v>
      </c>
      <c r="B506">
        <v>59</v>
      </c>
    </row>
    <row r="507" spans="1:2" x14ac:dyDescent="0.25">
      <c r="A507">
        <v>791.62701416015625</v>
      </c>
      <c r="B507">
        <v>42.75</v>
      </c>
    </row>
    <row r="508" spans="1:2" x14ac:dyDescent="0.25">
      <c r="A508">
        <v>791.63897705078125</v>
      </c>
      <c r="B508">
        <v>45.5</v>
      </c>
    </row>
    <row r="509" spans="1:2" x14ac:dyDescent="0.25">
      <c r="A509">
        <v>791.6519775390625</v>
      </c>
      <c r="B509">
        <v>59.5</v>
      </c>
    </row>
    <row r="510" spans="1:2" x14ac:dyDescent="0.25">
      <c r="A510">
        <v>791.66400146484375</v>
      </c>
      <c r="B510">
        <v>72.5</v>
      </c>
    </row>
    <row r="511" spans="1:2" x14ac:dyDescent="0.25">
      <c r="A511">
        <v>791.676025390625</v>
      </c>
      <c r="B511">
        <v>95.5</v>
      </c>
    </row>
    <row r="512" spans="1:2" x14ac:dyDescent="0.25">
      <c r="A512">
        <v>791.68902587890625</v>
      </c>
      <c r="B512">
        <v>98.5</v>
      </c>
    </row>
    <row r="513" spans="1:2" x14ac:dyDescent="0.25">
      <c r="A513">
        <v>791.70098876953125</v>
      </c>
      <c r="B513">
        <v>73.5</v>
      </c>
    </row>
    <row r="514" spans="1:2" x14ac:dyDescent="0.25">
      <c r="A514">
        <v>791.7130126953125</v>
      </c>
      <c r="B514">
        <v>65.75</v>
      </c>
    </row>
    <row r="515" spans="1:2" x14ac:dyDescent="0.25">
      <c r="A515">
        <v>791.7249755859375</v>
      </c>
      <c r="B515">
        <v>58.25</v>
      </c>
    </row>
    <row r="516" spans="1:2" x14ac:dyDescent="0.25">
      <c r="A516">
        <v>791.73797607421875</v>
      </c>
      <c r="B516">
        <v>76.25</v>
      </c>
    </row>
    <row r="517" spans="1:2" x14ac:dyDescent="0.25">
      <c r="A517">
        <v>791.75</v>
      </c>
      <c r="B517">
        <v>144</v>
      </c>
    </row>
    <row r="518" spans="1:2" x14ac:dyDescent="0.25">
      <c r="A518">
        <v>791.76202392578125</v>
      </c>
      <c r="B518">
        <v>163</v>
      </c>
    </row>
    <row r="519" spans="1:2" x14ac:dyDescent="0.25">
      <c r="A519">
        <v>791.7750244140625</v>
      </c>
      <c r="B519">
        <v>128.30000305175781</v>
      </c>
    </row>
    <row r="520" spans="1:2" x14ac:dyDescent="0.25">
      <c r="A520">
        <v>791.7869873046875</v>
      </c>
      <c r="B520">
        <v>91.5</v>
      </c>
    </row>
    <row r="521" spans="1:2" x14ac:dyDescent="0.25">
      <c r="A521">
        <v>791.79901123046875</v>
      </c>
      <c r="B521">
        <v>71.5</v>
      </c>
    </row>
    <row r="522" spans="1:2" x14ac:dyDescent="0.25">
      <c r="A522">
        <v>791.81097412109375</v>
      </c>
      <c r="B522">
        <v>80.25</v>
      </c>
    </row>
    <row r="523" spans="1:2" x14ac:dyDescent="0.25">
      <c r="A523">
        <v>791.823974609375</v>
      </c>
      <c r="B523">
        <v>112.30000305175781</v>
      </c>
    </row>
    <row r="524" spans="1:2" x14ac:dyDescent="0.25">
      <c r="A524">
        <v>791.83599853515625</v>
      </c>
      <c r="B524">
        <v>167</v>
      </c>
    </row>
    <row r="525" spans="1:2" x14ac:dyDescent="0.25">
      <c r="A525">
        <v>791.8480224609375</v>
      </c>
      <c r="B525">
        <v>234</v>
      </c>
    </row>
    <row r="526" spans="1:2" x14ac:dyDescent="0.25">
      <c r="A526">
        <v>791.8599853515625</v>
      </c>
      <c r="B526">
        <v>304</v>
      </c>
    </row>
    <row r="527" spans="1:2" x14ac:dyDescent="0.25">
      <c r="A527">
        <v>791.87298583984375</v>
      </c>
      <c r="B527">
        <v>398</v>
      </c>
    </row>
    <row r="528" spans="1:2" x14ac:dyDescent="0.25">
      <c r="A528">
        <v>791.885009765625</v>
      </c>
      <c r="B528">
        <v>433</v>
      </c>
    </row>
    <row r="529" spans="1:2" x14ac:dyDescent="0.25">
      <c r="A529">
        <v>791.89697265625</v>
      </c>
      <c r="B529">
        <v>282.20001220703125</v>
      </c>
    </row>
    <row r="530" spans="1:2" x14ac:dyDescent="0.25">
      <c r="A530">
        <v>791.90997314453125</v>
      </c>
      <c r="B530">
        <v>107</v>
      </c>
    </row>
    <row r="531" spans="1:2" x14ac:dyDescent="0.25">
      <c r="A531">
        <v>791.9219970703125</v>
      </c>
      <c r="B531">
        <v>53.75</v>
      </c>
    </row>
    <row r="532" spans="1:2" x14ac:dyDescent="0.25">
      <c r="A532">
        <v>791.93402099609375</v>
      </c>
      <c r="B532">
        <v>36</v>
      </c>
    </row>
    <row r="533" spans="1:2" x14ac:dyDescent="0.25">
      <c r="A533">
        <v>791.947021484375</v>
      </c>
      <c r="B533">
        <v>18.5</v>
      </c>
    </row>
    <row r="534" spans="1:2" x14ac:dyDescent="0.25">
      <c r="A534">
        <v>791.958984375</v>
      </c>
      <c r="B534">
        <v>20.25</v>
      </c>
    </row>
    <row r="535" spans="1:2" x14ac:dyDescent="0.25">
      <c r="A535">
        <v>791.97100830078125</v>
      </c>
      <c r="B535">
        <v>27.75</v>
      </c>
    </row>
    <row r="536" spans="1:2" x14ac:dyDescent="0.25">
      <c r="A536">
        <v>791.98297119140625</v>
      </c>
      <c r="B536">
        <v>30.75</v>
      </c>
    </row>
    <row r="537" spans="1:2" x14ac:dyDescent="0.25">
      <c r="A537">
        <v>791.9959716796875</v>
      </c>
      <c r="B537">
        <v>23.5</v>
      </c>
    </row>
    <row r="538" spans="1:2" x14ac:dyDescent="0.25">
      <c r="A538">
        <v>792.00799560546875</v>
      </c>
      <c r="B538">
        <v>12.25</v>
      </c>
    </row>
    <row r="539" spans="1:2" x14ac:dyDescent="0.25">
      <c r="A539">
        <v>792.02001953125</v>
      </c>
      <c r="B539">
        <v>18</v>
      </c>
    </row>
    <row r="540" spans="1:2" x14ac:dyDescent="0.25">
      <c r="A540">
        <v>792.03302001953125</v>
      </c>
      <c r="B540">
        <v>25.75</v>
      </c>
    </row>
    <row r="541" spans="1:2" x14ac:dyDescent="0.25">
      <c r="A541">
        <v>792.04498291015625</v>
      </c>
      <c r="B541">
        <v>31</v>
      </c>
    </row>
    <row r="542" spans="1:2" x14ac:dyDescent="0.25">
      <c r="A542">
        <v>792.0570068359375</v>
      </c>
      <c r="B542">
        <v>44</v>
      </c>
    </row>
    <row r="543" spans="1:2" x14ac:dyDescent="0.25">
      <c r="A543">
        <v>792.0689697265625</v>
      </c>
      <c r="B543">
        <v>38.5</v>
      </c>
    </row>
    <row r="544" spans="1:2" x14ac:dyDescent="0.25">
      <c r="A544">
        <v>792.08197021484375</v>
      </c>
      <c r="B544">
        <v>27.5</v>
      </c>
    </row>
    <row r="545" spans="1:2" x14ac:dyDescent="0.25">
      <c r="A545">
        <v>792.093994140625</v>
      </c>
      <c r="B545">
        <v>39</v>
      </c>
    </row>
    <row r="546" spans="1:2" x14ac:dyDescent="0.25">
      <c r="A546">
        <v>792.10601806640625</v>
      </c>
      <c r="B546">
        <v>48.5</v>
      </c>
    </row>
    <row r="547" spans="1:2" x14ac:dyDescent="0.25">
      <c r="A547">
        <v>792.1190185546875</v>
      </c>
      <c r="B547">
        <v>56.25</v>
      </c>
    </row>
    <row r="548" spans="1:2" x14ac:dyDescent="0.25">
      <c r="A548">
        <v>792.1309814453125</v>
      </c>
      <c r="B548">
        <v>72</v>
      </c>
    </row>
    <row r="549" spans="1:2" x14ac:dyDescent="0.25">
      <c r="A549">
        <v>792.14300537109375</v>
      </c>
      <c r="B549">
        <v>62.25</v>
      </c>
    </row>
    <row r="550" spans="1:2" x14ac:dyDescent="0.25">
      <c r="A550">
        <v>792.155029296875</v>
      </c>
      <c r="B550">
        <v>32.5</v>
      </c>
    </row>
    <row r="551" spans="1:2" x14ac:dyDescent="0.25">
      <c r="A551">
        <v>792.16802978515625</v>
      </c>
      <c r="B551">
        <v>27.5</v>
      </c>
    </row>
    <row r="552" spans="1:2" x14ac:dyDescent="0.25">
      <c r="A552">
        <v>792.17999267578125</v>
      </c>
      <c r="B552">
        <v>39.25</v>
      </c>
    </row>
    <row r="553" spans="1:2" x14ac:dyDescent="0.25">
      <c r="A553">
        <v>792.1920166015625</v>
      </c>
      <c r="B553">
        <v>44</v>
      </c>
    </row>
    <row r="554" spans="1:2" x14ac:dyDescent="0.25">
      <c r="A554">
        <v>792.20501708984375</v>
      </c>
      <c r="B554">
        <v>52</v>
      </c>
    </row>
    <row r="555" spans="1:2" x14ac:dyDescent="0.25">
      <c r="A555">
        <v>792.21697998046875</v>
      </c>
      <c r="B555">
        <v>52.25</v>
      </c>
    </row>
    <row r="556" spans="1:2" x14ac:dyDescent="0.25">
      <c r="A556">
        <v>792.22900390625</v>
      </c>
      <c r="B556">
        <v>32.5</v>
      </c>
    </row>
    <row r="557" spans="1:2" x14ac:dyDescent="0.25">
      <c r="A557">
        <v>792.24102783203125</v>
      </c>
      <c r="B557">
        <v>36.75</v>
      </c>
    </row>
    <row r="558" spans="1:2" x14ac:dyDescent="0.25">
      <c r="A558">
        <v>792.2540283203125</v>
      </c>
      <c r="B558">
        <v>59.5</v>
      </c>
    </row>
    <row r="559" spans="1:2" x14ac:dyDescent="0.25">
      <c r="A559">
        <v>792.2659912109375</v>
      </c>
      <c r="B559">
        <v>55.75</v>
      </c>
    </row>
    <row r="560" spans="1:2" x14ac:dyDescent="0.25">
      <c r="A560">
        <v>792.27801513671875</v>
      </c>
      <c r="B560">
        <v>58.75</v>
      </c>
    </row>
    <row r="561" spans="1:2" x14ac:dyDescent="0.25">
      <c r="A561">
        <v>792.291015625</v>
      </c>
      <c r="B561">
        <v>94.75</v>
      </c>
    </row>
    <row r="562" spans="1:2" x14ac:dyDescent="0.25">
      <c r="A562">
        <v>792.302978515625</v>
      </c>
      <c r="B562">
        <v>138.30000305175781</v>
      </c>
    </row>
    <row r="563" spans="1:2" x14ac:dyDescent="0.25">
      <c r="A563">
        <v>792.31500244140625</v>
      </c>
      <c r="B563">
        <v>153.30000305175781</v>
      </c>
    </row>
    <row r="564" spans="1:2" x14ac:dyDescent="0.25">
      <c r="A564">
        <v>792.3270263671875</v>
      </c>
      <c r="B564">
        <v>154.80000305175781</v>
      </c>
    </row>
    <row r="565" spans="1:2" x14ac:dyDescent="0.25">
      <c r="A565">
        <v>792.34002685546875</v>
      </c>
      <c r="B565">
        <v>214.5</v>
      </c>
    </row>
    <row r="566" spans="1:2" x14ac:dyDescent="0.25">
      <c r="A566">
        <v>792.35198974609375</v>
      </c>
      <c r="B566">
        <v>288.20001220703125</v>
      </c>
    </row>
    <row r="567" spans="1:2" x14ac:dyDescent="0.25">
      <c r="A567">
        <v>792.364013671875</v>
      </c>
      <c r="B567">
        <v>314.79998779296875</v>
      </c>
    </row>
    <row r="568" spans="1:2" x14ac:dyDescent="0.25">
      <c r="A568">
        <v>792.37701416015625</v>
      </c>
      <c r="B568">
        <v>285.5</v>
      </c>
    </row>
    <row r="569" spans="1:2" x14ac:dyDescent="0.25">
      <c r="A569">
        <v>792.38897705078125</v>
      </c>
      <c r="B569">
        <v>186.30000305175781</v>
      </c>
    </row>
    <row r="570" spans="1:2" x14ac:dyDescent="0.25">
      <c r="A570">
        <v>792.4010009765625</v>
      </c>
      <c r="B570">
        <v>88.25</v>
      </c>
    </row>
    <row r="571" spans="1:2" x14ac:dyDescent="0.25">
      <c r="A571">
        <v>792.41302490234375</v>
      </c>
      <c r="B571">
        <v>34.25</v>
      </c>
    </row>
    <row r="572" spans="1:2" x14ac:dyDescent="0.25">
      <c r="A572">
        <v>792.426025390625</v>
      </c>
      <c r="B572">
        <v>26.5</v>
      </c>
    </row>
    <row r="573" spans="1:2" x14ac:dyDescent="0.25">
      <c r="A573">
        <v>792.43798828125</v>
      </c>
      <c r="B573">
        <v>45.75</v>
      </c>
    </row>
    <row r="574" spans="1:2" x14ac:dyDescent="0.25">
      <c r="A574">
        <v>792.45001220703125</v>
      </c>
      <c r="B574">
        <v>36</v>
      </c>
    </row>
    <row r="575" spans="1:2" x14ac:dyDescent="0.25">
      <c r="A575">
        <v>792.4630126953125</v>
      </c>
      <c r="B575">
        <v>9.75</v>
      </c>
    </row>
    <row r="576" spans="1:2" x14ac:dyDescent="0.25">
      <c r="A576">
        <v>792.4749755859375</v>
      </c>
      <c r="B576">
        <v>1.75</v>
      </c>
    </row>
    <row r="577" spans="1:2" x14ac:dyDescent="0.25">
      <c r="A577">
        <v>792.48699951171875</v>
      </c>
      <c r="B577">
        <v>9.5</v>
      </c>
    </row>
    <row r="578" spans="1:2" x14ac:dyDescent="0.25">
      <c r="A578">
        <v>792.4990234375</v>
      </c>
      <c r="B578">
        <v>13.75</v>
      </c>
    </row>
    <row r="579" spans="1:2" x14ac:dyDescent="0.25">
      <c r="A579">
        <v>792.51202392578125</v>
      </c>
      <c r="B579">
        <v>8</v>
      </c>
    </row>
    <row r="580" spans="1:2" x14ac:dyDescent="0.25">
      <c r="A580">
        <v>792.52398681640625</v>
      </c>
      <c r="B580">
        <v>13.5</v>
      </c>
    </row>
    <row r="581" spans="1:2" x14ac:dyDescent="0.25">
      <c r="A581">
        <v>792.5360107421875</v>
      </c>
      <c r="B581">
        <v>25.25</v>
      </c>
    </row>
    <row r="582" spans="1:2" x14ac:dyDescent="0.25">
      <c r="A582">
        <v>792.54901123046875</v>
      </c>
      <c r="B582">
        <v>25.5</v>
      </c>
    </row>
    <row r="583" spans="1:2" x14ac:dyDescent="0.25">
      <c r="A583">
        <v>792.56097412109375</v>
      </c>
      <c r="B583">
        <v>26.75</v>
      </c>
    </row>
    <row r="584" spans="1:2" x14ac:dyDescent="0.25">
      <c r="A584">
        <v>792.572998046875</v>
      </c>
      <c r="B584">
        <v>24</v>
      </c>
    </row>
    <row r="585" spans="1:2" x14ac:dyDescent="0.25">
      <c r="A585">
        <v>792.58599853515625</v>
      </c>
      <c r="B585">
        <v>19</v>
      </c>
    </row>
    <row r="586" spans="1:2" x14ac:dyDescent="0.25">
      <c r="A586">
        <v>792.5980224609375</v>
      </c>
      <c r="B586">
        <v>22.75</v>
      </c>
    </row>
    <row r="587" spans="1:2" x14ac:dyDescent="0.25">
      <c r="A587">
        <v>792.6099853515625</v>
      </c>
      <c r="B587">
        <v>41.5</v>
      </c>
    </row>
    <row r="588" spans="1:2" x14ac:dyDescent="0.25">
      <c r="A588">
        <v>792.62200927734375</v>
      </c>
      <c r="B588">
        <v>108.30000305175781</v>
      </c>
    </row>
    <row r="589" spans="1:2" x14ac:dyDescent="0.25">
      <c r="A589">
        <v>792.635009765625</v>
      </c>
      <c r="B589">
        <v>144.80000305175781</v>
      </c>
    </row>
    <row r="590" spans="1:2" x14ac:dyDescent="0.25">
      <c r="A590">
        <v>792.64697265625</v>
      </c>
      <c r="B590">
        <v>105.80000305175781</v>
      </c>
    </row>
    <row r="591" spans="1:2" x14ac:dyDescent="0.25">
      <c r="A591">
        <v>792.65899658203125</v>
      </c>
      <c r="B591">
        <v>81.75</v>
      </c>
    </row>
    <row r="592" spans="1:2" x14ac:dyDescent="0.25">
      <c r="A592">
        <v>792.6719970703125</v>
      </c>
      <c r="B592">
        <v>81.25</v>
      </c>
    </row>
    <row r="593" spans="1:2" x14ac:dyDescent="0.25">
      <c r="A593">
        <v>792.68402099609375</v>
      </c>
      <c r="B593">
        <v>84.5</v>
      </c>
    </row>
    <row r="594" spans="1:2" x14ac:dyDescent="0.25">
      <c r="A594">
        <v>792.69598388671875</v>
      </c>
      <c r="B594">
        <v>76.5</v>
      </c>
    </row>
    <row r="595" spans="1:2" x14ac:dyDescent="0.25">
      <c r="A595">
        <v>792.7080078125</v>
      </c>
      <c r="B595">
        <v>74.5</v>
      </c>
    </row>
    <row r="596" spans="1:2" x14ac:dyDescent="0.25">
      <c r="A596">
        <v>792.72100830078125</v>
      </c>
      <c r="B596">
        <v>73.25</v>
      </c>
    </row>
    <row r="597" spans="1:2" x14ac:dyDescent="0.25">
      <c r="A597">
        <v>792.73297119140625</v>
      </c>
      <c r="B597">
        <v>40.75</v>
      </c>
    </row>
    <row r="598" spans="1:2" x14ac:dyDescent="0.25">
      <c r="A598">
        <v>792.7449951171875</v>
      </c>
      <c r="B598">
        <v>26.75</v>
      </c>
    </row>
    <row r="599" spans="1:2" x14ac:dyDescent="0.25">
      <c r="A599">
        <v>792.75799560546875</v>
      </c>
      <c r="B599">
        <v>51.75</v>
      </c>
    </row>
    <row r="600" spans="1:2" x14ac:dyDescent="0.25">
      <c r="A600">
        <v>792.77001953125</v>
      </c>
      <c r="B600">
        <v>122.5</v>
      </c>
    </row>
    <row r="601" spans="1:2" x14ac:dyDescent="0.25">
      <c r="A601">
        <v>792.781982421875</v>
      </c>
      <c r="B601">
        <v>212.30000305175781</v>
      </c>
    </row>
    <row r="602" spans="1:2" x14ac:dyDescent="0.25">
      <c r="A602">
        <v>792.79400634765625</v>
      </c>
      <c r="B602">
        <v>246</v>
      </c>
    </row>
    <row r="603" spans="1:2" x14ac:dyDescent="0.25">
      <c r="A603">
        <v>792.8070068359375</v>
      </c>
      <c r="B603">
        <v>250</v>
      </c>
    </row>
    <row r="604" spans="1:2" x14ac:dyDescent="0.25">
      <c r="A604">
        <v>792.8189697265625</v>
      </c>
      <c r="B604">
        <v>265</v>
      </c>
    </row>
    <row r="605" spans="1:2" x14ac:dyDescent="0.25">
      <c r="A605">
        <v>792.83099365234375</v>
      </c>
      <c r="B605">
        <v>324.79998779296875</v>
      </c>
    </row>
    <row r="606" spans="1:2" x14ac:dyDescent="0.25">
      <c r="A606">
        <v>792.843994140625</v>
      </c>
      <c r="B606">
        <v>475.5</v>
      </c>
    </row>
    <row r="607" spans="1:2" x14ac:dyDescent="0.25">
      <c r="A607">
        <v>792.85601806640625</v>
      </c>
      <c r="B607">
        <v>592.29998779296875</v>
      </c>
    </row>
    <row r="608" spans="1:2" x14ac:dyDescent="0.25">
      <c r="A608">
        <v>792.86798095703125</v>
      </c>
      <c r="B608">
        <v>501</v>
      </c>
    </row>
    <row r="609" spans="1:2" x14ac:dyDescent="0.25">
      <c r="A609">
        <v>792.8809814453125</v>
      </c>
      <c r="B609">
        <v>290.5</v>
      </c>
    </row>
    <row r="610" spans="1:2" x14ac:dyDescent="0.25">
      <c r="A610">
        <v>792.89300537109375</v>
      </c>
      <c r="B610">
        <v>162</v>
      </c>
    </row>
    <row r="611" spans="1:2" x14ac:dyDescent="0.25">
      <c r="A611">
        <v>792.905029296875</v>
      </c>
      <c r="B611">
        <v>99.5</v>
      </c>
    </row>
    <row r="612" spans="1:2" x14ac:dyDescent="0.25">
      <c r="A612">
        <v>792.9169921875</v>
      </c>
      <c r="B612">
        <v>46.5</v>
      </c>
    </row>
    <row r="613" spans="1:2" x14ac:dyDescent="0.25">
      <c r="A613">
        <v>792.92999267578125</v>
      </c>
      <c r="B613">
        <v>38.25</v>
      </c>
    </row>
    <row r="614" spans="1:2" x14ac:dyDescent="0.25">
      <c r="A614">
        <v>792.9420166015625</v>
      </c>
      <c r="B614">
        <v>46</v>
      </c>
    </row>
    <row r="615" spans="1:2" x14ac:dyDescent="0.25">
      <c r="A615">
        <v>792.9539794921875</v>
      </c>
      <c r="B615">
        <v>31.5</v>
      </c>
    </row>
    <row r="616" spans="1:2" x14ac:dyDescent="0.25">
      <c r="A616">
        <v>792.96697998046875</v>
      </c>
      <c r="B616">
        <v>15</v>
      </c>
    </row>
    <row r="617" spans="1:2" x14ac:dyDescent="0.25">
      <c r="A617">
        <v>792.97900390625</v>
      </c>
      <c r="B617">
        <v>12.5</v>
      </c>
    </row>
    <row r="618" spans="1:2" x14ac:dyDescent="0.25">
      <c r="A618">
        <v>792.99102783203125</v>
      </c>
      <c r="B618">
        <v>14.75</v>
      </c>
    </row>
    <row r="619" spans="1:2" x14ac:dyDescent="0.25">
      <c r="A619">
        <v>793.00299072265625</v>
      </c>
      <c r="B619">
        <v>17.5</v>
      </c>
    </row>
    <row r="620" spans="1:2" x14ac:dyDescent="0.25">
      <c r="A620">
        <v>793.0159912109375</v>
      </c>
      <c r="B620">
        <v>14</v>
      </c>
    </row>
    <row r="621" spans="1:2" x14ac:dyDescent="0.25">
      <c r="A621">
        <v>793.02801513671875</v>
      </c>
      <c r="B621">
        <v>11</v>
      </c>
    </row>
    <row r="622" spans="1:2" x14ac:dyDescent="0.25">
      <c r="A622">
        <v>793.03997802734375</v>
      </c>
      <c r="B622">
        <v>20.25</v>
      </c>
    </row>
    <row r="623" spans="1:2" x14ac:dyDescent="0.25">
      <c r="A623">
        <v>793.052978515625</v>
      </c>
      <c r="B623">
        <v>53.25</v>
      </c>
    </row>
    <row r="624" spans="1:2" x14ac:dyDescent="0.25">
      <c r="A624">
        <v>793.06500244140625</v>
      </c>
      <c r="B624">
        <v>76.25</v>
      </c>
    </row>
    <row r="625" spans="1:2" x14ac:dyDescent="0.25">
      <c r="A625">
        <v>793.0770263671875</v>
      </c>
      <c r="B625">
        <v>40.75</v>
      </c>
    </row>
    <row r="626" spans="1:2" x14ac:dyDescent="0.25">
      <c r="A626">
        <v>793.09002685546875</v>
      </c>
      <c r="B626">
        <v>6.5</v>
      </c>
    </row>
    <row r="627" spans="1:2" x14ac:dyDescent="0.25">
      <c r="A627">
        <v>793.10198974609375</v>
      </c>
      <c r="B627">
        <v>10</v>
      </c>
    </row>
    <row r="628" spans="1:2" x14ac:dyDescent="0.25">
      <c r="A628">
        <v>793.114013671875</v>
      </c>
      <c r="B628">
        <v>15.75</v>
      </c>
    </row>
    <row r="629" spans="1:2" x14ac:dyDescent="0.25">
      <c r="A629">
        <v>793.1259765625</v>
      </c>
      <c r="B629">
        <v>25.25</v>
      </c>
    </row>
    <row r="630" spans="1:2" x14ac:dyDescent="0.25">
      <c r="A630">
        <v>793.13897705078125</v>
      </c>
      <c r="B630">
        <v>45.5</v>
      </c>
    </row>
    <row r="631" spans="1:2" x14ac:dyDescent="0.25">
      <c r="A631">
        <v>793.1510009765625</v>
      </c>
      <c r="B631">
        <v>88.25</v>
      </c>
    </row>
    <row r="632" spans="1:2" x14ac:dyDescent="0.25">
      <c r="A632">
        <v>793.16302490234375</v>
      </c>
      <c r="B632">
        <v>140.30000305175781</v>
      </c>
    </row>
    <row r="633" spans="1:2" x14ac:dyDescent="0.25">
      <c r="A633">
        <v>793.176025390625</v>
      </c>
      <c r="B633">
        <v>127.30000305175781</v>
      </c>
    </row>
    <row r="634" spans="1:2" x14ac:dyDescent="0.25">
      <c r="A634">
        <v>793.18798828125</v>
      </c>
      <c r="B634">
        <v>66</v>
      </c>
    </row>
    <row r="635" spans="1:2" x14ac:dyDescent="0.25">
      <c r="A635">
        <v>793.20001220703125</v>
      </c>
      <c r="B635">
        <v>27.5</v>
      </c>
    </row>
    <row r="636" spans="1:2" x14ac:dyDescent="0.25">
      <c r="A636">
        <v>793.21197509765625</v>
      </c>
      <c r="B636">
        <v>25</v>
      </c>
    </row>
    <row r="637" spans="1:2" x14ac:dyDescent="0.25">
      <c r="A637">
        <v>793.2249755859375</v>
      </c>
      <c r="B637">
        <v>46.5</v>
      </c>
    </row>
    <row r="638" spans="1:2" x14ac:dyDescent="0.25">
      <c r="A638">
        <v>793.23699951171875</v>
      </c>
      <c r="B638">
        <v>62.75</v>
      </c>
    </row>
    <row r="639" spans="1:2" x14ac:dyDescent="0.25">
      <c r="A639">
        <v>793.2490234375</v>
      </c>
      <c r="B639">
        <v>69.25</v>
      </c>
    </row>
    <row r="640" spans="1:2" x14ac:dyDescent="0.25">
      <c r="A640">
        <v>793.26202392578125</v>
      </c>
      <c r="B640">
        <v>93.5</v>
      </c>
    </row>
    <row r="641" spans="1:2" x14ac:dyDescent="0.25">
      <c r="A641">
        <v>793.27398681640625</v>
      </c>
      <c r="B641">
        <v>142.30000305175781</v>
      </c>
    </row>
    <row r="642" spans="1:2" x14ac:dyDescent="0.25">
      <c r="A642">
        <v>793.2860107421875</v>
      </c>
      <c r="B642">
        <v>249.80000305175781</v>
      </c>
    </row>
    <row r="643" spans="1:2" x14ac:dyDescent="0.25">
      <c r="A643">
        <v>793.29901123046875</v>
      </c>
      <c r="B643">
        <v>350</v>
      </c>
    </row>
    <row r="644" spans="1:2" x14ac:dyDescent="0.25">
      <c r="A644">
        <v>793.31097412109375</v>
      </c>
      <c r="B644">
        <v>376</v>
      </c>
    </row>
    <row r="645" spans="1:2" x14ac:dyDescent="0.25">
      <c r="A645">
        <v>793.322998046875</v>
      </c>
      <c r="B645">
        <v>664.5</v>
      </c>
    </row>
    <row r="646" spans="1:2" x14ac:dyDescent="0.25">
      <c r="A646">
        <v>793.33502197265625</v>
      </c>
      <c r="B646">
        <v>1079</v>
      </c>
    </row>
    <row r="647" spans="1:2" x14ac:dyDescent="0.25">
      <c r="A647">
        <v>793.3480224609375</v>
      </c>
      <c r="B647">
        <v>1049</v>
      </c>
    </row>
    <row r="648" spans="1:2" x14ac:dyDescent="0.25">
      <c r="A648">
        <v>793.3599853515625</v>
      </c>
      <c r="B648">
        <v>719.5</v>
      </c>
    </row>
    <row r="649" spans="1:2" x14ac:dyDescent="0.25">
      <c r="A649">
        <v>793.37200927734375</v>
      </c>
      <c r="B649">
        <v>390</v>
      </c>
    </row>
    <row r="650" spans="1:2" x14ac:dyDescent="0.25">
      <c r="A650">
        <v>793.385009765625</v>
      </c>
      <c r="B650">
        <v>194.19999694824219</v>
      </c>
    </row>
    <row r="651" spans="1:2" x14ac:dyDescent="0.25">
      <c r="A651">
        <v>793.39697265625</v>
      </c>
      <c r="B651">
        <v>132.5</v>
      </c>
    </row>
    <row r="652" spans="1:2" x14ac:dyDescent="0.25">
      <c r="A652">
        <v>793.40899658203125</v>
      </c>
      <c r="B652">
        <v>63.75</v>
      </c>
    </row>
    <row r="653" spans="1:2" x14ac:dyDescent="0.25">
      <c r="A653">
        <v>793.4219970703125</v>
      </c>
      <c r="B653">
        <v>34</v>
      </c>
    </row>
    <row r="654" spans="1:2" x14ac:dyDescent="0.25">
      <c r="A654">
        <v>793.43402099609375</v>
      </c>
      <c r="B654">
        <v>41.5</v>
      </c>
    </row>
    <row r="655" spans="1:2" x14ac:dyDescent="0.25">
      <c r="A655">
        <v>793.44598388671875</v>
      </c>
      <c r="B655">
        <v>21.25</v>
      </c>
    </row>
    <row r="656" spans="1:2" x14ac:dyDescent="0.25">
      <c r="A656">
        <v>793.4580078125</v>
      </c>
      <c r="B656">
        <v>4.5</v>
      </c>
    </row>
    <row r="657" spans="1:2" x14ac:dyDescent="0.25">
      <c r="A657">
        <v>793.47100830078125</v>
      </c>
      <c r="B657">
        <v>5.75</v>
      </c>
    </row>
    <row r="658" spans="1:2" x14ac:dyDescent="0.25">
      <c r="A658">
        <v>793.48297119140625</v>
      </c>
      <c r="B658">
        <v>9.5</v>
      </c>
    </row>
    <row r="659" spans="1:2" x14ac:dyDescent="0.25">
      <c r="A659">
        <v>793.4949951171875</v>
      </c>
      <c r="B659">
        <v>14.75</v>
      </c>
    </row>
    <row r="660" spans="1:2" x14ac:dyDescent="0.25">
      <c r="A660">
        <v>793.50799560546875</v>
      </c>
      <c r="B660">
        <v>17</v>
      </c>
    </row>
    <row r="661" spans="1:2" x14ac:dyDescent="0.25">
      <c r="A661">
        <v>793.52001953125</v>
      </c>
      <c r="B661">
        <v>26.75</v>
      </c>
    </row>
    <row r="662" spans="1:2" x14ac:dyDescent="0.25">
      <c r="A662">
        <v>793.531982421875</v>
      </c>
      <c r="B662">
        <v>43.25</v>
      </c>
    </row>
    <row r="663" spans="1:2" x14ac:dyDescent="0.25">
      <c r="A663">
        <v>793.54400634765625</v>
      </c>
      <c r="B663">
        <v>44.5</v>
      </c>
    </row>
    <row r="664" spans="1:2" x14ac:dyDescent="0.25">
      <c r="A664">
        <v>793.5570068359375</v>
      </c>
      <c r="B664">
        <v>33.5</v>
      </c>
    </row>
    <row r="665" spans="1:2" x14ac:dyDescent="0.25">
      <c r="A665">
        <v>793.5689697265625</v>
      </c>
      <c r="B665">
        <v>17.75</v>
      </c>
    </row>
    <row r="666" spans="1:2" x14ac:dyDescent="0.25">
      <c r="A666">
        <v>793.58099365234375</v>
      </c>
      <c r="B666">
        <v>20</v>
      </c>
    </row>
    <row r="667" spans="1:2" x14ac:dyDescent="0.25">
      <c r="A667">
        <v>793.593994140625</v>
      </c>
      <c r="B667">
        <v>29.25</v>
      </c>
    </row>
    <row r="668" spans="1:2" x14ac:dyDescent="0.25">
      <c r="A668">
        <v>793.60601806640625</v>
      </c>
      <c r="B668">
        <v>20.5</v>
      </c>
    </row>
    <row r="669" spans="1:2" x14ac:dyDescent="0.25">
      <c r="A669">
        <v>793.61798095703125</v>
      </c>
      <c r="B669">
        <v>21.5</v>
      </c>
    </row>
    <row r="670" spans="1:2" x14ac:dyDescent="0.25">
      <c r="A670">
        <v>793.6309814453125</v>
      </c>
      <c r="B670">
        <v>41.5</v>
      </c>
    </row>
    <row r="671" spans="1:2" x14ac:dyDescent="0.25">
      <c r="A671">
        <v>793.64300537109375</v>
      </c>
      <c r="B671">
        <v>50.25</v>
      </c>
    </row>
    <row r="672" spans="1:2" x14ac:dyDescent="0.25">
      <c r="A672">
        <v>793.655029296875</v>
      </c>
      <c r="B672">
        <v>45</v>
      </c>
    </row>
    <row r="673" spans="1:2" x14ac:dyDescent="0.25">
      <c r="A673">
        <v>793.6669921875</v>
      </c>
      <c r="B673">
        <v>81.75</v>
      </c>
    </row>
    <row r="674" spans="1:2" x14ac:dyDescent="0.25">
      <c r="A674">
        <v>793.67999267578125</v>
      </c>
      <c r="B674">
        <v>150.19999694824219</v>
      </c>
    </row>
    <row r="675" spans="1:2" x14ac:dyDescent="0.25">
      <c r="A675">
        <v>793.6920166015625</v>
      </c>
      <c r="B675">
        <v>148.80000305175781</v>
      </c>
    </row>
    <row r="676" spans="1:2" x14ac:dyDescent="0.25">
      <c r="A676">
        <v>793.7039794921875</v>
      </c>
      <c r="B676">
        <v>85.25</v>
      </c>
    </row>
    <row r="677" spans="1:2" x14ac:dyDescent="0.25">
      <c r="A677">
        <v>793.71697998046875</v>
      </c>
      <c r="B677">
        <v>52.5</v>
      </c>
    </row>
    <row r="678" spans="1:2" x14ac:dyDescent="0.25">
      <c r="A678">
        <v>793.72900390625</v>
      </c>
      <c r="B678">
        <v>72</v>
      </c>
    </row>
    <row r="679" spans="1:2" x14ac:dyDescent="0.25">
      <c r="A679">
        <v>793.74102783203125</v>
      </c>
      <c r="B679">
        <v>102.30000305175781</v>
      </c>
    </row>
    <row r="680" spans="1:2" x14ac:dyDescent="0.25">
      <c r="A680">
        <v>793.7540283203125</v>
      </c>
      <c r="B680">
        <v>85.25</v>
      </c>
    </row>
    <row r="681" spans="1:2" x14ac:dyDescent="0.25">
      <c r="A681">
        <v>793.7659912109375</v>
      </c>
      <c r="B681">
        <v>77.5</v>
      </c>
    </row>
    <row r="682" spans="1:2" x14ac:dyDescent="0.25">
      <c r="A682">
        <v>793.77801513671875</v>
      </c>
      <c r="B682">
        <v>137.5</v>
      </c>
    </row>
    <row r="683" spans="1:2" x14ac:dyDescent="0.25">
      <c r="A683">
        <v>793.78997802734375</v>
      </c>
      <c r="B683">
        <v>288</v>
      </c>
    </row>
    <row r="684" spans="1:2" x14ac:dyDescent="0.25">
      <c r="A684">
        <v>793.802978515625</v>
      </c>
      <c r="B684">
        <v>702.5</v>
      </c>
    </row>
    <row r="685" spans="1:2" x14ac:dyDescent="0.25">
      <c r="A685">
        <v>793.81500244140625</v>
      </c>
      <c r="B685">
        <v>1340</v>
      </c>
    </row>
    <row r="686" spans="1:2" x14ac:dyDescent="0.25">
      <c r="A686">
        <v>793.8270263671875</v>
      </c>
      <c r="B686">
        <v>2073</v>
      </c>
    </row>
    <row r="687" spans="1:2" x14ac:dyDescent="0.25">
      <c r="A687">
        <v>793.84002685546875</v>
      </c>
      <c r="B687">
        <v>2469</v>
      </c>
    </row>
    <row r="688" spans="1:2" x14ac:dyDescent="0.25">
      <c r="A688">
        <v>793.85198974609375</v>
      </c>
      <c r="B688">
        <v>1911</v>
      </c>
    </row>
    <row r="689" spans="1:2" x14ac:dyDescent="0.25">
      <c r="A689">
        <v>793.864013671875</v>
      </c>
      <c r="B689">
        <v>919.70001220703125</v>
      </c>
    </row>
    <row r="690" spans="1:2" x14ac:dyDescent="0.25">
      <c r="A690">
        <v>793.87701416015625</v>
      </c>
      <c r="B690">
        <v>342</v>
      </c>
    </row>
    <row r="691" spans="1:2" x14ac:dyDescent="0.25">
      <c r="A691">
        <v>793.88897705078125</v>
      </c>
      <c r="B691">
        <v>177.80000305175781</v>
      </c>
    </row>
    <row r="692" spans="1:2" x14ac:dyDescent="0.25">
      <c r="A692">
        <v>793.9010009765625</v>
      </c>
      <c r="B692">
        <v>99.75</v>
      </c>
    </row>
    <row r="693" spans="1:2" x14ac:dyDescent="0.25">
      <c r="A693">
        <v>793.91302490234375</v>
      </c>
      <c r="B693">
        <v>27.25</v>
      </c>
    </row>
    <row r="694" spans="1:2" x14ac:dyDescent="0.25">
      <c r="A694">
        <v>793.926025390625</v>
      </c>
      <c r="B694">
        <v>9.5</v>
      </c>
    </row>
    <row r="695" spans="1:2" x14ac:dyDescent="0.25">
      <c r="A695">
        <v>793.93798828125</v>
      </c>
      <c r="B695">
        <v>18.25</v>
      </c>
    </row>
    <row r="696" spans="1:2" x14ac:dyDescent="0.25">
      <c r="A696">
        <v>793.95001220703125</v>
      </c>
      <c r="B696">
        <v>21</v>
      </c>
    </row>
    <row r="697" spans="1:2" x14ac:dyDescent="0.25">
      <c r="A697">
        <v>793.9630126953125</v>
      </c>
      <c r="B697">
        <v>16.75</v>
      </c>
    </row>
    <row r="698" spans="1:2" x14ac:dyDescent="0.25">
      <c r="A698">
        <v>793.9749755859375</v>
      </c>
      <c r="B698">
        <v>23</v>
      </c>
    </row>
    <row r="699" spans="1:2" x14ac:dyDescent="0.25">
      <c r="A699">
        <v>793.98699951171875</v>
      </c>
      <c r="B699">
        <v>20.5</v>
      </c>
    </row>
    <row r="700" spans="1:2" x14ac:dyDescent="0.25">
      <c r="A700">
        <v>794</v>
      </c>
      <c r="B700">
        <v>6</v>
      </c>
    </row>
    <row r="701" spans="1:2" x14ac:dyDescent="0.25">
      <c r="A701">
        <v>794.01202392578125</v>
      </c>
      <c r="B701">
        <v>0</v>
      </c>
    </row>
    <row r="702" spans="1:2" x14ac:dyDescent="0.25">
      <c r="A702">
        <v>794.02398681640625</v>
      </c>
      <c r="B702">
        <v>14.25</v>
      </c>
    </row>
    <row r="703" spans="1:2" x14ac:dyDescent="0.25">
      <c r="A703">
        <v>794.0360107421875</v>
      </c>
      <c r="B703">
        <v>37.5</v>
      </c>
    </row>
    <row r="704" spans="1:2" x14ac:dyDescent="0.25">
      <c r="A704">
        <v>794.04901123046875</v>
      </c>
      <c r="B704">
        <v>51.75</v>
      </c>
    </row>
    <row r="705" spans="1:2" x14ac:dyDescent="0.25">
      <c r="A705">
        <v>794.06097412109375</v>
      </c>
      <c r="B705">
        <v>52</v>
      </c>
    </row>
    <row r="706" spans="1:2" x14ac:dyDescent="0.25">
      <c r="A706">
        <v>794.072998046875</v>
      </c>
      <c r="B706">
        <v>31.5</v>
      </c>
    </row>
    <row r="707" spans="1:2" x14ac:dyDescent="0.25">
      <c r="A707">
        <v>794.08599853515625</v>
      </c>
      <c r="B707">
        <v>28.5</v>
      </c>
    </row>
    <row r="708" spans="1:2" x14ac:dyDescent="0.25">
      <c r="A708">
        <v>794.0980224609375</v>
      </c>
      <c r="B708">
        <v>68</v>
      </c>
    </row>
    <row r="709" spans="1:2" x14ac:dyDescent="0.25">
      <c r="A709">
        <v>794.1099853515625</v>
      </c>
      <c r="B709">
        <v>79.75</v>
      </c>
    </row>
    <row r="710" spans="1:2" x14ac:dyDescent="0.25">
      <c r="A710">
        <v>794.12298583984375</v>
      </c>
      <c r="B710">
        <v>36</v>
      </c>
    </row>
    <row r="711" spans="1:2" x14ac:dyDescent="0.25">
      <c r="A711">
        <v>794.135009765625</v>
      </c>
      <c r="B711">
        <v>6.25</v>
      </c>
    </row>
    <row r="712" spans="1:2" x14ac:dyDescent="0.25">
      <c r="A712">
        <v>794.14697265625</v>
      </c>
      <c r="B712">
        <v>7.75</v>
      </c>
    </row>
    <row r="713" spans="1:2" x14ac:dyDescent="0.25">
      <c r="A713">
        <v>794.15899658203125</v>
      </c>
      <c r="B713">
        <v>14.5</v>
      </c>
    </row>
    <row r="714" spans="1:2" x14ac:dyDescent="0.25">
      <c r="A714">
        <v>794.1719970703125</v>
      </c>
      <c r="B714">
        <v>14</v>
      </c>
    </row>
    <row r="715" spans="1:2" x14ac:dyDescent="0.25">
      <c r="A715">
        <v>794.18402099609375</v>
      </c>
      <c r="B715">
        <v>35.75</v>
      </c>
    </row>
    <row r="716" spans="1:2" x14ac:dyDescent="0.25">
      <c r="A716">
        <v>794.19598388671875</v>
      </c>
      <c r="B716">
        <v>76</v>
      </c>
    </row>
    <row r="717" spans="1:2" x14ac:dyDescent="0.25">
      <c r="A717">
        <v>794.208984375</v>
      </c>
      <c r="B717">
        <v>78.25</v>
      </c>
    </row>
    <row r="718" spans="1:2" x14ac:dyDescent="0.25">
      <c r="A718">
        <v>794.22100830078125</v>
      </c>
      <c r="B718">
        <v>72.75</v>
      </c>
    </row>
    <row r="719" spans="1:2" x14ac:dyDescent="0.25">
      <c r="A719">
        <v>794.23297119140625</v>
      </c>
      <c r="B719">
        <v>102</v>
      </c>
    </row>
    <row r="720" spans="1:2" x14ac:dyDescent="0.25">
      <c r="A720">
        <v>794.2459716796875</v>
      </c>
      <c r="B720">
        <v>130.5</v>
      </c>
    </row>
    <row r="721" spans="1:2" x14ac:dyDescent="0.25">
      <c r="A721">
        <v>794.25799560546875</v>
      </c>
      <c r="B721">
        <v>136.69999694824219</v>
      </c>
    </row>
    <row r="722" spans="1:2" x14ac:dyDescent="0.25">
      <c r="A722">
        <v>794.27001953125</v>
      </c>
      <c r="B722">
        <v>154.30000305175781</v>
      </c>
    </row>
    <row r="723" spans="1:2" x14ac:dyDescent="0.25">
      <c r="A723">
        <v>794.28302001953125</v>
      </c>
      <c r="B723">
        <v>171.5</v>
      </c>
    </row>
    <row r="724" spans="1:2" x14ac:dyDescent="0.25">
      <c r="A724">
        <v>794.29498291015625</v>
      </c>
      <c r="B724">
        <v>229.69999694824219</v>
      </c>
    </row>
    <row r="725" spans="1:2" x14ac:dyDescent="0.25">
      <c r="A725">
        <v>794.3070068359375</v>
      </c>
      <c r="B725">
        <v>448</v>
      </c>
    </row>
    <row r="726" spans="1:2" x14ac:dyDescent="0.25">
      <c r="A726">
        <v>794.3189697265625</v>
      </c>
      <c r="B726">
        <v>912</v>
      </c>
    </row>
    <row r="727" spans="1:2" x14ac:dyDescent="0.25">
      <c r="A727">
        <v>794.33197021484375</v>
      </c>
      <c r="B727">
        <v>1595</v>
      </c>
    </row>
    <row r="728" spans="1:2" x14ac:dyDescent="0.25">
      <c r="A728">
        <v>794.343994140625</v>
      </c>
      <c r="B728">
        <v>1907</v>
      </c>
    </row>
    <row r="729" spans="1:2" x14ac:dyDescent="0.25">
      <c r="A729">
        <v>794.35601806640625</v>
      </c>
      <c r="B729">
        <v>1400</v>
      </c>
    </row>
    <row r="730" spans="1:2" x14ac:dyDescent="0.25">
      <c r="A730">
        <v>794.3690185546875</v>
      </c>
      <c r="B730">
        <v>713.5</v>
      </c>
    </row>
    <row r="731" spans="1:2" x14ac:dyDescent="0.25">
      <c r="A731">
        <v>794.3809814453125</v>
      </c>
      <c r="B731">
        <v>367.79998779296875</v>
      </c>
    </row>
    <row r="732" spans="1:2" x14ac:dyDescent="0.25">
      <c r="A732">
        <v>794.39300537109375</v>
      </c>
      <c r="B732">
        <v>183.30000305175781</v>
      </c>
    </row>
    <row r="733" spans="1:2" x14ac:dyDescent="0.25">
      <c r="A733">
        <v>794.406005859375</v>
      </c>
      <c r="B733">
        <v>61.25</v>
      </c>
    </row>
    <row r="734" spans="1:2" x14ac:dyDescent="0.25">
      <c r="A734">
        <v>794.41802978515625</v>
      </c>
      <c r="B734">
        <v>39.25</v>
      </c>
    </row>
    <row r="735" spans="1:2" x14ac:dyDescent="0.25">
      <c r="A735">
        <v>794.42999267578125</v>
      </c>
      <c r="B735">
        <v>61.75</v>
      </c>
    </row>
    <row r="736" spans="1:2" x14ac:dyDescent="0.25">
      <c r="A736">
        <v>794.4429931640625</v>
      </c>
      <c r="B736">
        <v>47.5</v>
      </c>
    </row>
    <row r="737" spans="1:2" x14ac:dyDescent="0.25">
      <c r="A737">
        <v>794.45501708984375</v>
      </c>
      <c r="B737">
        <v>16</v>
      </c>
    </row>
    <row r="738" spans="1:2" x14ac:dyDescent="0.25">
      <c r="A738">
        <v>794.46697998046875</v>
      </c>
      <c r="B738">
        <v>2.75</v>
      </c>
    </row>
    <row r="739" spans="1:2" x14ac:dyDescent="0.25">
      <c r="A739">
        <v>794.47900390625</v>
      </c>
      <c r="B739">
        <v>0</v>
      </c>
    </row>
    <row r="740" spans="1:2" x14ac:dyDescent="0.25">
      <c r="A740">
        <v>794.49200439453125</v>
      </c>
      <c r="B740">
        <v>0.5</v>
      </c>
    </row>
    <row r="741" spans="1:2" x14ac:dyDescent="0.25">
      <c r="A741">
        <v>794.5040283203125</v>
      </c>
      <c r="B741">
        <v>10</v>
      </c>
    </row>
    <row r="742" spans="1:2" x14ac:dyDescent="0.25">
      <c r="A742">
        <v>794.5159912109375</v>
      </c>
      <c r="B742">
        <v>21.5</v>
      </c>
    </row>
    <row r="743" spans="1:2" x14ac:dyDescent="0.25">
      <c r="A743">
        <v>794.52899169921875</v>
      </c>
      <c r="B743">
        <v>15.25</v>
      </c>
    </row>
    <row r="744" spans="1:2" x14ac:dyDescent="0.25">
      <c r="A744">
        <v>794.541015625</v>
      </c>
      <c r="B744">
        <v>9</v>
      </c>
    </row>
    <row r="745" spans="1:2" x14ac:dyDescent="0.25">
      <c r="A745">
        <v>794.552978515625</v>
      </c>
      <c r="B745">
        <v>15</v>
      </c>
    </row>
    <row r="746" spans="1:2" x14ac:dyDescent="0.25">
      <c r="A746">
        <v>794.56597900390625</v>
      </c>
      <c r="B746">
        <v>15.75</v>
      </c>
    </row>
    <row r="747" spans="1:2" x14ac:dyDescent="0.25">
      <c r="A747">
        <v>794.5780029296875</v>
      </c>
      <c r="B747">
        <v>19</v>
      </c>
    </row>
    <row r="748" spans="1:2" x14ac:dyDescent="0.25">
      <c r="A748">
        <v>794.59002685546875</v>
      </c>
      <c r="B748">
        <v>36.75</v>
      </c>
    </row>
    <row r="749" spans="1:2" x14ac:dyDescent="0.25">
      <c r="A749">
        <v>794.60198974609375</v>
      </c>
      <c r="B749">
        <v>54.5</v>
      </c>
    </row>
    <row r="750" spans="1:2" x14ac:dyDescent="0.25">
      <c r="A750">
        <v>794.614990234375</v>
      </c>
      <c r="B750">
        <v>57.25</v>
      </c>
    </row>
    <row r="751" spans="1:2" x14ac:dyDescent="0.25">
      <c r="A751">
        <v>794.62701416015625</v>
      </c>
      <c r="B751">
        <v>41</v>
      </c>
    </row>
    <row r="752" spans="1:2" x14ac:dyDescent="0.25">
      <c r="A752">
        <v>794.63897705078125</v>
      </c>
      <c r="B752">
        <v>27.75</v>
      </c>
    </row>
    <row r="753" spans="1:2" x14ac:dyDescent="0.25">
      <c r="A753">
        <v>794.6519775390625</v>
      </c>
      <c r="B753">
        <v>44.5</v>
      </c>
    </row>
    <row r="754" spans="1:2" x14ac:dyDescent="0.25">
      <c r="A754">
        <v>794.66400146484375</v>
      </c>
      <c r="B754">
        <v>65.25</v>
      </c>
    </row>
    <row r="755" spans="1:2" x14ac:dyDescent="0.25">
      <c r="A755">
        <v>794.676025390625</v>
      </c>
      <c r="B755">
        <v>61.75</v>
      </c>
    </row>
    <row r="756" spans="1:2" x14ac:dyDescent="0.25">
      <c r="A756">
        <v>794.68902587890625</v>
      </c>
      <c r="B756">
        <v>39.75</v>
      </c>
    </row>
    <row r="757" spans="1:2" x14ac:dyDescent="0.25">
      <c r="A757">
        <v>794.70098876953125</v>
      </c>
      <c r="B757">
        <v>19</v>
      </c>
    </row>
    <row r="758" spans="1:2" x14ac:dyDescent="0.25">
      <c r="A758">
        <v>794.7130126953125</v>
      </c>
      <c r="B758">
        <v>32.25</v>
      </c>
    </row>
    <row r="759" spans="1:2" x14ac:dyDescent="0.25">
      <c r="A759">
        <v>794.72601318359375</v>
      </c>
      <c r="B759">
        <v>56.25</v>
      </c>
    </row>
    <row r="760" spans="1:2" x14ac:dyDescent="0.25">
      <c r="A760">
        <v>794.73797607421875</v>
      </c>
      <c r="B760">
        <v>61.25</v>
      </c>
    </row>
    <row r="761" spans="1:2" x14ac:dyDescent="0.25">
      <c r="A761">
        <v>794.75</v>
      </c>
      <c r="B761">
        <v>76.75</v>
      </c>
    </row>
    <row r="762" spans="1:2" x14ac:dyDescent="0.25">
      <c r="A762">
        <v>794.76202392578125</v>
      </c>
      <c r="B762">
        <v>118.5</v>
      </c>
    </row>
    <row r="763" spans="1:2" x14ac:dyDescent="0.25">
      <c r="A763">
        <v>794.7750244140625</v>
      </c>
      <c r="B763">
        <v>138.5</v>
      </c>
    </row>
    <row r="764" spans="1:2" x14ac:dyDescent="0.25">
      <c r="A764">
        <v>794.7869873046875</v>
      </c>
      <c r="B764">
        <v>163</v>
      </c>
    </row>
    <row r="765" spans="1:2" x14ac:dyDescent="0.25">
      <c r="A765">
        <v>794.79901123046875</v>
      </c>
      <c r="B765">
        <v>288.79998779296875</v>
      </c>
    </row>
    <row r="766" spans="1:2" x14ac:dyDescent="0.25">
      <c r="A766">
        <v>794.81201171875</v>
      </c>
      <c r="B766">
        <v>497</v>
      </c>
    </row>
    <row r="767" spans="1:2" x14ac:dyDescent="0.25">
      <c r="A767">
        <v>794.823974609375</v>
      </c>
      <c r="B767">
        <v>751.5</v>
      </c>
    </row>
    <row r="768" spans="1:2" x14ac:dyDescent="0.25">
      <c r="A768">
        <v>794.83599853515625</v>
      </c>
      <c r="B768">
        <v>1076</v>
      </c>
    </row>
    <row r="769" spans="1:2" x14ac:dyDescent="0.25">
      <c r="A769">
        <v>794.8489990234375</v>
      </c>
      <c r="B769">
        <v>1252</v>
      </c>
    </row>
    <row r="770" spans="1:2" x14ac:dyDescent="0.25">
      <c r="A770">
        <v>794.86102294921875</v>
      </c>
      <c r="B770">
        <v>1056</v>
      </c>
    </row>
    <row r="771" spans="1:2" x14ac:dyDescent="0.25">
      <c r="A771">
        <v>794.87298583984375</v>
      </c>
      <c r="B771">
        <v>704.79998779296875</v>
      </c>
    </row>
    <row r="772" spans="1:2" x14ac:dyDescent="0.25">
      <c r="A772">
        <v>794.885986328125</v>
      </c>
      <c r="B772">
        <v>369.20001220703125</v>
      </c>
    </row>
    <row r="773" spans="1:2" x14ac:dyDescent="0.25">
      <c r="A773">
        <v>794.89801025390625</v>
      </c>
      <c r="B773">
        <v>108.30000305175781</v>
      </c>
    </row>
    <row r="774" spans="1:2" x14ac:dyDescent="0.25">
      <c r="A774">
        <v>794.90997314453125</v>
      </c>
      <c r="B774">
        <v>22.75</v>
      </c>
    </row>
    <row r="775" spans="1:2" x14ac:dyDescent="0.25">
      <c r="A775">
        <v>794.9219970703125</v>
      </c>
      <c r="B775">
        <v>24.5</v>
      </c>
    </row>
    <row r="776" spans="1:2" x14ac:dyDescent="0.25">
      <c r="A776">
        <v>794.93499755859375</v>
      </c>
      <c r="B776">
        <v>18.5</v>
      </c>
    </row>
    <row r="777" spans="1:2" x14ac:dyDescent="0.25">
      <c r="A777">
        <v>794.947021484375</v>
      </c>
      <c r="B777">
        <v>8.75</v>
      </c>
    </row>
    <row r="778" spans="1:2" x14ac:dyDescent="0.25">
      <c r="A778">
        <v>794.958984375</v>
      </c>
      <c r="B778">
        <v>5.75</v>
      </c>
    </row>
    <row r="779" spans="1:2" x14ac:dyDescent="0.25">
      <c r="A779">
        <v>794.97198486328125</v>
      </c>
      <c r="B779">
        <v>13</v>
      </c>
    </row>
    <row r="780" spans="1:2" x14ac:dyDescent="0.25">
      <c r="A780">
        <v>794.9840087890625</v>
      </c>
      <c r="B780">
        <v>22</v>
      </c>
    </row>
    <row r="781" spans="1:2" x14ac:dyDescent="0.25">
      <c r="A781">
        <v>794.9959716796875</v>
      </c>
      <c r="B781">
        <v>16</v>
      </c>
    </row>
    <row r="782" spans="1:2" x14ac:dyDescent="0.25">
      <c r="A782">
        <v>795.00897216796875</v>
      </c>
      <c r="B782">
        <v>4.25</v>
      </c>
    </row>
    <row r="783" spans="1:2" x14ac:dyDescent="0.25">
      <c r="A783">
        <v>795.02099609375</v>
      </c>
      <c r="B783">
        <v>0.75</v>
      </c>
    </row>
    <row r="784" spans="1:2" x14ac:dyDescent="0.25">
      <c r="A784">
        <v>795.03302001953125</v>
      </c>
      <c r="B784">
        <v>5.75</v>
      </c>
    </row>
    <row r="785" spans="1:2" x14ac:dyDescent="0.25">
      <c r="A785">
        <v>795.0460205078125</v>
      </c>
      <c r="B785">
        <v>10.5</v>
      </c>
    </row>
    <row r="786" spans="1:2" x14ac:dyDescent="0.25">
      <c r="A786">
        <v>795.0579833984375</v>
      </c>
      <c r="B786">
        <v>11.5</v>
      </c>
    </row>
    <row r="787" spans="1:2" x14ac:dyDescent="0.25">
      <c r="A787">
        <v>795.07000732421875</v>
      </c>
      <c r="B787">
        <v>13.75</v>
      </c>
    </row>
    <row r="788" spans="1:2" x14ac:dyDescent="0.25">
      <c r="A788">
        <v>795.08197021484375</v>
      </c>
      <c r="B788">
        <v>16.75</v>
      </c>
    </row>
    <row r="789" spans="1:2" x14ac:dyDescent="0.25">
      <c r="A789">
        <v>795.094970703125</v>
      </c>
      <c r="B789">
        <v>24.75</v>
      </c>
    </row>
    <row r="790" spans="1:2" x14ac:dyDescent="0.25">
      <c r="A790">
        <v>795.10699462890625</v>
      </c>
      <c r="B790">
        <v>27.25</v>
      </c>
    </row>
    <row r="791" spans="1:2" x14ac:dyDescent="0.25">
      <c r="A791">
        <v>795.1190185546875</v>
      </c>
      <c r="B791">
        <v>29</v>
      </c>
    </row>
    <row r="792" spans="1:2" x14ac:dyDescent="0.25">
      <c r="A792">
        <v>795.13201904296875</v>
      </c>
      <c r="B792">
        <v>50.25</v>
      </c>
    </row>
    <row r="793" spans="1:2" x14ac:dyDescent="0.25">
      <c r="A793">
        <v>795.14398193359375</v>
      </c>
      <c r="B793">
        <v>56.5</v>
      </c>
    </row>
    <row r="794" spans="1:2" x14ac:dyDescent="0.25">
      <c r="A794">
        <v>795.156005859375</v>
      </c>
      <c r="B794">
        <v>74.75</v>
      </c>
    </row>
    <row r="795" spans="1:2" x14ac:dyDescent="0.25">
      <c r="A795">
        <v>795.16900634765625</v>
      </c>
      <c r="B795">
        <v>112.30000305175781</v>
      </c>
    </row>
    <row r="796" spans="1:2" x14ac:dyDescent="0.25">
      <c r="A796">
        <v>795.1810302734375</v>
      </c>
      <c r="B796">
        <v>93</v>
      </c>
    </row>
    <row r="797" spans="1:2" x14ac:dyDescent="0.25">
      <c r="A797">
        <v>795.1929931640625</v>
      </c>
      <c r="B797">
        <v>57.5</v>
      </c>
    </row>
    <row r="798" spans="1:2" x14ac:dyDescent="0.25">
      <c r="A798">
        <v>795.20599365234375</v>
      </c>
      <c r="B798">
        <v>66.75</v>
      </c>
    </row>
    <row r="799" spans="1:2" x14ac:dyDescent="0.25">
      <c r="A799">
        <v>795.218017578125</v>
      </c>
      <c r="B799">
        <v>106.30000305175781</v>
      </c>
    </row>
    <row r="800" spans="1:2" x14ac:dyDescent="0.25">
      <c r="A800">
        <v>795.22998046875</v>
      </c>
      <c r="B800">
        <v>112.5</v>
      </c>
    </row>
    <row r="801" spans="1:2" x14ac:dyDescent="0.25">
      <c r="A801">
        <v>795.24298095703125</v>
      </c>
      <c r="B801">
        <v>97.75</v>
      </c>
    </row>
    <row r="802" spans="1:2" x14ac:dyDescent="0.25">
      <c r="A802">
        <v>795.2550048828125</v>
      </c>
      <c r="B802">
        <v>137.69999694824219</v>
      </c>
    </row>
    <row r="803" spans="1:2" x14ac:dyDescent="0.25">
      <c r="A803">
        <v>795.26702880859375</v>
      </c>
      <c r="B803">
        <v>167</v>
      </c>
    </row>
    <row r="804" spans="1:2" x14ac:dyDescent="0.25">
      <c r="A804">
        <v>795.27899169921875</v>
      </c>
      <c r="B804">
        <v>135.30000305175781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803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113</v>
      </c>
      <c r="C1" s="2" t="s">
        <v>18</v>
      </c>
      <c r="D1">
        <f>D2 - (1/$G$6)</f>
        <v>788.86199951171875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6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1.8690094324177477E-4</v>
      </c>
      <c r="M1">
        <f>I$7*(L$1*J1) + $I$4</f>
        <v>81.491761830797643</v>
      </c>
      <c r="P1">
        <f>IF(ISNUMBER(D1),M1,"")</f>
        <v>81.491761830797643</v>
      </c>
      <c r="Q1">
        <f>IF(ISNUMBER(P1),P1-E1,"")</f>
        <v>81.491761830797643</v>
      </c>
      <c r="R1">
        <f>IF(ISNUMBER(P1),Q1*Q1,"")</f>
        <v>6640.9072462874474</v>
      </c>
      <c r="S1">
        <f>IF(ISNUMBER(P1),((IF(P1&gt;E1,I$5*(P1-E1),P1-E1)))^2,"")</f>
        <v>6640.9072462874474</v>
      </c>
      <c r="T1">
        <f>IF(ISNUMBER(P1),(M1*D1),"")</f>
        <v>64285.754181575794</v>
      </c>
    </row>
    <row r="2" spans="1:20" ht="15.75" thickTop="1" x14ac:dyDescent="0.25">
      <c r="A2">
        <v>785.43597412109375</v>
      </c>
      <c r="B2">
        <v>100.80000305175781</v>
      </c>
      <c r="C2" s="2" t="s">
        <v>19</v>
      </c>
      <c r="D2">
        <f>D3 - (1/$G$6)</f>
        <v>789.36199951171875</v>
      </c>
      <c r="E2">
        <v>0</v>
      </c>
      <c r="F2" s="3" t="s">
        <v>22</v>
      </c>
      <c r="G2" s="4">
        <v>3.57916259765625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7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1.3405818537646315E-3</v>
      </c>
      <c r="M2">
        <f>I$7*((L$1*J2)+(L$2*J1)) + $I$4</f>
        <v>649.98909630196283</v>
      </c>
      <c r="P2">
        <f t="shared" ref="P2:P30" si="2">IF(ISNUMBER(D2),M2,"")</f>
        <v>649.98909630196283</v>
      </c>
      <c r="Q2">
        <f t="shared" ref="Q2:Q30" si="3">IF(ISNUMBER(P2),P2-E2,"")</f>
        <v>649.98909630196283</v>
      </c>
      <c r="R2">
        <f t="shared" ref="R2:R30" si="4">IF(ISNUMBER(P2),Q2*Q2,"")</f>
        <v>422485.82531144231</v>
      </c>
      <c r="S2">
        <f t="shared" ref="S2:S30" si="5">IF(ISNUMBER(P2),((IF(P2&gt;E2,I$5*(P2-E2),P2-E2)))^2,"")</f>
        <v>422485.82531144231</v>
      </c>
      <c r="T2">
        <f t="shared" ref="T2:T30" si="6">IF(ISNUMBER(P2),(M2*D2),"")</f>
        <v>513076.69271773251</v>
      </c>
    </row>
    <row r="3" spans="1:20" x14ac:dyDescent="0.25">
      <c r="A3">
        <v>785.447998046875</v>
      </c>
      <c r="B3">
        <v>92</v>
      </c>
      <c r="D3">
        <f>D4 - (1/$G$6)</f>
        <v>789.86199951171875</v>
      </c>
      <c r="E3">
        <v>0</v>
      </c>
      <c r="F3" s="7" t="s">
        <v>16</v>
      </c>
      <c r="G3" s="8">
        <f>IF(ISBLANK(G2),"",$G$2*$G$6)</f>
        <v>7.1583251953125</v>
      </c>
      <c r="H3" t="s">
        <v>432</v>
      </c>
      <c r="I3">
        <v>13.753941155366729</v>
      </c>
      <c r="J3">
        <f>'hidden params'!J3</f>
        <v>0.37217999724675188</v>
      </c>
      <c r="K3">
        <f t="shared" si="0"/>
        <v>8</v>
      </c>
      <c r="L3">
        <f t="shared" si="1"/>
        <v>7.3285491423283802E-3</v>
      </c>
      <c r="M3">
        <f>I$7*((L$1*J3)+(L$2*J2)+(L$3*J1)) + $I$4</f>
        <v>3695.3189475080944</v>
      </c>
      <c r="P3">
        <f t="shared" si="2"/>
        <v>3695.3189475080944</v>
      </c>
      <c r="Q3">
        <f t="shared" si="3"/>
        <v>3695.3189475080944</v>
      </c>
      <c r="R3">
        <f t="shared" si="4"/>
        <v>13655382.123812331</v>
      </c>
      <c r="S3">
        <f t="shared" si="5"/>
        <v>13655382.123812331</v>
      </c>
      <c r="T3">
        <f t="shared" si="6"/>
        <v>2918792.0127122835</v>
      </c>
    </row>
    <row r="4" spans="1:20" x14ac:dyDescent="0.25">
      <c r="A4">
        <v>785.46099853515625</v>
      </c>
      <c r="B4">
        <v>46.5</v>
      </c>
      <c r="D4">
        <v>790.36199951171875</v>
      </c>
      <c r="E4">
        <v>17750</v>
      </c>
      <c r="F4" s="5" t="s">
        <v>23</v>
      </c>
      <c r="G4" s="6">
        <v>792.30059814453125</v>
      </c>
      <c r="H4" t="s">
        <v>11</v>
      </c>
      <c r="I4">
        <v>0</v>
      </c>
      <c r="J4">
        <f>'hidden params'!J4</f>
        <v>0.12617301604219128</v>
      </c>
      <c r="K4">
        <f t="shared" si="0"/>
        <v>9</v>
      </c>
      <c r="L4">
        <f t="shared" si="1"/>
        <v>3.0338792633832028E-2</v>
      </c>
      <c r="M4">
        <f>I$7*((L$1*J4)+(L$2*J3)+(L$3*J2)+(L$4*J1)) + $I$4</f>
        <v>16023.321622953958</v>
      </c>
      <c r="P4">
        <f t="shared" si="2"/>
        <v>16023.321622953958</v>
      </c>
      <c r="Q4">
        <f t="shared" si="3"/>
        <v>-1726.6783770460424</v>
      </c>
      <c r="R4">
        <f t="shared" si="4"/>
        <v>2981418.2177583552</v>
      </c>
      <c r="S4">
        <f t="shared" si="5"/>
        <v>2981418.2177583552</v>
      </c>
      <c r="T4">
        <f t="shared" si="6"/>
        <v>12664224.516737249</v>
      </c>
    </row>
    <row r="5" spans="1:20" ht="15.75" thickBot="1" x14ac:dyDescent="0.3">
      <c r="A5">
        <v>785.4730224609375</v>
      </c>
      <c r="B5">
        <v>43.25</v>
      </c>
      <c r="D5">
        <v>790.86602783203125</v>
      </c>
      <c r="E5">
        <v>53530</v>
      </c>
      <c r="F5" s="9" t="s">
        <v>24</v>
      </c>
      <c r="G5" s="10">
        <f>($G$4-1.00794)*$G$6</f>
        <v>1582.5853162890626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10</v>
      </c>
      <c r="L5">
        <f t="shared" si="1"/>
        <v>9.3391957372117446E-2</v>
      </c>
      <c r="M5">
        <f>I$7*((L$1*J5)+(L$2*J4)+(L$3*J3)+(L$4*J2)+(L$5*J1)) + $I$4</f>
        <v>52614.320309495728</v>
      </c>
      <c r="P5">
        <f t="shared" si="2"/>
        <v>52614.320309495728</v>
      </c>
      <c r="Q5">
        <f t="shared" si="3"/>
        <v>-915.679690504272</v>
      </c>
      <c r="R5">
        <f t="shared" si="4"/>
        <v>838469.29560199939</v>
      </c>
      <c r="S5">
        <f t="shared" si="5"/>
        <v>838469.29560199939</v>
      </c>
      <c r="T5">
        <f t="shared" si="6"/>
        <v>41610878.510253057</v>
      </c>
    </row>
    <row r="6" spans="1:20" ht="15.75" thickTop="1" x14ac:dyDescent="0.25">
      <c r="A6">
        <v>785.4849853515625</v>
      </c>
      <c r="B6">
        <v>75.75</v>
      </c>
      <c r="D6">
        <v>791.3690185546875</v>
      </c>
      <c r="E6">
        <v>127300</v>
      </c>
      <c r="F6" t="s">
        <v>25</v>
      </c>
      <c r="G6">
        <v>2</v>
      </c>
      <c r="H6" t="s">
        <v>434</v>
      </c>
      <c r="I6">
        <f>SUM(S1:S30)</f>
        <v>29092868.154814385</v>
      </c>
      <c r="J6">
        <f>'hidden params'!J6</f>
        <v>8.0089009138998458E-3</v>
      </c>
      <c r="K6">
        <f t="shared" si="0"/>
        <v>11</v>
      </c>
      <c r="L6">
        <f t="shared" si="1"/>
        <v>0.20637716185574936</v>
      </c>
      <c r="M6">
        <f>I$7*((L$1*J6)+(L$2*J5)+(L$3*J4)+(L$4*J3)+(L$5*J2)+(L$6*J1)) + $I$4</f>
        <v>128047.58083119977</v>
      </c>
      <c r="P6">
        <f t="shared" si="2"/>
        <v>128047.58083119977</v>
      </c>
      <c r="Q6">
        <f t="shared" si="3"/>
        <v>747.580831199768</v>
      </c>
      <c r="R6">
        <f t="shared" si="4"/>
        <v>558877.09917733597</v>
      </c>
      <c r="S6">
        <f t="shared" si="5"/>
        <v>558877.09917733597</v>
      </c>
      <c r="T6">
        <f t="shared" si="6"/>
        <v>101332888.37068857</v>
      </c>
    </row>
    <row r="7" spans="1:20" x14ac:dyDescent="0.25">
      <c r="A7">
        <v>785.49700927734375</v>
      </c>
      <c r="B7">
        <v>60</v>
      </c>
      <c r="D7">
        <v>791.87298583984375</v>
      </c>
      <c r="E7">
        <v>222900</v>
      </c>
      <c r="F7" t="s">
        <v>26</v>
      </c>
      <c r="G7" s="11">
        <v>0.10000000149011612</v>
      </c>
      <c r="H7" t="s">
        <v>435</v>
      </c>
      <c r="I7">
        <v>436015.78685122007</v>
      </c>
      <c r="J7">
        <f>'hidden params'!J7</f>
        <v>1.6289556013377802E-3</v>
      </c>
      <c r="K7">
        <f t="shared" si="0"/>
        <v>12</v>
      </c>
      <c r="L7">
        <f t="shared" si="1"/>
        <v>0.30668492460619806</v>
      </c>
      <c r="M7">
        <f>I$7*((L$1*J7)+(L$2*J6)+(L$3*J5)+(L$4*J4)+(L$5*J3)+(L$6*J2)+(L$7*J1)) + $I$4</f>
        <v>222955.93427383553</v>
      </c>
      <c r="P7">
        <f t="shared" si="2"/>
        <v>222955.93427383553</v>
      </c>
      <c r="Q7">
        <f t="shared" si="3"/>
        <v>55.934273835533531</v>
      </c>
      <c r="R7">
        <f t="shared" si="4"/>
        <v>3128.6429895084511</v>
      </c>
      <c r="S7">
        <f t="shared" si="5"/>
        <v>3128.6429895084511</v>
      </c>
      <c r="T7">
        <f t="shared" si="6"/>
        <v>176552781.38413411</v>
      </c>
    </row>
    <row r="8" spans="1:20" x14ac:dyDescent="0.25">
      <c r="A8">
        <v>785.510009765625</v>
      </c>
      <c r="B8">
        <v>17.25</v>
      </c>
      <c r="D8">
        <v>792.37701416015625</v>
      </c>
      <c r="E8">
        <v>263300</v>
      </c>
      <c r="F8" t="s">
        <v>27</v>
      </c>
      <c r="G8" s="11">
        <v>2.9999999329447746E-2</v>
      </c>
      <c r="H8" t="s">
        <v>436</v>
      </c>
      <c r="I8">
        <v>0.86622543450233802</v>
      </c>
      <c r="J8">
        <f>'hidden params'!J8</f>
        <v>2.9654445356787595E-4</v>
      </c>
      <c r="K8">
        <f t="shared" si="0"/>
        <v>13</v>
      </c>
      <c r="L8">
        <f t="shared" si="1"/>
        <v>0.26793008214244879</v>
      </c>
      <c r="M8">
        <f>I$7*((L$1*J8)+(L$2*J7)+(L$3*J6)+(L$4*J5)+(L$5*J4)+(L$6*J3)+(L$7*J2)+(L$8*J1)) + $I$4</f>
        <v>263369.0430133029</v>
      </c>
      <c r="P8">
        <f t="shared" si="2"/>
        <v>263369.0430133029</v>
      </c>
      <c r="Q8">
        <f t="shared" si="3"/>
        <v>69.043013302900363</v>
      </c>
      <c r="R8">
        <f t="shared" si="4"/>
        <v>4766.9376859444765</v>
      </c>
      <c r="S8">
        <f t="shared" si="5"/>
        <v>4766.9376859444765</v>
      </c>
      <c r="T8">
        <f t="shared" si="6"/>
        <v>208687575.92509872</v>
      </c>
    </row>
    <row r="9" spans="1:20" x14ac:dyDescent="0.25">
      <c r="A9">
        <v>785.52197265625</v>
      </c>
      <c r="B9">
        <v>0</v>
      </c>
      <c r="D9">
        <v>792.8809814453125</v>
      </c>
      <c r="E9">
        <v>198300</v>
      </c>
      <c r="F9" t="s">
        <v>28</v>
      </c>
      <c r="G9">
        <v>6</v>
      </c>
      <c r="H9" t="s">
        <v>441</v>
      </c>
      <c r="I9">
        <f>I3*I8</f>
        <v>11.914013653427133</v>
      </c>
      <c r="J9">
        <f>'hidden params'!J9</f>
        <v>4.9062092495307995E-5</v>
      </c>
      <c r="K9">
        <f t="shared" si="0"/>
        <v>14</v>
      </c>
      <c r="L9">
        <f t="shared" si="1"/>
        <v>9.3430414335418502E-2</v>
      </c>
      <c r="M9">
        <f>I$7*((L$1*J9)+(L$2*J8)+(L$3*J7)+(L$4*J6)+(L$5*J5)+(L$6*J4)+(L$7*J3)+(L$8*J2)+(L$9*J1)) + $I$4</f>
        <v>197234.57497842095</v>
      </c>
      <c r="P9">
        <f t="shared" si="2"/>
        <v>197234.57497842095</v>
      </c>
      <c r="Q9">
        <f t="shared" si="3"/>
        <v>-1065.4250215790526</v>
      </c>
      <c r="R9">
        <f t="shared" si="4"/>
        <v>1135130.4766067246</v>
      </c>
      <c r="S9">
        <f t="shared" si="5"/>
        <v>1135130.4766067246</v>
      </c>
      <c r="T9">
        <f t="shared" si="6"/>
        <v>156383543.38383949</v>
      </c>
    </row>
    <row r="10" spans="1:20" x14ac:dyDescent="0.25">
      <c r="A10">
        <v>785.53399658203125</v>
      </c>
      <c r="B10">
        <v>0</v>
      </c>
      <c r="D10">
        <v>793.385009765625</v>
      </c>
      <c r="E10">
        <v>95280</v>
      </c>
      <c r="F10" s="2" t="s">
        <v>19</v>
      </c>
      <c r="G10">
        <v>790.48284912109375</v>
      </c>
      <c r="H10">
        <v>26330</v>
      </c>
      <c r="J10">
        <f>'hidden params'!J10</f>
        <v>7.4618768218493286E-6</v>
      </c>
      <c r="K10">
        <f t="shared" si="0"/>
        <v>15</v>
      </c>
      <c r="L10">
        <f t="shared" si="1"/>
        <v>0</v>
      </c>
      <c r="M10">
        <f>I$7*((L1*J$10)+(L2*J$9)+(L3*J$8)+(L4*J$7)+(L5*J$6)+(L6*J$5)+(L7*J$4)+(L8*J$3)+(L9*J$2)+(L10*J$1)) + $I$4</f>
        <v>96533.799317063502</v>
      </c>
      <c r="P10">
        <f t="shared" si="2"/>
        <v>96533.799317063502</v>
      </c>
      <c r="Q10">
        <f t="shared" si="3"/>
        <v>1253.7993170635018</v>
      </c>
      <c r="R10">
        <f t="shared" si="4"/>
        <v>1572012.7274689034</v>
      </c>
      <c r="S10">
        <f t="shared" si="5"/>
        <v>1572012.7274689034</v>
      </c>
      <c r="T10">
        <f t="shared" si="6"/>
        <v>76588469.313881308</v>
      </c>
    </row>
    <row r="11" spans="1:20" x14ac:dyDescent="0.25">
      <c r="A11">
        <v>785.5460205078125</v>
      </c>
      <c r="B11">
        <v>7.5</v>
      </c>
      <c r="D11">
        <v>793.88897705078125</v>
      </c>
      <c r="E11">
        <v>34620</v>
      </c>
      <c r="F11" s="2" t="s">
        <v>29</v>
      </c>
      <c r="G11">
        <v>794.06201171875</v>
      </c>
      <c r="H11">
        <v>26330</v>
      </c>
      <c r="J11">
        <f>'hidden params'!J11</f>
        <v>1.052564504578221E-6</v>
      </c>
      <c r="K11">
        <f t="shared" si="0"/>
        <v>16</v>
      </c>
      <c r="L11">
        <f t="shared" si="1"/>
        <v>0</v>
      </c>
      <c r="M11">
        <f t="shared" ref="M11:M30" si="7">I$7*((L2*J$10)+(L3*J$9)+(L4*J$8)+(L5*J$7)+(L6*J$6)+(L7*J$5)+(L8*J$4)+(L9*J$3)+(L10*J$2)+(L11*J$1)) + $I$4</f>
        <v>35305.869885543536</v>
      </c>
      <c r="P11">
        <f t="shared" si="2"/>
        <v>35305.869885543536</v>
      </c>
      <c r="Q11">
        <f t="shared" si="3"/>
        <v>685.86988554353593</v>
      </c>
      <c r="R11">
        <f t="shared" si="4"/>
        <v>470417.4998955031</v>
      </c>
      <c r="S11">
        <f t="shared" si="5"/>
        <v>470417.4998955031</v>
      </c>
      <c r="T11">
        <f t="shared" si="6"/>
        <v>28028940.927322142</v>
      </c>
    </row>
    <row r="12" spans="1:20" x14ac:dyDescent="0.25">
      <c r="A12">
        <v>785.55902099609375</v>
      </c>
      <c r="B12">
        <v>31.25</v>
      </c>
      <c r="D12">
        <v>794.3809814453125</v>
      </c>
      <c r="E12">
        <v>11050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17</v>
      </c>
      <c r="L12">
        <f t="shared" si="1"/>
        <v>0</v>
      </c>
      <c r="M12">
        <f t="shared" si="7"/>
        <v>10400.693668096819</v>
      </c>
      <c r="P12">
        <f t="shared" si="2"/>
        <v>10400.693668096819</v>
      </c>
      <c r="Q12">
        <f t="shared" si="3"/>
        <v>-649.30633190318076</v>
      </c>
      <c r="R12">
        <f t="shared" si="4"/>
        <v>421598.71264956356</v>
      </c>
      <c r="S12">
        <f t="shared" si="5"/>
        <v>421598.71264956356</v>
      </c>
      <c r="T12">
        <f t="shared" si="6"/>
        <v>8262113.2437747987</v>
      </c>
    </row>
    <row r="13" spans="1:20" x14ac:dyDescent="0.25">
      <c r="A13">
        <v>785.57098388671875</v>
      </c>
      <c r="B13">
        <v>44</v>
      </c>
      <c r="D13">
        <f>D12 + (1/$G$6)</f>
        <v>794.8809814453125</v>
      </c>
      <c r="E13">
        <v>0</v>
      </c>
      <c r="F13">
        <v>26330</v>
      </c>
      <c r="J13">
        <f>'hidden params'!J13</f>
        <v>1.7100403136067916E-8</v>
      </c>
      <c r="K13">
        <f t="shared" si="0"/>
        <v>18</v>
      </c>
      <c r="L13">
        <f t="shared" si="1"/>
        <v>0</v>
      </c>
      <c r="M13">
        <f t="shared" si="7"/>
        <v>2587.6984357173064</v>
      </c>
      <c r="P13">
        <f t="shared" si="2"/>
        <v>2587.6984357173064</v>
      </c>
      <c r="Q13">
        <f t="shared" si="3"/>
        <v>2587.6984357173064</v>
      </c>
      <c r="R13">
        <f t="shared" si="4"/>
        <v>6696183.1942137945</v>
      </c>
      <c r="S13">
        <f t="shared" si="5"/>
        <v>6696183.1942137945</v>
      </c>
      <c r="T13">
        <f t="shared" si="6"/>
        <v>2056912.2722674725</v>
      </c>
    </row>
    <row r="14" spans="1:20" x14ac:dyDescent="0.25">
      <c r="A14">
        <v>785.5830078125</v>
      </c>
      <c r="B14">
        <v>37</v>
      </c>
      <c r="D14">
        <f>D13 + (1/$G$6)</f>
        <v>795.3809814453125</v>
      </c>
      <c r="E14">
        <v>0</v>
      </c>
      <c r="F14">
        <v>26330</v>
      </c>
      <c r="J14">
        <f>'hidden params'!J14</f>
        <v>2.001917954263115E-9</v>
      </c>
      <c r="K14">
        <f t="shared" si="0"/>
        <v>19</v>
      </c>
      <c r="L14">
        <f t="shared" si="1"/>
        <v>0</v>
      </c>
      <c r="M14">
        <f t="shared" si="7"/>
        <v>560.92952533952825</v>
      </c>
      <c r="P14">
        <f t="shared" si="2"/>
        <v>560.92952533952825</v>
      </c>
      <c r="Q14">
        <f t="shared" si="3"/>
        <v>560.92952533952825</v>
      </c>
      <c r="R14">
        <f t="shared" si="4"/>
        <v>314641.93239762849</v>
      </c>
      <c r="S14">
        <f t="shared" si="5"/>
        <v>314641.93239762849</v>
      </c>
      <c r="T14">
        <f t="shared" si="6"/>
        <v>446152.67638620728</v>
      </c>
    </row>
    <row r="15" spans="1:20" x14ac:dyDescent="0.25">
      <c r="A15">
        <v>785.594970703125</v>
      </c>
      <c r="B15">
        <v>43.5</v>
      </c>
      <c r="D15">
        <f>D14 + (1/$G$6)</f>
        <v>795.8809814453125</v>
      </c>
      <c r="E15">
        <v>0</v>
      </c>
      <c r="J15">
        <f>'hidden params'!J15</f>
        <v>0</v>
      </c>
      <c r="K15">
        <f t="shared" si="0"/>
        <v>20</v>
      </c>
      <c r="L15">
        <f t="shared" si="1"/>
        <v>0</v>
      </c>
      <c r="M15">
        <f t="shared" si="7"/>
        <v>108.23383019677679</v>
      </c>
      <c r="P15">
        <f t="shared" si="2"/>
        <v>108.23383019677679</v>
      </c>
      <c r="Q15">
        <f t="shared" si="3"/>
        <v>108.23383019677679</v>
      </c>
      <c r="R15">
        <f t="shared" si="4"/>
        <v>11714.561999064712</v>
      </c>
      <c r="S15">
        <f t="shared" si="5"/>
        <v>11714.561999064712</v>
      </c>
      <c r="T15">
        <f t="shared" si="6"/>
        <v>86141.247002596021</v>
      </c>
    </row>
    <row r="16" spans="1:20" x14ac:dyDescent="0.25">
      <c r="A16">
        <v>785.60699462890625</v>
      </c>
      <c r="B16">
        <v>54.5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18.809689114712882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785.6199951171875</v>
      </c>
      <c r="B17">
        <v>41.75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2.8703585915743699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785.63201904296875</v>
      </c>
      <c r="B18">
        <v>20.5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0.30397548808852087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785.64398193359375</v>
      </c>
      <c r="B19">
        <v>32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785.656005859375</v>
      </c>
      <c r="B20">
        <v>59.25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785.66900634765625</v>
      </c>
      <c r="B21">
        <v>61.75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785.6810302734375</v>
      </c>
      <c r="B22">
        <v>64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785.6929931640625</v>
      </c>
      <c r="B23">
        <v>75.75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785.70501708984375</v>
      </c>
      <c r="B24">
        <v>93.25</v>
      </c>
      <c r="H24" t="s">
        <v>442</v>
      </c>
      <c r="I24">
        <v>29092868.154814385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785.718017578125</v>
      </c>
      <c r="B25">
        <v>112.69999694824219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785.72998046875</v>
      </c>
      <c r="B26">
        <v>124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785.74200439453125</v>
      </c>
      <c r="B27">
        <v>121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785.7540283203125</v>
      </c>
      <c r="B28">
        <v>83.25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785.76702880859375</v>
      </c>
      <c r="B29">
        <v>72.75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785.77899169921875</v>
      </c>
      <c r="B30">
        <v>134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785.791015625</v>
      </c>
      <c r="B31">
        <v>167</v>
      </c>
      <c r="J31">
        <f>'hidden params'!J31</f>
        <v>0</v>
      </c>
    </row>
    <row r="32" spans="1:20" x14ac:dyDescent="0.25">
      <c r="A32">
        <v>785.802978515625</v>
      </c>
      <c r="B32">
        <v>198</v>
      </c>
      <c r="J32">
        <f>'hidden params'!J32</f>
        <v>0</v>
      </c>
    </row>
    <row r="33" spans="1:6" x14ac:dyDescent="0.25">
      <c r="A33">
        <v>785.81597900390625</v>
      </c>
      <c r="B33">
        <v>375</v>
      </c>
    </row>
    <row r="34" spans="1:6" x14ac:dyDescent="0.25">
      <c r="A34">
        <v>785.8280029296875</v>
      </c>
      <c r="B34">
        <v>641.79998779296875</v>
      </c>
    </row>
    <row r="35" spans="1:6" x14ac:dyDescent="0.25">
      <c r="A35">
        <v>785.84002685546875</v>
      </c>
      <c r="B35">
        <v>820.70001220703125</v>
      </c>
    </row>
    <row r="36" spans="1:6" x14ac:dyDescent="0.25">
      <c r="A36">
        <v>785.85198974609375</v>
      </c>
      <c r="B36">
        <v>754.79998779296875</v>
      </c>
    </row>
    <row r="37" spans="1:6" x14ac:dyDescent="0.25">
      <c r="A37">
        <v>785.864990234375</v>
      </c>
      <c r="B37">
        <v>553</v>
      </c>
    </row>
    <row r="38" spans="1:6" x14ac:dyDescent="0.25">
      <c r="A38">
        <v>785.87701416015625</v>
      </c>
      <c r="B38">
        <v>456</v>
      </c>
    </row>
    <row r="39" spans="1:6" x14ac:dyDescent="0.25">
      <c r="A39">
        <v>785.88897705078125</v>
      </c>
      <c r="B39">
        <v>396</v>
      </c>
    </row>
    <row r="40" spans="1:6" x14ac:dyDescent="0.25">
      <c r="A40">
        <v>785.9010009765625</v>
      </c>
      <c r="B40">
        <v>279.70001220703125</v>
      </c>
    </row>
    <row r="41" spans="1:6" x14ac:dyDescent="0.25">
      <c r="A41">
        <v>785.91302490234375</v>
      </c>
      <c r="B41">
        <v>145</v>
      </c>
    </row>
    <row r="42" spans="1:6" x14ac:dyDescent="0.25">
      <c r="A42">
        <v>785.926025390625</v>
      </c>
      <c r="B42">
        <v>48.75</v>
      </c>
    </row>
    <row r="43" spans="1:6" x14ac:dyDescent="0.25">
      <c r="A43">
        <v>785.93798828125</v>
      </c>
      <c r="B43">
        <v>26.25</v>
      </c>
      <c r="F43">
        <v>59.701155072992492</v>
      </c>
    </row>
    <row r="44" spans="1:6" x14ac:dyDescent="0.25">
      <c r="A44">
        <v>785.95001220703125</v>
      </c>
      <c r="B44">
        <v>24.5</v>
      </c>
      <c r="F44">
        <f xml:space="preserve"> $F$51 / 2</f>
        <v>59.701155072992492</v>
      </c>
    </row>
    <row r="45" spans="1:6" x14ac:dyDescent="0.25">
      <c r="A45">
        <v>785.96197509765625</v>
      </c>
      <c r="B45">
        <v>20.5</v>
      </c>
    </row>
    <row r="46" spans="1:6" x14ac:dyDescent="0.25">
      <c r="A46">
        <v>785.9749755859375</v>
      </c>
      <c r="B46">
        <v>24.5</v>
      </c>
    </row>
    <row r="47" spans="1:6" x14ac:dyDescent="0.25">
      <c r="A47">
        <v>785.98699951171875</v>
      </c>
      <c r="B47">
        <v>13.75</v>
      </c>
    </row>
    <row r="48" spans="1:6" x14ac:dyDescent="0.25">
      <c r="A48">
        <v>785.9990234375</v>
      </c>
      <c r="B48">
        <v>19</v>
      </c>
    </row>
    <row r="49" spans="1:6" x14ac:dyDescent="0.25">
      <c r="A49">
        <v>786.010986328125</v>
      </c>
      <c r="B49">
        <v>67</v>
      </c>
    </row>
    <row r="50" spans="1:6" x14ac:dyDescent="0.25">
      <c r="A50">
        <v>786.02398681640625</v>
      </c>
      <c r="B50">
        <v>89.75</v>
      </c>
      <c r="E50" t="s">
        <v>437</v>
      </c>
      <c r="F50">
        <f>MEDIAN(F54:F70)</f>
        <v>92.375</v>
      </c>
    </row>
    <row r="51" spans="1:6" x14ac:dyDescent="0.25">
      <c r="A51">
        <v>786.0360107421875</v>
      </c>
      <c r="B51">
        <v>50.5</v>
      </c>
      <c r="E51" t="s">
        <v>438</v>
      </c>
      <c r="F51">
        <f>AVERAGE(F54:F70)</f>
        <v>119.40231014598498</v>
      </c>
    </row>
    <row r="52" spans="1:6" x14ac:dyDescent="0.25">
      <c r="A52">
        <v>786.0479736328125</v>
      </c>
      <c r="B52">
        <v>9.75</v>
      </c>
      <c r="E52" t="s">
        <v>439</v>
      </c>
      <c r="F52">
        <f>SUM(E$1:E$14)</f>
        <v>1024030</v>
      </c>
    </row>
    <row r="53" spans="1:6" x14ac:dyDescent="0.25">
      <c r="A53">
        <v>786.05999755859375</v>
      </c>
      <c r="B53">
        <v>7.25</v>
      </c>
      <c r="E53" t="s">
        <v>440</v>
      </c>
      <c r="F53">
        <f>ABS(F52/F50)</f>
        <v>11085.575101488497</v>
      </c>
    </row>
    <row r="54" spans="1:6" x14ac:dyDescent="0.25">
      <c r="A54">
        <v>786.072998046875</v>
      </c>
      <c r="B54">
        <v>27</v>
      </c>
      <c r="F54">
        <f>AVERAGE(B1:B10)</f>
        <v>54.855000305175778</v>
      </c>
    </row>
    <row r="55" spans="1:6" x14ac:dyDescent="0.25">
      <c r="A55">
        <v>786.08502197265625</v>
      </c>
      <c r="B55">
        <v>35.75</v>
      </c>
      <c r="F55">
        <v>86.25</v>
      </c>
    </row>
    <row r="56" spans="1:6" x14ac:dyDescent="0.25">
      <c r="A56">
        <v>786.09698486328125</v>
      </c>
      <c r="B56">
        <v>30.75</v>
      </c>
      <c r="F56">
        <v>63.75</v>
      </c>
    </row>
    <row r="57" spans="1:6" x14ac:dyDescent="0.25">
      <c r="A57">
        <v>786.1090087890625</v>
      </c>
      <c r="B57">
        <v>29</v>
      </c>
      <c r="F57">
        <v>84.5</v>
      </c>
    </row>
    <row r="58" spans="1:6" x14ac:dyDescent="0.25">
      <c r="A58">
        <v>786.12200927734375</v>
      </c>
      <c r="B58">
        <v>23</v>
      </c>
      <c r="F58">
        <v>103.80000305175781</v>
      </c>
    </row>
    <row r="59" spans="1:6" x14ac:dyDescent="0.25">
      <c r="A59">
        <v>786.13397216796875</v>
      </c>
      <c r="B59">
        <v>27.25</v>
      </c>
      <c r="F59">
        <v>249.5</v>
      </c>
    </row>
    <row r="60" spans="1:6" x14ac:dyDescent="0.25">
      <c r="A60">
        <v>786.14599609375</v>
      </c>
      <c r="B60">
        <v>47</v>
      </c>
    </row>
    <row r="61" spans="1:6" x14ac:dyDescent="0.25">
      <c r="A61">
        <v>786.15802001953125</v>
      </c>
      <c r="B61">
        <v>60.75</v>
      </c>
    </row>
    <row r="62" spans="1:6" x14ac:dyDescent="0.25">
      <c r="A62">
        <v>786.1710205078125</v>
      </c>
      <c r="B62">
        <v>61.25</v>
      </c>
    </row>
    <row r="63" spans="1:6" x14ac:dyDescent="0.25">
      <c r="A63">
        <v>786.1829833984375</v>
      </c>
      <c r="B63">
        <v>45.75</v>
      </c>
    </row>
    <row r="64" spans="1:6" x14ac:dyDescent="0.25">
      <c r="A64">
        <v>786.19500732421875</v>
      </c>
      <c r="B64">
        <v>34</v>
      </c>
      <c r="F64">
        <v>303.29998779296875</v>
      </c>
    </row>
    <row r="65" spans="1:6" x14ac:dyDescent="0.25">
      <c r="A65">
        <v>786.20697021484375</v>
      </c>
      <c r="B65">
        <v>61.75</v>
      </c>
      <c r="F65">
        <v>114</v>
      </c>
    </row>
    <row r="66" spans="1:6" x14ac:dyDescent="0.25">
      <c r="A66">
        <v>786.218994140625</v>
      </c>
      <c r="B66">
        <v>85.75</v>
      </c>
      <c r="F66">
        <v>101.80000305175781</v>
      </c>
    </row>
    <row r="67" spans="1:6" x14ac:dyDescent="0.25">
      <c r="A67">
        <v>786.23199462890625</v>
      </c>
      <c r="B67">
        <v>53</v>
      </c>
      <c r="F67">
        <v>95</v>
      </c>
    </row>
    <row r="68" spans="1:6" x14ac:dyDescent="0.25">
      <c r="A68">
        <v>786.2440185546875</v>
      </c>
      <c r="B68">
        <v>17.25</v>
      </c>
      <c r="F68">
        <v>89.75</v>
      </c>
    </row>
    <row r="69" spans="1:6" x14ac:dyDescent="0.25">
      <c r="A69">
        <v>786.2559814453125</v>
      </c>
      <c r="B69">
        <v>17.75</v>
      </c>
      <c r="F69">
        <f>AVERAGE(B$793:B$803)</f>
        <v>86.322727550159797</v>
      </c>
    </row>
    <row r="70" spans="1:6" x14ac:dyDescent="0.25">
      <c r="A70">
        <v>786.26800537109375</v>
      </c>
      <c r="B70">
        <v>36.75</v>
      </c>
    </row>
    <row r="71" spans="1:6" x14ac:dyDescent="0.25">
      <c r="A71">
        <v>786.281005859375</v>
      </c>
      <c r="B71">
        <v>89</v>
      </c>
    </row>
    <row r="72" spans="1:6" x14ac:dyDescent="0.25">
      <c r="A72">
        <v>786.29302978515625</v>
      </c>
      <c r="B72">
        <v>166</v>
      </c>
    </row>
    <row r="73" spans="1:6" x14ac:dyDescent="0.25">
      <c r="A73">
        <v>786.30499267578125</v>
      </c>
      <c r="B73">
        <v>264.79998779296875</v>
      </c>
    </row>
    <row r="74" spans="1:6" x14ac:dyDescent="0.25">
      <c r="A74">
        <v>786.3170166015625</v>
      </c>
      <c r="B74">
        <v>449.5</v>
      </c>
    </row>
    <row r="75" spans="1:6" x14ac:dyDescent="0.25">
      <c r="A75">
        <v>786.33001708984375</v>
      </c>
      <c r="B75">
        <v>666</v>
      </c>
    </row>
    <row r="76" spans="1:6" x14ac:dyDescent="0.25">
      <c r="A76">
        <v>786.34197998046875</v>
      </c>
      <c r="B76">
        <v>789.79998779296875</v>
      </c>
    </row>
    <row r="77" spans="1:6" x14ac:dyDescent="0.25">
      <c r="A77">
        <v>786.35400390625</v>
      </c>
      <c r="B77">
        <v>732</v>
      </c>
    </row>
    <row r="78" spans="1:6" x14ac:dyDescent="0.25">
      <c r="A78">
        <v>786.36602783203125</v>
      </c>
      <c r="B78">
        <v>557.5</v>
      </c>
    </row>
    <row r="79" spans="1:6" x14ac:dyDescent="0.25">
      <c r="A79">
        <v>786.3790283203125</v>
      </c>
      <c r="B79">
        <v>505.29998779296875</v>
      </c>
    </row>
    <row r="80" spans="1:6" x14ac:dyDescent="0.25">
      <c r="A80">
        <v>786.3909912109375</v>
      </c>
      <c r="B80">
        <v>470.20001220703125</v>
      </c>
    </row>
    <row r="81" spans="1:2" x14ac:dyDescent="0.25">
      <c r="A81">
        <v>786.40301513671875</v>
      </c>
      <c r="B81">
        <v>290.79998779296875</v>
      </c>
    </row>
    <row r="82" spans="1:2" x14ac:dyDescent="0.25">
      <c r="A82">
        <v>786.41497802734375</v>
      </c>
      <c r="B82">
        <v>139.5</v>
      </c>
    </row>
    <row r="83" spans="1:2" x14ac:dyDescent="0.25">
      <c r="A83">
        <v>786.427978515625</v>
      </c>
      <c r="B83">
        <v>59</v>
      </c>
    </row>
    <row r="84" spans="1:2" x14ac:dyDescent="0.25">
      <c r="A84">
        <v>786.44000244140625</v>
      </c>
      <c r="B84">
        <v>21.75</v>
      </c>
    </row>
    <row r="85" spans="1:2" x14ac:dyDescent="0.25">
      <c r="A85">
        <v>786.4520263671875</v>
      </c>
      <c r="B85">
        <v>24.5</v>
      </c>
    </row>
    <row r="86" spans="1:2" x14ac:dyDescent="0.25">
      <c r="A86">
        <v>786.4639892578125</v>
      </c>
      <c r="B86">
        <v>16</v>
      </c>
    </row>
    <row r="87" spans="1:2" x14ac:dyDescent="0.25">
      <c r="A87">
        <v>786.47698974609375</v>
      </c>
      <c r="B87">
        <v>13.75</v>
      </c>
    </row>
    <row r="88" spans="1:2" x14ac:dyDescent="0.25">
      <c r="A88">
        <v>786.489013671875</v>
      </c>
      <c r="B88">
        <v>21.75</v>
      </c>
    </row>
    <row r="89" spans="1:2" x14ac:dyDescent="0.25">
      <c r="A89">
        <v>786.5009765625</v>
      </c>
      <c r="B89">
        <v>16</v>
      </c>
    </row>
    <row r="90" spans="1:2" x14ac:dyDescent="0.25">
      <c r="A90">
        <v>786.51300048828125</v>
      </c>
      <c r="B90">
        <v>13.5</v>
      </c>
    </row>
    <row r="91" spans="1:2" x14ac:dyDescent="0.25">
      <c r="A91">
        <v>786.5260009765625</v>
      </c>
      <c r="B91">
        <v>19.75</v>
      </c>
    </row>
    <row r="92" spans="1:2" x14ac:dyDescent="0.25">
      <c r="A92">
        <v>786.53802490234375</v>
      </c>
      <c r="B92">
        <v>14.25</v>
      </c>
    </row>
    <row r="93" spans="1:2" x14ac:dyDescent="0.25">
      <c r="A93">
        <v>786.54998779296875</v>
      </c>
      <c r="B93">
        <v>4.5</v>
      </c>
    </row>
    <row r="94" spans="1:2" x14ac:dyDescent="0.25">
      <c r="A94">
        <v>786.56201171875</v>
      </c>
      <c r="B94">
        <v>5.5</v>
      </c>
    </row>
    <row r="95" spans="1:2" x14ac:dyDescent="0.25">
      <c r="A95">
        <v>786.57501220703125</v>
      </c>
      <c r="B95">
        <v>9</v>
      </c>
    </row>
    <row r="96" spans="1:2" x14ac:dyDescent="0.25">
      <c r="A96">
        <v>786.58697509765625</v>
      </c>
      <c r="B96">
        <v>15</v>
      </c>
    </row>
    <row r="97" spans="1:2" x14ac:dyDescent="0.25">
      <c r="A97">
        <v>786.5989990234375</v>
      </c>
      <c r="B97">
        <v>52.75</v>
      </c>
    </row>
    <row r="98" spans="1:2" x14ac:dyDescent="0.25">
      <c r="A98">
        <v>786.61102294921875</v>
      </c>
      <c r="B98">
        <v>107.30000305175781</v>
      </c>
    </row>
    <row r="99" spans="1:2" x14ac:dyDescent="0.25">
      <c r="A99">
        <v>786.62298583984375</v>
      </c>
      <c r="B99">
        <v>117</v>
      </c>
    </row>
    <row r="100" spans="1:2" x14ac:dyDescent="0.25">
      <c r="A100">
        <v>786.635986328125</v>
      </c>
      <c r="B100">
        <v>91</v>
      </c>
    </row>
    <row r="101" spans="1:2" x14ac:dyDescent="0.25">
      <c r="A101">
        <v>786.64801025390625</v>
      </c>
      <c r="B101">
        <v>69.75</v>
      </c>
    </row>
    <row r="102" spans="1:2" x14ac:dyDescent="0.25">
      <c r="A102">
        <v>786.65997314453125</v>
      </c>
      <c r="B102">
        <v>49.25</v>
      </c>
    </row>
    <row r="103" spans="1:2" x14ac:dyDescent="0.25">
      <c r="A103">
        <v>786.6719970703125</v>
      </c>
      <c r="B103">
        <v>47.25</v>
      </c>
    </row>
    <row r="104" spans="1:2" x14ac:dyDescent="0.25">
      <c r="A104">
        <v>786.68499755859375</v>
      </c>
      <c r="B104">
        <v>78</v>
      </c>
    </row>
    <row r="105" spans="1:2" x14ac:dyDescent="0.25">
      <c r="A105">
        <v>786.697021484375</v>
      </c>
      <c r="B105">
        <v>96</v>
      </c>
    </row>
    <row r="106" spans="1:2" x14ac:dyDescent="0.25">
      <c r="A106">
        <v>786.708984375</v>
      </c>
      <c r="B106">
        <v>73.5</v>
      </c>
    </row>
    <row r="107" spans="1:2" x14ac:dyDescent="0.25">
      <c r="A107">
        <v>786.72100830078125</v>
      </c>
      <c r="B107">
        <v>59</v>
      </c>
    </row>
    <row r="108" spans="1:2" x14ac:dyDescent="0.25">
      <c r="A108">
        <v>786.7340087890625</v>
      </c>
      <c r="B108">
        <v>90.75</v>
      </c>
    </row>
    <row r="109" spans="1:2" x14ac:dyDescent="0.25">
      <c r="A109">
        <v>786.7459716796875</v>
      </c>
      <c r="B109">
        <v>130.30000305175781</v>
      </c>
    </row>
    <row r="110" spans="1:2" x14ac:dyDescent="0.25">
      <c r="A110">
        <v>786.75799560546875</v>
      </c>
      <c r="B110">
        <v>129.5</v>
      </c>
    </row>
    <row r="111" spans="1:2" x14ac:dyDescent="0.25">
      <c r="A111">
        <v>786.77001953125</v>
      </c>
      <c r="B111">
        <v>104.30000305175781</v>
      </c>
    </row>
    <row r="112" spans="1:2" x14ac:dyDescent="0.25">
      <c r="A112">
        <v>786.78302001953125</v>
      </c>
      <c r="B112">
        <v>91</v>
      </c>
    </row>
    <row r="113" spans="1:2" x14ac:dyDescent="0.25">
      <c r="A113">
        <v>786.79498291015625</v>
      </c>
      <c r="B113">
        <v>70.5</v>
      </c>
    </row>
    <row r="114" spans="1:2" x14ac:dyDescent="0.25">
      <c r="A114">
        <v>786.8070068359375</v>
      </c>
      <c r="B114">
        <v>122.5</v>
      </c>
    </row>
    <row r="115" spans="1:2" x14ac:dyDescent="0.25">
      <c r="A115">
        <v>786.8189697265625</v>
      </c>
      <c r="B115">
        <v>280</v>
      </c>
    </row>
    <row r="116" spans="1:2" x14ac:dyDescent="0.25">
      <c r="A116">
        <v>786.83197021484375</v>
      </c>
      <c r="B116">
        <v>443.29998779296875</v>
      </c>
    </row>
    <row r="117" spans="1:2" x14ac:dyDescent="0.25">
      <c r="A117">
        <v>786.843994140625</v>
      </c>
      <c r="B117">
        <v>574</v>
      </c>
    </row>
    <row r="118" spans="1:2" x14ac:dyDescent="0.25">
      <c r="A118">
        <v>786.85601806640625</v>
      </c>
      <c r="B118">
        <v>568.29998779296875</v>
      </c>
    </row>
    <row r="119" spans="1:2" x14ac:dyDescent="0.25">
      <c r="A119">
        <v>786.86798095703125</v>
      </c>
      <c r="B119">
        <v>409</v>
      </c>
    </row>
    <row r="120" spans="1:2" x14ac:dyDescent="0.25">
      <c r="A120">
        <v>786.8809814453125</v>
      </c>
      <c r="B120">
        <v>293.79998779296875</v>
      </c>
    </row>
    <row r="121" spans="1:2" x14ac:dyDescent="0.25">
      <c r="A121">
        <v>786.89300537109375</v>
      </c>
      <c r="B121">
        <v>315.20001220703125</v>
      </c>
    </row>
    <row r="122" spans="1:2" x14ac:dyDescent="0.25">
      <c r="A122">
        <v>786.905029296875</v>
      </c>
      <c r="B122">
        <v>300.5</v>
      </c>
    </row>
    <row r="123" spans="1:2" x14ac:dyDescent="0.25">
      <c r="A123">
        <v>786.9169921875</v>
      </c>
      <c r="B123">
        <v>175</v>
      </c>
    </row>
    <row r="124" spans="1:2" x14ac:dyDescent="0.25">
      <c r="A124">
        <v>786.92999267578125</v>
      </c>
      <c r="B124">
        <v>97.25</v>
      </c>
    </row>
    <row r="125" spans="1:2" x14ac:dyDescent="0.25">
      <c r="A125">
        <v>786.9420166015625</v>
      </c>
      <c r="B125">
        <v>88.75</v>
      </c>
    </row>
    <row r="126" spans="1:2" x14ac:dyDescent="0.25">
      <c r="A126">
        <v>786.9539794921875</v>
      </c>
      <c r="B126">
        <v>60.25</v>
      </c>
    </row>
    <row r="127" spans="1:2" x14ac:dyDescent="0.25">
      <c r="A127">
        <v>786.96600341796875</v>
      </c>
      <c r="B127">
        <v>25.25</v>
      </c>
    </row>
    <row r="128" spans="1:2" x14ac:dyDescent="0.25">
      <c r="A128">
        <v>786.97900390625</v>
      </c>
      <c r="B128">
        <v>8</v>
      </c>
    </row>
    <row r="129" spans="1:2" x14ac:dyDescent="0.25">
      <c r="A129">
        <v>786.99102783203125</v>
      </c>
      <c r="B129">
        <v>0.5</v>
      </c>
    </row>
    <row r="130" spans="1:2" x14ac:dyDescent="0.25">
      <c r="A130">
        <v>787.00299072265625</v>
      </c>
      <c r="B130">
        <v>2.75</v>
      </c>
    </row>
    <row r="131" spans="1:2" x14ac:dyDescent="0.25">
      <c r="A131">
        <v>787.0150146484375</v>
      </c>
      <c r="B131">
        <v>21.5</v>
      </c>
    </row>
    <row r="132" spans="1:2" x14ac:dyDescent="0.25">
      <c r="A132">
        <v>787.02801513671875</v>
      </c>
      <c r="B132">
        <v>47.5</v>
      </c>
    </row>
    <row r="133" spans="1:2" x14ac:dyDescent="0.25">
      <c r="A133">
        <v>787.03997802734375</v>
      </c>
      <c r="B133">
        <v>51</v>
      </c>
    </row>
    <row r="134" spans="1:2" x14ac:dyDescent="0.25">
      <c r="A134">
        <v>787.052001953125</v>
      </c>
      <c r="B134">
        <v>33.5</v>
      </c>
    </row>
    <row r="135" spans="1:2" x14ac:dyDescent="0.25">
      <c r="A135">
        <v>787.06402587890625</v>
      </c>
      <c r="B135">
        <v>24.25</v>
      </c>
    </row>
    <row r="136" spans="1:2" x14ac:dyDescent="0.25">
      <c r="A136">
        <v>787.0770263671875</v>
      </c>
      <c r="B136">
        <v>32.25</v>
      </c>
    </row>
    <row r="137" spans="1:2" x14ac:dyDescent="0.25">
      <c r="A137">
        <v>787.0889892578125</v>
      </c>
      <c r="B137">
        <v>29.75</v>
      </c>
    </row>
    <row r="138" spans="1:2" x14ac:dyDescent="0.25">
      <c r="A138">
        <v>787.10101318359375</v>
      </c>
      <c r="B138">
        <v>28</v>
      </c>
    </row>
    <row r="139" spans="1:2" x14ac:dyDescent="0.25">
      <c r="A139">
        <v>787.11297607421875</v>
      </c>
      <c r="B139">
        <v>53.75</v>
      </c>
    </row>
    <row r="140" spans="1:2" x14ac:dyDescent="0.25">
      <c r="A140">
        <v>787.1259765625</v>
      </c>
      <c r="B140">
        <v>102.80000305175781</v>
      </c>
    </row>
    <row r="141" spans="1:2" x14ac:dyDescent="0.25">
      <c r="A141">
        <v>787.13800048828125</v>
      </c>
      <c r="B141">
        <v>138.30000305175781</v>
      </c>
    </row>
    <row r="142" spans="1:2" x14ac:dyDescent="0.25">
      <c r="A142">
        <v>787.1500244140625</v>
      </c>
      <c r="B142">
        <v>99.75</v>
      </c>
    </row>
    <row r="143" spans="1:2" x14ac:dyDescent="0.25">
      <c r="A143">
        <v>787.1619873046875</v>
      </c>
      <c r="B143">
        <v>46.5</v>
      </c>
    </row>
    <row r="144" spans="1:2" x14ac:dyDescent="0.25">
      <c r="A144">
        <v>787.17498779296875</v>
      </c>
      <c r="B144">
        <v>51.75</v>
      </c>
    </row>
    <row r="145" spans="1:2" x14ac:dyDescent="0.25">
      <c r="A145">
        <v>787.18701171875</v>
      </c>
      <c r="B145">
        <v>55.75</v>
      </c>
    </row>
    <row r="146" spans="1:2" x14ac:dyDescent="0.25">
      <c r="A146">
        <v>787.198974609375</v>
      </c>
      <c r="B146">
        <v>48.25</v>
      </c>
    </row>
    <row r="147" spans="1:2" x14ac:dyDescent="0.25">
      <c r="A147">
        <v>787.21099853515625</v>
      </c>
      <c r="B147">
        <v>78.75</v>
      </c>
    </row>
    <row r="148" spans="1:2" x14ac:dyDescent="0.25">
      <c r="A148">
        <v>787.2239990234375</v>
      </c>
      <c r="B148">
        <v>125.80000305175781</v>
      </c>
    </row>
    <row r="149" spans="1:2" x14ac:dyDescent="0.25">
      <c r="A149">
        <v>787.23602294921875</v>
      </c>
      <c r="B149">
        <v>141.80000305175781</v>
      </c>
    </row>
    <row r="150" spans="1:2" x14ac:dyDescent="0.25">
      <c r="A150">
        <v>787.24798583984375</v>
      </c>
      <c r="B150">
        <v>115</v>
      </c>
    </row>
    <row r="151" spans="1:2" x14ac:dyDescent="0.25">
      <c r="A151">
        <v>787.260009765625</v>
      </c>
      <c r="B151">
        <v>72.5</v>
      </c>
    </row>
    <row r="152" spans="1:2" x14ac:dyDescent="0.25">
      <c r="A152">
        <v>787.27301025390625</v>
      </c>
      <c r="B152">
        <v>44.5</v>
      </c>
    </row>
    <row r="153" spans="1:2" x14ac:dyDescent="0.25">
      <c r="A153">
        <v>787.28497314453125</v>
      </c>
      <c r="B153">
        <v>60.75</v>
      </c>
    </row>
    <row r="154" spans="1:2" x14ac:dyDescent="0.25">
      <c r="A154">
        <v>787.2969970703125</v>
      </c>
      <c r="B154">
        <v>127.5</v>
      </c>
    </row>
    <row r="155" spans="1:2" x14ac:dyDescent="0.25">
      <c r="A155">
        <v>787.30902099609375</v>
      </c>
      <c r="B155">
        <v>197.80000305175781</v>
      </c>
    </row>
    <row r="156" spans="1:2" x14ac:dyDescent="0.25">
      <c r="A156">
        <v>787.322021484375</v>
      </c>
      <c r="B156">
        <v>258.5</v>
      </c>
    </row>
    <row r="157" spans="1:2" x14ac:dyDescent="0.25">
      <c r="A157">
        <v>787.333984375</v>
      </c>
      <c r="B157">
        <v>304.29998779296875</v>
      </c>
    </row>
    <row r="158" spans="1:2" x14ac:dyDescent="0.25">
      <c r="A158">
        <v>787.34600830078125</v>
      </c>
      <c r="B158">
        <v>332.20001220703125</v>
      </c>
    </row>
    <row r="159" spans="1:2" x14ac:dyDescent="0.25">
      <c r="A159">
        <v>787.35797119140625</v>
      </c>
      <c r="B159">
        <v>380.5</v>
      </c>
    </row>
    <row r="160" spans="1:2" x14ac:dyDescent="0.25">
      <c r="A160">
        <v>787.3709716796875</v>
      </c>
      <c r="B160">
        <v>415.20001220703125</v>
      </c>
    </row>
    <row r="161" spans="1:2" x14ac:dyDescent="0.25">
      <c r="A161">
        <v>787.38299560546875</v>
      </c>
      <c r="B161">
        <v>452.5</v>
      </c>
    </row>
    <row r="162" spans="1:2" x14ac:dyDescent="0.25">
      <c r="A162">
        <v>787.39501953125</v>
      </c>
      <c r="B162">
        <v>504.5</v>
      </c>
    </row>
    <row r="163" spans="1:2" x14ac:dyDescent="0.25">
      <c r="A163">
        <v>787.406982421875</v>
      </c>
      <c r="B163">
        <v>434.5</v>
      </c>
    </row>
    <row r="164" spans="1:2" x14ac:dyDescent="0.25">
      <c r="A164">
        <v>787.41998291015625</v>
      </c>
      <c r="B164">
        <v>268.29998779296875</v>
      </c>
    </row>
    <row r="165" spans="1:2" x14ac:dyDescent="0.25">
      <c r="A165">
        <v>787.4320068359375</v>
      </c>
      <c r="B165">
        <v>157.30000305175781</v>
      </c>
    </row>
    <row r="166" spans="1:2" x14ac:dyDescent="0.25">
      <c r="A166">
        <v>787.4439697265625</v>
      </c>
      <c r="B166">
        <v>96.75</v>
      </c>
    </row>
    <row r="167" spans="1:2" x14ac:dyDescent="0.25">
      <c r="A167">
        <v>787.45599365234375</v>
      </c>
      <c r="B167">
        <v>38</v>
      </c>
    </row>
    <row r="168" spans="1:2" x14ac:dyDescent="0.25">
      <c r="A168">
        <v>787.468994140625</v>
      </c>
      <c r="B168">
        <v>8.75</v>
      </c>
    </row>
    <row r="169" spans="1:2" x14ac:dyDescent="0.25">
      <c r="A169">
        <v>787.48101806640625</v>
      </c>
      <c r="B169">
        <v>8.25</v>
      </c>
    </row>
    <row r="170" spans="1:2" x14ac:dyDescent="0.25">
      <c r="A170">
        <v>787.49298095703125</v>
      </c>
      <c r="B170">
        <v>5</v>
      </c>
    </row>
    <row r="171" spans="1:2" x14ac:dyDescent="0.25">
      <c r="A171">
        <v>787.5050048828125</v>
      </c>
      <c r="B171">
        <v>5.75</v>
      </c>
    </row>
    <row r="172" spans="1:2" x14ac:dyDescent="0.25">
      <c r="A172">
        <v>787.51800537109375</v>
      </c>
      <c r="B172">
        <v>12</v>
      </c>
    </row>
    <row r="173" spans="1:2" x14ac:dyDescent="0.25">
      <c r="A173">
        <v>787.530029296875</v>
      </c>
      <c r="B173">
        <v>17.75</v>
      </c>
    </row>
    <row r="174" spans="1:2" x14ac:dyDescent="0.25">
      <c r="A174">
        <v>787.5419921875</v>
      </c>
      <c r="B174">
        <v>24.25</v>
      </c>
    </row>
    <row r="175" spans="1:2" x14ac:dyDescent="0.25">
      <c r="A175">
        <v>787.55401611328125</v>
      </c>
      <c r="B175">
        <v>22.25</v>
      </c>
    </row>
    <row r="176" spans="1:2" x14ac:dyDescent="0.25">
      <c r="A176">
        <v>787.5670166015625</v>
      </c>
      <c r="B176">
        <v>10.25</v>
      </c>
    </row>
    <row r="177" spans="1:2" x14ac:dyDescent="0.25">
      <c r="A177">
        <v>787.5789794921875</v>
      </c>
      <c r="B177">
        <v>8.5</v>
      </c>
    </row>
    <row r="178" spans="1:2" x14ac:dyDescent="0.25">
      <c r="A178">
        <v>787.59100341796875</v>
      </c>
      <c r="B178">
        <v>31</v>
      </c>
    </row>
    <row r="179" spans="1:2" x14ac:dyDescent="0.25">
      <c r="A179">
        <v>787.60302734375</v>
      </c>
      <c r="B179">
        <v>60.25</v>
      </c>
    </row>
    <row r="180" spans="1:2" x14ac:dyDescent="0.25">
      <c r="A180">
        <v>787.61602783203125</v>
      </c>
      <c r="B180">
        <v>60</v>
      </c>
    </row>
    <row r="181" spans="1:2" x14ac:dyDescent="0.25">
      <c r="A181">
        <v>787.62799072265625</v>
      </c>
      <c r="B181">
        <v>39.25</v>
      </c>
    </row>
    <row r="182" spans="1:2" x14ac:dyDescent="0.25">
      <c r="A182">
        <v>787.6400146484375</v>
      </c>
      <c r="B182">
        <v>46</v>
      </c>
    </row>
    <row r="183" spans="1:2" x14ac:dyDescent="0.25">
      <c r="A183">
        <v>787.6519775390625</v>
      </c>
      <c r="B183">
        <v>72.5</v>
      </c>
    </row>
    <row r="184" spans="1:2" x14ac:dyDescent="0.25">
      <c r="A184">
        <v>787.66497802734375</v>
      </c>
      <c r="B184">
        <v>102</v>
      </c>
    </row>
    <row r="185" spans="1:2" x14ac:dyDescent="0.25">
      <c r="A185">
        <v>787.677001953125</v>
      </c>
      <c r="B185">
        <v>155.80000305175781</v>
      </c>
    </row>
    <row r="186" spans="1:2" x14ac:dyDescent="0.25">
      <c r="A186">
        <v>787.68902587890625</v>
      </c>
      <c r="B186">
        <v>174.5</v>
      </c>
    </row>
    <row r="187" spans="1:2" x14ac:dyDescent="0.25">
      <c r="A187">
        <v>787.70098876953125</v>
      </c>
      <c r="B187">
        <v>115.30000305175781</v>
      </c>
    </row>
    <row r="188" spans="1:2" x14ac:dyDescent="0.25">
      <c r="A188">
        <v>787.7139892578125</v>
      </c>
      <c r="B188">
        <v>61.25</v>
      </c>
    </row>
    <row r="189" spans="1:2" x14ac:dyDescent="0.25">
      <c r="A189">
        <v>787.72601318359375</v>
      </c>
      <c r="B189">
        <v>45.75</v>
      </c>
    </row>
    <row r="190" spans="1:2" x14ac:dyDescent="0.25">
      <c r="A190">
        <v>787.73797607421875</v>
      </c>
      <c r="B190">
        <v>70</v>
      </c>
    </row>
    <row r="191" spans="1:2" x14ac:dyDescent="0.25">
      <c r="A191">
        <v>787.75</v>
      </c>
      <c r="B191">
        <v>128.5</v>
      </c>
    </row>
    <row r="192" spans="1:2" x14ac:dyDescent="0.25">
      <c r="A192">
        <v>787.76300048828125</v>
      </c>
      <c r="B192">
        <v>150.5</v>
      </c>
    </row>
    <row r="193" spans="1:2" x14ac:dyDescent="0.25">
      <c r="A193">
        <v>787.7750244140625</v>
      </c>
      <c r="B193">
        <v>167.5</v>
      </c>
    </row>
    <row r="194" spans="1:2" x14ac:dyDescent="0.25">
      <c r="A194">
        <v>787.7869873046875</v>
      </c>
      <c r="B194">
        <v>203.80000305175781</v>
      </c>
    </row>
    <row r="195" spans="1:2" x14ac:dyDescent="0.25">
      <c r="A195">
        <v>787.79901123046875</v>
      </c>
      <c r="B195">
        <v>199.80000305175781</v>
      </c>
    </row>
    <row r="196" spans="1:2" x14ac:dyDescent="0.25">
      <c r="A196">
        <v>787.81201171875</v>
      </c>
      <c r="B196">
        <v>197.19999694824219</v>
      </c>
    </row>
    <row r="197" spans="1:2" x14ac:dyDescent="0.25">
      <c r="A197">
        <v>787.823974609375</v>
      </c>
      <c r="B197">
        <v>217</v>
      </c>
    </row>
    <row r="198" spans="1:2" x14ac:dyDescent="0.25">
      <c r="A198">
        <v>787.83599853515625</v>
      </c>
      <c r="B198">
        <v>233.30000305175781</v>
      </c>
    </row>
    <row r="199" spans="1:2" x14ac:dyDescent="0.25">
      <c r="A199">
        <v>787.8480224609375</v>
      </c>
      <c r="B199">
        <v>331.5</v>
      </c>
    </row>
    <row r="200" spans="1:2" x14ac:dyDescent="0.25">
      <c r="A200">
        <v>787.86102294921875</v>
      </c>
      <c r="B200">
        <v>407.70001220703125</v>
      </c>
    </row>
    <row r="201" spans="1:2" x14ac:dyDescent="0.25">
      <c r="A201">
        <v>787.87298583984375</v>
      </c>
      <c r="B201">
        <v>378</v>
      </c>
    </row>
    <row r="202" spans="1:2" x14ac:dyDescent="0.25">
      <c r="A202">
        <v>787.885009765625</v>
      </c>
      <c r="B202">
        <v>441.79998779296875</v>
      </c>
    </row>
    <row r="203" spans="1:2" x14ac:dyDescent="0.25">
      <c r="A203">
        <v>787.89697265625</v>
      </c>
      <c r="B203">
        <v>489.79998779296875</v>
      </c>
    </row>
    <row r="204" spans="1:2" x14ac:dyDescent="0.25">
      <c r="A204">
        <v>787.90997314453125</v>
      </c>
      <c r="B204">
        <v>408.20001220703125</v>
      </c>
    </row>
    <row r="205" spans="1:2" x14ac:dyDescent="0.25">
      <c r="A205">
        <v>787.9219970703125</v>
      </c>
      <c r="B205">
        <v>318.5</v>
      </c>
    </row>
    <row r="206" spans="1:2" x14ac:dyDescent="0.25">
      <c r="A206">
        <v>787.93402099609375</v>
      </c>
      <c r="B206">
        <v>225</v>
      </c>
    </row>
    <row r="207" spans="1:2" x14ac:dyDescent="0.25">
      <c r="A207">
        <v>787.94598388671875</v>
      </c>
      <c r="B207">
        <v>125</v>
      </c>
    </row>
    <row r="208" spans="1:2" x14ac:dyDescent="0.25">
      <c r="A208">
        <v>787.958984375</v>
      </c>
      <c r="B208">
        <v>60</v>
      </c>
    </row>
    <row r="209" spans="1:2" x14ac:dyDescent="0.25">
      <c r="A209">
        <v>787.97100830078125</v>
      </c>
      <c r="B209">
        <v>53.25</v>
      </c>
    </row>
    <row r="210" spans="1:2" x14ac:dyDescent="0.25">
      <c r="A210">
        <v>787.98297119140625</v>
      </c>
      <c r="B210">
        <v>74</v>
      </c>
    </row>
    <row r="211" spans="1:2" x14ac:dyDescent="0.25">
      <c r="A211">
        <v>787.9949951171875</v>
      </c>
      <c r="B211">
        <v>89</v>
      </c>
    </row>
    <row r="212" spans="1:2" x14ac:dyDescent="0.25">
      <c r="A212">
        <v>788.00799560546875</v>
      </c>
      <c r="B212">
        <v>94</v>
      </c>
    </row>
    <row r="213" spans="1:2" x14ac:dyDescent="0.25">
      <c r="A213">
        <v>788.02001953125</v>
      </c>
      <c r="B213">
        <v>80.25</v>
      </c>
    </row>
    <row r="214" spans="1:2" x14ac:dyDescent="0.25">
      <c r="A214">
        <v>788.031982421875</v>
      </c>
      <c r="B214">
        <v>54</v>
      </c>
    </row>
    <row r="215" spans="1:2" x14ac:dyDescent="0.25">
      <c r="A215">
        <v>788.04400634765625</v>
      </c>
      <c r="B215">
        <v>38.5</v>
      </c>
    </row>
    <row r="216" spans="1:2" x14ac:dyDescent="0.25">
      <c r="A216">
        <v>788.0570068359375</v>
      </c>
      <c r="B216">
        <v>23.25</v>
      </c>
    </row>
    <row r="217" spans="1:2" x14ac:dyDescent="0.25">
      <c r="A217">
        <v>788.0689697265625</v>
      </c>
      <c r="B217">
        <v>5.5</v>
      </c>
    </row>
    <row r="218" spans="1:2" x14ac:dyDescent="0.25">
      <c r="A218">
        <v>788.093994140625</v>
      </c>
      <c r="B218">
        <v>19.5</v>
      </c>
    </row>
    <row r="219" spans="1:2" x14ac:dyDescent="0.25">
      <c r="A219">
        <v>788.10601806640625</v>
      </c>
      <c r="B219">
        <v>42.75</v>
      </c>
    </row>
    <row r="220" spans="1:2" x14ac:dyDescent="0.25">
      <c r="A220">
        <v>788.11798095703125</v>
      </c>
      <c r="B220">
        <v>44</v>
      </c>
    </row>
    <row r="221" spans="1:2" x14ac:dyDescent="0.25">
      <c r="A221">
        <v>788.1300048828125</v>
      </c>
      <c r="B221">
        <v>45</v>
      </c>
    </row>
    <row r="222" spans="1:2" x14ac:dyDescent="0.25">
      <c r="A222">
        <v>788.14300537109375</v>
      </c>
      <c r="B222">
        <v>57.25</v>
      </c>
    </row>
    <row r="223" spans="1:2" x14ac:dyDescent="0.25">
      <c r="A223">
        <v>788.155029296875</v>
      </c>
      <c r="B223">
        <v>105.80000305175781</v>
      </c>
    </row>
    <row r="224" spans="1:2" x14ac:dyDescent="0.25">
      <c r="A224">
        <v>788.1669921875</v>
      </c>
      <c r="B224">
        <v>158.30000305175781</v>
      </c>
    </row>
    <row r="225" spans="1:2" x14ac:dyDescent="0.25">
      <c r="A225">
        <v>788.17901611328125</v>
      </c>
      <c r="B225">
        <v>137.69999694824219</v>
      </c>
    </row>
    <row r="226" spans="1:2" x14ac:dyDescent="0.25">
      <c r="A226">
        <v>788.1920166015625</v>
      </c>
      <c r="B226">
        <v>69</v>
      </c>
    </row>
    <row r="227" spans="1:2" x14ac:dyDescent="0.25">
      <c r="A227">
        <v>788.2039794921875</v>
      </c>
      <c r="B227">
        <v>35</v>
      </c>
    </row>
    <row r="228" spans="1:2" x14ac:dyDescent="0.25">
      <c r="A228">
        <v>788.21600341796875</v>
      </c>
      <c r="B228">
        <v>42.25</v>
      </c>
    </row>
    <row r="229" spans="1:2" x14ac:dyDescent="0.25">
      <c r="A229">
        <v>788.22802734375</v>
      </c>
      <c r="B229">
        <v>40</v>
      </c>
    </row>
    <row r="230" spans="1:2" x14ac:dyDescent="0.25">
      <c r="A230">
        <v>788.24102783203125</v>
      </c>
      <c r="B230">
        <v>33.25</v>
      </c>
    </row>
    <row r="231" spans="1:2" x14ac:dyDescent="0.25">
      <c r="A231">
        <v>788.25299072265625</v>
      </c>
      <c r="B231">
        <v>46.25</v>
      </c>
    </row>
    <row r="232" spans="1:2" x14ac:dyDescent="0.25">
      <c r="A232">
        <v>788.2650146484375</v>
      </c>
      <c r="B232">
        <v>74</v>
      </c>
    </row>
    <row r="233" spans="1:2" x14ac:dyDescent="0.25">
      <c r="A233">
        <v>788.2769775390625</v>
      </c>
      <c r="B233">
        <v>98.25</v>
      </c>
    </row>
    <row r="234" spans="1:2" x14ac:dyDescent="0.25">
      <c r="A234">
        <v>788.28997802734375</v>
      </c>
      <c r="B234">
        <v>138.5</v>
      </c>
    </row>
    <row r="235" spans="1:2" x14ac:dyDescent="0.25">
      <c r="A235">
        <v>788.302001953125</v>
      </c>
      <c r="B235">
        <v>212.30000305175781</v>
      </c>
    </row>
    <row r="236" spans="1:2" x14ac:dyDescent="0.25">
      <c r="A236">
        <v>788.31402587890625</v>
      </c>
      <c r="B236">
        <v>229.5</v>
      </c>
    </row>
    <row r="237" spans="1:2" x14ac:dyDescent="0.25">
      <c r="A237">
        <v>788.32598876953125</v>
      </c>
      <c r="B237">
        <v>153.80000305175781</v>
      </c>
    </row>
    <row r="238" spans="1:2" x14ac:dyDescent="0.25">
      <c r="A238">
        <v>788.3389892578125</v>
      </c>
      <c r="B238">
        <v>119</v>
      </c>
    </row>
    <row r="239" spans="1:2" x14ac:dyDescent="0.25">
      <c r="A239">
        <v>788.35101318359375</v>
      </c>
      <c r="B239">
        <v>234</v>
      </c>
    </row>
    <row r="240" spans="1:2" x14ac:dyDescent="0.25">
      <c r="A240">
        <v>788.36297607421875</v>
      </c>
      <c r="B240">
        <v>391.5</v>
      </c>
    </row>
    <row r="241" spans="1:2" x14ac:dyDescent="0.25">
      <c r="A241">
        <v>788.375</v>
      </c>
      <c r="B241">
        <v>447</v>
      </c>
    </row>
    <row r="242" spans="1:2" x14ac:dyDescent="0.25">
      <c r="A242">
        <v>788.38800048828125</v>
      </c>
      <c r="B242">
        <v>495.5</v>
      </c>
    </row>
    <row r="243" spans="1:2" x14ac:dyDescent="0.25">
      <c r="A243">
        <v>788.4000244140625</v>
      </c>
      <c r="B243">
        <v>567.5</v>
      </c>
    </row>
    <row r="244" spans="1:2" x14ac:dyDescent="0.25">
      <c r="A244">
        <v>788.4119873046875</v>
      </c>
      <c r="B244">
        <v>536.20001220703125</v>
      </c>
    </row>
    <row r="245" spans="1:2" x14ac:dyDescent="0.25">
      <c r="A245">
        <v>788.42401123046875</v>
      </c>
      <c r="B245">
        <v>391.29998779296875</v>
      </c>
    </row>
    <row r="246" spans="1:2" x14ac:dyDescent="0.25">
      <c r="A246">
        <v>788.43701171875</v>
      </c>
      <c r="B246">
        <v>236.19999694824219</v>
      </c>
    </row>
    <row r="247" spans="1:2" x14ac:dyDescent="0.25">
      <c r="A247">
        <v>788.448974609375</v>
      </c>
      <c r="B247">
        <v>161.69999694824219</v>
      </c>
    </row>
    <row r="248" spans="1:2" x14ac:dyDescent="0.25">
      <c r="A248">
        <v>788.46099853515625</v>
      </c>
      <c r="B248">
        <v>112.5</v>
      </c>
    </row>
    <row r="249" spans="1:2" x14ac:dyDescent="0.25">
      <c r="A249">
        <v>788.4739990234375</v>
      </c>
      <c r="B249">
        <v>66.75</v>
      </c>
    </row>
    <row r="250" spans="1:2" x14ac:dyDescent="0.25">
      <c r="A250">
        <v>788.48602294921875</v>
      </c>
      <c r="B250">
        <v>52.5</v>
      </c>
    </row>
    <row r="251" spans="1:2" x14ac:dyDescent="0.25">
      <c r="A251">
        <v>788.49798583984375</v>
      </c>
      <c r="B251">
        <v>43.5</v>
      </c>
    </row>
    <row r="252" spans="1:2" x14ac:dyDescent="0.25">
      <c r="A252">
        <v>788.510009765625</v>
      </c>
      <c r="B252">
        <v>46.25</v>
      </c>
    </row>
    <row r="253" spans="1:2" x14ac:dyDescent="0.25">
      <c r="A253">
        <v>788.52301025390625</v>
      </c>
      <c r="B253">
        <v>54.5</v>
      </c>
    </row>
    <row r="254" spans="1:2" x14ac:dyDescent="0.25">
      <c r="A254">
        <v>788.53497314453125</v>
      </c>
      <c r="B254">
        <v>44.25</v>
      </c>
    </row>
    <row r="255" spans="1:2" x14ac:dyDescent="0.25">
      <c r="A255">
        <v>788.5469970703125</v>
      </c>
      <c r="B255">
        <v>20.5</v>
      </c>
    </row>
    <row r="256" spans="1:2" x14ac:dyDescent="0.25">
      <c r="A256">
        <v>788.55902099609375</v>
      </c>
      <c r="B256">
        <v>6.25</v>
      </c>
    </row>
    <row r="257" spans="1:2" x14ac:dyDescent="0.25">
      <c r="A257">
        <v>788.572021484375</v>
      </c>
      <c r="B257">
        <v>12.75</v>
      </c>
    </row>
    <row r="258" spans="1:2" x14ac:dyDescent="0.25">
      <c r="A258">
        <v>788.583984375</v>
      </c>
      <c r="B258">
        <v>31</v>
      </c>
    </row>
    <row r="259" spans="1:2" x14ac:dyDescent="0.25">
      <c r="A259">
        <v>788.59600830078125</v>
      </c>
      <c r="B259">
        <v>39.25</v>
      </c>
    </row>
    <row r="260" spans="1:2" x14ac:dyDescent="0.25">
      <c r="A260">
        <v>788.60797119140625</v>
      </c>
      <c r="B260">
        <v>45.25</v>
      </c>
    </row>
    <row r="261" spans="1:2" x14ac:dyDescent="0.25">
      <c r="A261">
        <v>788.6209716796875</v>
      </c>
      <c r="B261">
        <v>58.5</v>
      </c>
    </row>
    <row r="262" spans="1:2" x14ac:dyDescent="0.25">
      <c r="A262">
        <v>788.63299560546875</v>
      </c>
      <c r="B262">
        <v>58</v>
      </c>
    </row>
    <row r="263" spans="1:2" x14ac:dyDescent="0.25">
      <c r="A263">
        <v>788.64501953125</v>
      </c>
      <c r="B263">
        <v>57</v>
      </c>
    </row>
    <row r="264" spans="1:2" x14ac:dyDescent="0.25">
      <c r="A264">
        <v>788.656982421875</v>
      </c>
      <c r="B264">
        <v>76</v>
      </c>
    </row>
    <row r="265" spans="1:2" x14ac:dyDescent="0.25">
      <c r="A265">
        <v>788.66998291015625</v>
      </c>
      <c r="B265">
        <v>118.80000305175781</v>
      </c>
    </row>
    <row r="266" spans="1:2" x14ac:dyDescent="0.25">
      <c r="A266">
        <v>788.6820068359375</v>
      </c>
      <c r="B266">
        <v>138.5</v>
      </c>
    </row>
    <row r="267" spans="1:2" x14ac:dyDescent="0.25">
      <c r="A267">
        <v>788.6939697265625</v>
      </c>
      <c r="B267">
        <v>121</v>
      </c>
    </row>
    <row r="268" spans="1:2" x14ac:dyDescent="0.25">
      <c r="A268">
        <v>788.70599365234375</v>
      </c>
      <c r="B268">
        <v>125.5</v>
      </c>
    </row>
    <row r="269" spans="1:2" x14ac:dyDescent="0.25">
      <c r="A269">
        <v>788.718994140625</v>
      </c>
      <c r="B269">
        <v>141.30000305175781</v>
      </c>
    </row>
    <row r="270" spans="1:2" x14ac:dyDescent="0.25">
      <c r="A270">
        <v>788.73101806640625</v>
      </c>
      <c r="B270">
        <v>137</v>
      </c>
    </row>
    <row r="271" spans="1:2" x14ac:dyDescent="0.25">
      <c r="A271">
        <v>788.74298095703125</v>
      </c>
      <c r="B271">
        <v>129.5</v>
      </c>
    </row>
    <row r="272" spans="1:2" x14ac:dyDescent="0.25">
      <c r="A272">
        <v>788.7550048828125</v>
      </c>
      <c r="B272">
        <v>136.5</v>
      </c>
    </row>
    <row r="273" spans="1:2" x14ac:dyDescent="0.25">
      <c r="A273">
        <v>788.76800537109375</v>
      </c>
      <c r="B273">
        <v>139.30000305175781</v>
      </c>
    </row>
    <row r="274" spans="1:2" x14ac:dyDescent="0.25">
      <c r="A274">
        <v>788.780029296875</v>
      </c>
      <c r="B274">
        <v>162.5</v>
      </c>
    </row>
    <row r="275" spans="1:2" x14ac:dyDescent="0.25">
      <c r="A275">
        <v>788.7919921875</v>
      </c>
      <c r="B275">
        <v>224.30000305175781</v>
      </c>
    </row>
    <row r="276" spans="1:2" x14ac:dyDescent="0.25">
      <c r="A276">
        <v>788.80499267578125</v>
      </c>
      <c r="B276">
        <v>309</v>
      </c>
    </row>
    <row r="277" spans="1:2" x14ac:dyDescent="0.25">
      <c r="A277">
        <v>788.8170166015625</v>
      </c>
      <c r="B277">
        <v>406</v>
      </c>
    </row>
    <row r="278" spans="1:2" x14ac:dyDescent="0.25">
      <c r="A278">
        <v>788.8289794921875</v>
      </c>
      <c r="B278">
        <v>414</v>
      </c>
    </row>
    <row r="279" spans="1:2" x14ac:dyDescent="0.25">
      <c r="A279">
        <v>788.84100341796875</v>
      </c>
      <c r="B279">
        <v>371</v>
      </c>
    </row>
    <row r="280" spans="1:2" x14ac:dyDescent="0.25">
      <c r="A280">
        <v>788.85400390625</v>
      </c>
      <c r="B280">
        <v>414.5</v>
      </c>
    </row>
    <row r="281" spans="1:2" x14ac:dyDescent="0.25">
      <c r="A281">
        <v>788.86602783203125</v>
      </c>
      <c r="B281">
        <v>492.29998779296875</v>
      </c>
    </row>
    <row r="282" spans="1:2" x14ac:dyDescent="0.25">
      <c r="A282">
        <v>788.87799072265625</v>
      </c>
      <c r="B282">
        <v>465.70001220703125</v>
      </c>
    </row>
    <row r="283" spans="1:2" x14ac:dyDescent="0.25">
      <c r="A283">
        <v>788.8900146484375</v>
      </c>
      <c r="B283">
        <v>428</v>
      </c>
    </row>
    <row r="284" spans="1:2" x14ac:dyDescent="0.25">
      <c r="A284">
        <v>788.90301513671875</v>
      </c>
      <c r="B284">
        <v>517.5</v>
      </c>
    </row>
    <row r="285" spans="1:2" x14ac:dyDescent="0.25">
      <c r="A285">
        <v>788.91497802734375</v>
      </c>
      <c r="B285">
        <v>533.79998779296875</v>
      </c>
    </row>
    <row r="286" spans="1:2" x14ac:dyDescent="0.25">
      <c r="A286">
        <v>788.927001953125</v>
      </c>
      <c r="B286">
        <v>413</v>
      </c>
    </row>
    <row r="287" spans="1:2" x14ac:dyDescent="0.25">
      <c r="A287">
        <v>788.93902587890625</v>
      </c>
      <c r="B287">
        <v>274.29998779296875</v>
      </c>
    </row>
    <row r="288" spans="1:2" x14ac:dyDescent="0.25">
      <c r="A288">
        <v>788.9520263671875</v>
      </c>
      <c r="B288">
        <v>136.5</v>
      </c>
    </row>
    <row r="289" spans="1:2" x14ac:dyDescent="0.25">
      <c r="A289">
        <v>788.9639892578125</v>
      </c>
      <c r="B289">
        <v>55</v>
      </c>
    </row>
    <row r="290" spans="1:2" x14ac:dyDescent="0.25">
      <c r="A290">
        <v>788.97601318359375</v>
      </c>
      <c r="B290">
        <v>35.25</v>
      </c>
    </row>
    <row r="291" spans="1:2" x14ac:dyDescent="0.25">
      <c r="A291">
        <v>788.98797607421875</v>
      </c>
      <c r="B291">
        <v>33</v>
      </c>
    </row>
    <row r="292" spans="1:2" x14ac:dyDescent="0.25">
      <c r="A292">
        <v>789.0009765625</v>
      </c>
      <c r="B292">
        <v>37.25</v>
      </c>
    </row>
    <row r="293" spans="1:2" x14ac:dyDescent="0.25">
      <c r="A293">
        <v>789.01300048828125</v>
      </c>
      <c r="B293">
        <v>30.5</v>
      </c>
    </row>
    <row r="294" spans="1:2" x14ac:dyDescent="0.25">
      <c r="A294">
        <v>789.0250244140625</v>
      </c>
      <c r="B294">
        <v>25</v>
      </c>
    </row>
    <row r="295" spans="1:2" x14ac:dyDescent="0.25">
      <c r="A295">
        <v>789.0369873046875</v>
      </c>
      <c r="B295">
        <v>32.5</v>
      </c>
    </row>
    <row r="296" spans="1:2" x14ac:dyDescent="0.25">
      <c r="A296">
        <v>789.04998779296875</v>
      </c>
      <c r="B296">
        <v>21.25</v>
      </c>
    </row>
    <row r="297" spans="1:2" x14ac:dyDescent="0.25">
      <c r="A297">
        <v>789.06201171875</v>
      </c>
      <c r="B297">
        <v>14</v>
      </c>
    </row>
    <row r="298" spans="1:2" x14ac:dyDescent="0.25">
      <c r="A298">
        <v>789.073974609375</v>
      </c>
      <c r="B298">
        <v>39</v>
      </c>
    </row>
    <row r="299" spans="1:2" x14ac:dyDescent="0.25">
      <c r="A299">
        <v>789.08599853515625</v>
      </c>
      <c r="B299">
        <v>61.5</v>
      </c>
    </row>
    <row r="300" spans="1:2" x14ac:dyDescent="0.25">
      <c r="A300">
        <v>789.0989990234375</v>
      </c>
      <c r="B300">
        <v>73</v>
      </c>
    </row>
    <row r="301" spans="1:2" x14ac:dyDescent="0.25">
      <c r="A301">
        <v>789.11102294921875</v>
      </c>
      <c r="B301">
        <v>86.25</v>
      </c>
    </row>
    <row r="302" spans="1:2" x14ac:dyDescent="0.25">
      <c r="A302">
        <v>789.12298583984375</v>
      </c>
      <c r="B302">
        <v>77.25</v>
      </c>
    </row>
    <row r="303" spans="1:2" x14ac:dyDescent="0.25">
      <c r="A303">
        <v>789.135986328125</v>
      </c>
      <c r="B303">
        <v>69.75</v>
      </c>
    </row>
    <row r="304" spans="1:2" x14ac:dyDescent="0.25">
      <c r="A304">
        <v>789.14801025390625</v>
      </c>
      <c r="B304">
        <v>93.75</v>
      </c>
    </row>
    <row r="305" spans="1:2" x14ac:dyDescent="0.25">
      <c r="A305">
        <v>789.15997314453125</v>
      </c>
      <c r="B305">
        <v>102.30000305175781</v>
      </c>
    </row>
    <row r="306" spans="1:2" x14ac:dyDescent="0.25">
      <c r="A306">
        <v>789.1719970703125</v>
      </c>
      <c r="B306">
        <v>77.25</v>
      </c>
    </row>
    <row r="307" spans="1:2" x14ac:dyDescent="0.25">
      <c r="A307">
        <v>789.18499755859375</v>
      </c>
      <c r="B307">
        <v>54.5</v>
      </c>
    </row>
    <row r="308" spans="1:2" x14ac:dyDescent="0.25">
      <c r="A308">
        <v>789.197021484375</v>
      </c>
      <c r="B308">
        <v>50.75</v>
      </c>
    </row>
    <row r="309" spans="1:2" x14ac:dyDescent="0.25">
      <c r="A309">
        <v>789.208984375</v>
      </c>
      <c r="B309">
        <v>54.5</v>
      </c>
    </row>
    <row r="310" spans="1:2" x14ac:dyDescent="0.25">
      <c r="A310">
        <v>789.22100830078125</v>
      </c>
      <c r="B310">
        <v>57.5</v>
      </c>
    </row>
    <row r="311" spans="1:2" x14ac:dyDescent="0.25">
      <c r="A311">
        <v>789.2340087890625</v>
      </c>
      <c r="B311">
        <v>75.5</v>
      </c>
    </row>
    <row r="312" spans="1:2" x14ac:dyDescent="0.25">
      <c r="A312">
        <v>789.2459716796875</v>
      </c>
      <c r="B312">
        <v>102.80000305175781</v>
      </c>
    </row>
    <row r="313" spans="1:2" x14ac:dyDescent="0.25">
      <c r="A313">
        <v>789.25799560546875</v>
      </c>
      <c r="B313">
        <v>94.5</v>
      </c>
    </row>
    <row r="314" spans="1:2" x14ac:dyDescent="0.25">
      <c r="A314">
        <v>789.27099609375</v>
      </c>
      <c r="B314">
        <v>87.75</v>
      </c>
    </row>
    <row r="315" spans="1:2" x14ac:dyDescent="0.25">
      <c r="A315">
        <v>789.28302001953125</v>
      </c>
      <c r="B315">
        <v>159.30000305175781</v>
      </c>
    </row>
    <row r="316" spans="1:2" x14ac:dyDescent="0.25">
      <c r="A316">
        <v>789.29498291015625</v>
      </c>
      <c r="B316">
        <v>295.29998779296875</v>
      </c>
    </row>
    <row r="317" spans="1:2" x14ac:dyDescent="0.25">
      <c r="A317">
        <v>789.3070068359375</v>
      </c>
      <c r="B317">
        <v>479.79998779296875</v>
      </c>
    </row>
    <row r="318" spans="1:2" x14ac:dyDescent="0.25">
      <c r="A318">
        <v>789.32000732421875</v>
      </c>
      <c r="B318">
        <v>650.5</v>
      </c>
    </row>
    <row r="319" spans="1:2" x14ac:dyDescent="0.25">
      <c r="A319">
        <v>789.33197021484375</v>
      </c>
      <c r="B319">
        <v>770.20001220703125</v>
      </c>
    </row>
    <row r="320" spans="1:2" x14ac:dyDescent="0.25">
      <c r="A320">
        <v>789.343994140625</v>
      </c>
      <c r="B320">
        <v>874.5</v>
      </c>
    </row>
    <row r="321" spans="1:2" x14ac:dyDescent="0.25">
      <c r="A321">
        <v>789.35601806640625</v>
      </c>
      <c r="B321">
        <v>989</v>
      </c>
    </row>
    <row r="322" spans="1:2" x14ac:dyDescent="0.25">
      <c r="A322">
        <v>789.3690185546875</v>
      </c>
      <c r="B322">
        <v>1157</v>
      </c>
    </row>
    <row r="323" spans="1:2" x14ac:dyDescent="0.25">
      <c r="A323">
        <v>789.3809814453125</v>
      </c>
      <c r="B323">
        <v>1080</v>
      </c>
    </row>
    <row r="324" spans="1:2" x14ac:dyDescent="0.25">
      <c r="A324">
        <v>789.39300537109375</v>
      </c>
      <c r="B324">
        <v>775.29998779296875</v>
      </c>
    </row>
    <row r="325" spans="1:2" x14ac:dyDescent="0.25">
      <c r="A325">
        <v>789.405029296875</v>
      </c>
      <c r="B325">
        <v>769.5</v>
      </c>
    </row>
    <row r="326" spans="1:2" x14ac:dyDescent="0.25">
      <c r="A326">
        <v>789.41802978515625</v>
      </c>
      <c r="B326">
        <v>815</v>
      </c>
    </row>
    <row r="327" spans="1:2" x14ac:dyDescent="0.25">
      <c r="A327">
        <v>789.42999267578125</v>
      </c>
      <c r="B327">
        <v>516</v>
      </c>
    </row>
    <row r="328" spans="1:2" x14ac:dyDescent="0.25">
      <c r="A328">
        <v>789.4420166015625</v>
      </c>
      <c r="B328">
        <v>186.69999694824219</v>
      </c>
    </row>
    <row r="329" spans="1:2" x14ac:dyDescent="0.25">
      <c r="A329">
        <v>789.4539794921875</v>
      </c>
      <c r="B329">
        <v>61.25</v>
      </c>
    </row>
    <row r="330" spans="1:2" x14ac:dyDescent="0.25">
      <c r="A330">
        <v>789.46697998046875</v>
      </c>
      <c r="B330">
        <v>36.5</v>
      </c>
    </row>
    <row r="331" spans="1:2" x14ac:dyDescent="0.25">
      <c r="A331">
        <v>789.47900390625</v>
      </c>
      <c r="B331">
        <v>44.75</v>
      </c>
    </row>
    <row r="332" spans="1:2" x14ac:dyDescent="0.25">
      <c r="A332">
        <v>789.49102783203125</v>
      </c>
      <c r="B332">
        <v>73</v>
      </c>
    </row>
    <row r="333" spans="1:2" x14ac:dyDescent="0.25">
      <c r="A333">
        <v>789.5040283203125</v>
      </c>
      <c r="B333">
        <v>74.75</v>
      </c>
    </row>
    <row r="334" spans="1:2" x14ac:dyDescent="0.25">
      <c r="A334">
        <v>789.5159912109375</v>
      </c>
      <c r="B334">
        <v>44.75</v>
      </c>
    </row>
    <row r="335" spans="1:2" x14ac:dyDescent="0.25">
      <c r="A335">
        <v>789.52801513671875</v>
      </c>
      <c r="B335">
        <v>27</v>
      </c>
    </row>
    <row r="336" spans="1:2" x14ac:dyDescent="0.25">
      <c r="A336">
        <v>789.53997802734375</v>
      </c>
      <c r="B336">
        <v>45.25</v>
      </c>
    </row>
    <row r="337" spans="1:2" x14ac:dyDescent="0.25">
      <c r="A337">
        <v>789.552978515625</v>
      </c>
      <c r="B337">
        <v>81</v>
      </c>
    </row>
    <row r="338" spans="1:2" x14ac:dyDescent="0.25">
      <c r="A338">
        <v>789.56500244140625</v>
      </c>
      <c r="B338">
        <v>96.5</v>
      </c>
    </row>
    <row r="339" spans="1:2" x14ac:dyDescent="0.25">
      <c r="A339">
        <v>789.5770263671875</v>
      </c>
      <c r="B339">
        <v>70.25</v>
      </c>
    </row>
    <row r="340" spans="1:2" x14ac:dyDescent="0.25">
      <c r="A340">
        <v>789.5889892578125</v>
      </c>
      <c r="B340">
        <v>50</v>
      </c>
    </row>
    <row r="341" spans="1:2" x14ac:dyDescent="0.25">
      <c r="A341">
        <v>789.60198974609375</v>
      </c>
      <c r="B341">
        <v>63.75</v>
      </c>
    </row>
    <row r="342" spans="1:2" x14ac:dyDescent="0.25">
      <c r="A342">
        <v>789.614013671875</v>
      </c>
      <c r="B342">
        <v>54</v>
      </c>
    </row>
    <row r="343" spans="1:2" x14ac:dyDescent="0.25">
      <c r="A343">
        <v>789.6259765625</v>
      </c>
      <c r="B343">
        <v>59</v>
      </c>
    </row>
    <row r="344" spans="1:2" x14ac:dyDescent="0.25">
      <c r="A344">
        <v>789.63800048828125</v>
      </c>
      <c r="B344">
        <v>105</v>
      </c>
    </row>
    <row r="345" spans="1:2" x14ac:dyDescent="0.25">
      <c r="A345">
        <v>789.6510009765625</v>
      </c>
      <c r="B345">
        <v>116.5</v>
      </c>
    </row>
    <row r="346" spans="1:2" x14ac:dyDescent="0.25">
      <c r="A346">
        <v>789.66302490234375</v>
      </c>
      <c r="B346">
        <v>105.80000305175781</v>
      </c>
    </row>
    <row r="347" spans="1:2" x14ac:dyDescent="0.25">
      <c r="A347">
        <v>789.67498779296875</v>
      </c>
      <c r="B347">
        <v>105.80000305175781</v>
      </c>
    </row>
    <row r="348" spans="1:2" x14ac:dyDescent="0.25">
      <c r="A348">
        <v>789.68798828125</v>
      </c>
      <c r="B348">
        <v>133.69999694824219</v>
      </c>
    </row>
    <row r="349" spans="1:2" x14ac:dyDescent="0.25">
      <c r="A349">
        <v>789.70001220703125</v>
      </c>
      <c r="B349">
        <v>189</v>
      </c>
    </row>
    <row r="350" spans="1:2" x14ac:dyDescent="0.25">
      <c r="A350">
        <v>789.71197509765625</v>
      </c>
      <c r="B350">
        <v>206.30000305175781</v>
      </c>
    </row>
    <row r="351" spans="1:2" x14ac:dyDescent="0.25">
      <c r="A351">
        <v>789.7239990234375</v>
      </c>
      <c r="B351">
        <v>165.5</v>
      </c>
    </row>
    <row r="352" spans="1:2" x14ac:dyDescent="0.25">
      <c r="A352">
        <v>789.73699951171875</v>
      </c>
      <c r="B352">
        <v>155.5</v>
      </c>
    </row>
    <row r="353" spans="1:2" x14ac:dyDescent="0.25">
      <c r="A353">
        <v>789.7490234375</v>
      </c>
      <c r="B353">
        <v>198</v>
      </c>
    </row>
    <row r="354" spans="1:2" x14ac:dyDescent="0.25">
      <c r="A354">
        <v>789.760986328125</v>
      </c>
      <c r="B354">
        <v>240.19999694824219</v>
      </c>
    </row>
    <row r="355" spans="1:2" x14ac:dyDescent="0.25">
      <c r="A355">
        <v>789.77301025390625</v>
      </c>
      <c r="B355">
        <v>269.70001220703125</v>
      </c>
    </row>
    <row r="356" spans="1:2" x14ac:dyDescent="0.25">
      <c r="A356">
        <v>789.7860107421875</v>
      </c>
      <c r="B356">
        <v>373.5</v>
      </c>
    </row>
    <row r="357" spans="1:2" x14ac:dyDescent="0.25">
      <c r="A357">
        <v>789.7979736328125</v>
      </c>
      <c r="B357">
        <v>665.5</v>
      </c>
    </row>
    <row r="358" spans="1:2" x14ac:dyDescent="0.25">
      <c r="A358">
        <v>789.80999755859375</v>
      </c>
      <c r="B358">
        <v>1002</v>
      </c>
    </row>
    <row r="359" spans="1:2" x14ac:dyDescent="0.25">
      <c r="A359">
        <v>789.822998046875</v>
      </c>
      <c r="B359">
        <v>1291</v>
      </c>
    </row>
    <row r="360" spans="1:2" x14ac:dyDescent="0.25">
      <c r="A360">
        <v>789.83502197265625</v>
      </c>
      <c r="B360">
        <v>1921</v>
      </c>
    </row>
    <row r="361" spans="1:2" x14ac:dyDescent="0.25">
      <c r="A361">
        <v>789.84698486328125</v>
      </c>
      <c r="B361">
        <v>3103</v>
      </c>
    </row>
    <row r="362" spans="1:2" x14ac:dyDescent="0.25">
      <c r="A362">
        <v>789.8590087890625</v>
      </c>
      <c r="B362">
        <v>4045</v>
      </c>
    </row>
    <row r="363" spans="1:2" x14ac:dyDescent="0.25">
      <c r="A363">
        <v>789.87200927734375</v>
      </c>
      <c r="B363">
        <v>3932</v>
      </c>
    </row>
    <row r="364" spans="1:2" x14ac:dyDescent="0.25">
      <c r="A364">
        <v>789.88397216796875</v>
      </c>
      <c r="B364">
        <v>2843</v>
      </c>
    </row>
    <row r="365" spans="1:2" x14ac:dyDescent="0.25">
      <c r="A365">
        <v>789.89599609375</v>
      </c>
      <c r="B365">
        <v>1531</v>
      </c>
    </row>
    <row r="366" spans="1:2" x14ac:dyDescent="0.25">
      <c r="A366">
        <v>789.90802001953125</v>
      </c>
      <c r="B366">
        <v>805.70001220703125</v>
      </c>
    </row>
    <row r="367" spans="1:2" x14ac:dyDescent="0.25">
      <c r="A367">
        <v>789.9210205078125</v>
      </c>
      <c r="B367">
        <v>527.5</v>
      </c>
    </row>
    <row r="368" spans="1:2" x14ac:dyDescent="0.25">
      <c r="A368">
        <v>789.9329833984375</v>
      </c>
      <c r="B368">
        <v>306.70001220703125</v>
      </c>
    </row>
    <row r="369" spans="1:2" x14ac:dyDescent="0.25">
      <c r="A369">
        <v>789.94500732421875</v>
      </c>
      <c r="B369">
        <v>152.30000305175781</v>
      </c>
    </row>
    <row r="370" spans="1:2" x14ac:dyDescent="0.25">
      <c r="A370">
        <v>789.95697021484375</v>
      </c>
      <c r="B370">
        <v>51.5</v>
      </c>
    </row>
    <row r="371" spans="1:2" x14ac:dyDescent="0.25">
      <c r="A371">
        <v>789.969970703125</v>
      </c>
      <c r="B371">
        <v>21</v>
      </c>
    </row>
    <row r="372" spans="1:2" x14ac:dyDescent="0.25">
      <c r="A372">
        <v>789.98199462890625</v>
      </c>
      <c r="B372">
        <v>44.75</v>
      </c>
    </row>
    <row r="373" spans="1:2" x14ac:dyDescent="0.25">
      <c r="A373">
        <v>789.9940185546875</v>
      </c>
      <c r="B373">
        <v>85.5</v>
      </c>
    </row>
    <row r="374" spans="1:2" x14ac:dyDescent="0.25">
      <c r="A374">
        <v>790.00701904296875</v>
      </c>
      <c r="B374">
        <v>118.5</v>
      </c>
    </row>
    <row r="375" spans="1:2" x14ac:dyDescent="0.25">
      <c r="A375">
        <v>790.01898193359375</v>
      </c>
      <c r="B375">
        <v>107.69999694824219</v>
      </c>
    </row>
    <row r="376" spans="1:2" x14ac:dyDescent="0.25">
      <c r="A376">
        <v>790.031005859375</v>
      </c>
      <c r="B376">
        <v>92.25</v>
      </c>
    </row>
    <row r="377" spans="1:2" x14ac:dyDescent="0.25">
      <c r="A377">
        <v>790.04302978515625</v>
      </c>
      <c r="B377">
        <v>82.5</v>
      </c>
    </row>
    <row r="378" spans="1:2" x14ac:dyDescent="0.25">
      <c r="A378">
        <v>790.0560302734375</v>
      </c>
      <c r="B378">
        <v>54.75</v>
      </c>
    </row>
    <row r="379" spans="1:2" x14ac:dyDescent="0.25">
      <c r="A379">
        <v>790.0679931640625</v>
      </c>
      <c r="B379">
        <v>54.25</v>
      </c>
    </row>
    <row r="380" spans="1:2" x14ac:dyDescent="0.25">
      <c r="A380">
        <v>790.08001708984375</v>
      </c>
      <c r="B380">
        <v>77.75</v>
      </c>
    </row>
    <row r="381" spans="1:2" x14ac:dyDescent="0.25">
      <c r="A381">
        <v>790.09197998046875</v>
      </c>
      <c r="B381">
        <v>82.25</v>
      </c>
    </row>
    <row r="382" spans="1:2" x14ac:dyDescent="0.25">
      <c r="A382">
        <v>790.10498046875</v>
      </c>
      <c r="B382">
        <v>84.5</v>
      </c>
    </row>
    <row r="383" spans="1:2" x14ac:dyDescent="0.25">
      <c r="A383">
        <v>790.11700439453125</v>
      </c>
      <c r="B383">
        <v>93.25</v>
      </c>
    </row>
    <row r="384" spans="1:2" x14ac:dyDescent="0.25">
      <c r="A384">
        <v>790.1290283203125</v>
      </c>
      <c r="B384">
        <v>89.75</v>
      </c>
    </row>
    <row r="385" spans="1:2" x14ac:dyDescent="0.25">
      <c r="A385">
        <v>790.14202880859375</v>
      </c>
      <c r="B385">
        <v>75.75</v>
      </c>
    </row>
    <row r="386" spans="1:2" x14ac:dyDescent="0.25">
      <c r="A386">
        <v>790.15399169921875</v>
      </c>
      <c r="B386">
        <v>71.25</v>
      </c>
    </row>
    <row r="387" spans="1:2" x14ac:dyDescent="0.25">
      <c r="A387">
        <v>790.166015625</v>
      </c>
      <c r="B387">
        <v>86</v>
      </c>
    </row>
    <row r="388" spans="1:2" x14ac:dyDescent="0.25">
      <c r="A388">
        <v>790.177978515625</v>
      </c>
      <c r="B388">
        <v>129.5</v>
      </c>
    </row>
    <row r="389" spans="1:2" x14ac:dyDescent="0.25">
      <c r="A389">
        <v>790.19097900390625</v>
      </c>
      <c r="B389">
        <v>161.30000305175781</v>
      </c>
    </row>
    <row r="390" spans="1:2" x14ac:dyDescent="0.25">
      <c r="A390">
        <v>790.2030029296875</v>
      </c>
      <c r="B390">
        <v>155.30000305175781</v>
      </c>
    </row>
    <row r="391" spans="1:2" x14ac:dyDescent="0.25">
      <c r="A391">
        <v>790.21502685546875</v>
      </c>
      <c r="B391">
        <v>149</v>
      </c>
    </row>
    <row r="392" spans="1:2" x14ac:dyDescent="0.25">
      <c r="A392">
        <v>790.22698974609375</v>
      </c>
      <c r="B392">
        <v>124</v>
      </c>
    </row>
    <row r="393" spans="1:2" x14ac:dyDescent="0.25">
      <c r="A393">
        <v>790.239990234375</v>
      </c>
      <c r="B393">
        <v>96.5</v>
      </c>
    </row>
    <row r="394" spans="1:2" x14ac:dyDescent="0.25">
      <c r="A394">
        <v>790.25201416015625</v>
      </c>
      <c r="B394">
        <v>113.30000305175781</v>
      </c>
    </row>
    <row r="395" spans="1:2" x14ac:dyDescent="0.25">
      <c r="A395">
        <v>790.26397705078125</v>
      </c>
      <c r="B395">
        <v>122.80000305175781</v>
      </c>
    </row>
    <row r="396" spans="1:2" x14ac:dyDescent="0.25">
      <c r="A396">
        <v>790.2769775390625</v>
      </c>
      <c r="B396">
        <v>127</v>
      </c>
    </row>
    <row r="397" spans="1:2" x14ac:dyDescent="0.25">
      <c r="A397">
        <v>790.28900146484375</v>
      </c>
      <c r="B397">
        <v>280.79998779296875</v>
      </c>
    </row>
    <row r="398" spans="1:2" x14ac:dyDescent="0.25">
      <c r="A398">
        <v>790.301025390625</v>
      </c>
      <c r="B398">
        <v>644.5</v>
      </c>
    </row>
    <row r="399" spans="1:2" x14ac:dyDescent="0.25">
      <c r="A399">
        <v>790.31298828125</v>
      </c>
      <c r="B399">
        <v>1275</v>
      </c>
    </row>
    <row r="400" spans="1:2" x14ac:dyDescent="0.25">
      <c r="A400">
        <v>790.32598876953125</v>
      </c>
      <c r="B400">
        <v>2432</v>
      </c>
    </row>
    <row r="401" spans="1:2" x14ac:dyDescent="0.25">
      <c r="A401">
        <v>790.3380126953125</v>
      </c>
      <c r="B401">
        <v>5403</v>
      </c>
    </row>
    <row r="402" spans="1:2" x14ac:dyDescent="0.25">
      <c r="A402">
        <v>790.3499755859375</v>
      </c>
      <c r="B402">
        <v>11670</v>
      </c>
    </row>
    <row r="403" spans="1:2" x14ac:dyDescent="0.25">
      <c r="A403">
        <v>790.36199951171875</v>
      </c>
      <c r="B403">
        <v>17750</v>
      </c>
    </row>
    <row r="404" spans="1:2" x14ac:dyDescent="0.25">
      <c r="A404">
        <v>790.375</v>
      </c>
      <c r="B404">
        <v>17090</v>
      </c>
    </row>
    <row r="405" spans="1:2" x14ac:dyDescent="0.25">
      <c r="A405">
        <v>790.38702392578125</v>
      </c>
      <c r="B405">
        <v>10570</v>
      </c>
    </row>
    <row r="406" spans="1:2" x14ac:dyDescent="0.25">
      <c r="A406">
        <v>790.39898681640625</v>
      </c>
      <c r="B406">
        <v>4543</v>
      </c>
    </row>
    <row r="407" spans="1:2" x14ac:dyDescent="0.25">
      <c r="A407">
        <v>790.4119873046875</v>
      </c>
      <c r="B407">
        <v>1515</v>
      </c>
    </row>
    <row r="408" spans="1:2" x14ac:dyDescent="0.25">
      <c r="A408">
        <v>790.42401123046875</v>
      </c>
      <c r="B408">
        <v>593.29998779296875</v>
      </c>
    </row>
    <row r="409" spans="1:2" x14ac:dyDescent="0.25">
      <c r="A409">
        <v>790.43597412109375</v>
      </c>
      <c r="B409">
        <v>467.5</v>
      </c>
    </row>
    <row r="410" spans="1:2" x14ac:dyDescent="0.25">
      <c r="A410">
        <v>790.447998046875</v>
      </c>
      <c r="B410">
        <v>366.79998779296875</v>
      </c>
    </row>
    <row r="411" spans="1:2" x14ac:dyDescent="0.25">
      <c r="A411">
        <v>790.46099853515625</v>
      </c>
      <c r="B411">
        <v>273.70001220703125</v>
      </c>
    </row>
    <row r="412" spans="1:2" x14ac:dyDescent="0.25">
      <c r="A412">
        <v>790.4730224609375</v>
      </c>
      <c r="B412">
        <v>249</v>
      </c>
    </row>
    <row r="413" spans="1:2" x14ac:dyDescent="0.25">
      <c r="A413">
        <v>790.4849853515625</v>
      </c>
      <c r="B413">
        <v>240.19999694824219</v>
      </c>
    </row>
    <row r="414" spans="1:2" x14ac:dyDescent="0.25">
      <c r="A414">
        <v>790.49700927734375</v>
      </c>
      <c r="B414">
        <v>181.69999694824219</v>
      </c>
    </row>
    <row r="415" spans="1:2" x14ac:dyDescent="0.25">
      <c r="A415">
        <v>790.510009765625</v>
      </c>
      <c r="B415">
        <v>128</v>
      </c>
    </row>
    <row r="416" spans="1:2" x14ac:dyDescent="0.25">
      <c r="A416">
        <v>790.52197265625</v>
      </c>
      <c r="B416">
        <v>99</v>
      </c>
    </row>
    <row r="417" spans="1:2" x14ac:dyDescent="0.25">
      <c r="A417">
        <v>790.53399658203125</v>
      </c>
      <c r="B417">
        <v>91.75</v>
      </c>
    </row>
    <row r="418" spans="1:2" x14ac:dyDescent="0.25">
      <c r="A418">
        <v>790.5469970703125</v>
      </c>
      <c r="B418">
        <v>98.25</v>
      </c>
    </row>
    <row r="419" spans="1:2" x14ac:dyDescent="0.25">
      <c r="A419">
        <v>790.55902099609375</v>
      </c>
      <c r="B419">
        <v>122.19999694824219</v>
      </c>
    </row>
    <row r="420" spans="1:2" x14ac:dyDescent="0.25">
      <c r="A420">
        <v>790.57098388671875</v>
      </c>
      <c r="B420">
        <v>144.80000305175781</v>
      </c>
    </row>
    <row r="421" spans="1:2" x14ac:dyDescent="0.25">
      <c r="A421">
        <v>790.5830078125</v>
      </c>
      <c r="B421">
        <v>137.5</v>
      </c>
    </row>
    <row r="422" spans="1:2" x14ac:dyDescent="0.25">
      <c r="A422">
        <v>790.59600830078125</v>
      </c>
      <c r="B422">
        <v>128</v>
      </c>
    </row>
    <row r="423" spans="1:2" x14ac:dyDescent="0.25">
      <c r="A423">
        <v>790.60797119140625</v>
      </c>
      <c r="B423">
        <v>103.80000305175781</v>
      </c>
    </row>
    <row r="424" spans="1:2" x14ac:dyDescent="0.25">
      <c r="A424">
        <v>790.6199951171875</v>
      </c>
      <c r="B424">
        <v>95.5</v>
      </c>
    </row>
    <row r="425" spans="1:2" x14ac:dyDescent="0.25">
      <c r="A425">
        <v>790.63299560546875</v>
      </c>
      <c r="B425">
        <v>128</v>
      </c>
    </row>
    <row r="426" spans="1:2" x14ac:dyDescent="0.25">
      <c r="A426">
        <v>790.64501953125</v>
      </c>
      <c r="B426">
        <v>154.5</v>
      </c>
    </row>
    <row r="427" spans="1:2" x14ac:dyDescent="0.25">
      <c r="A427">
        <v>790.656982421875</v>
      </c>
      <c r="B427">
        <v>161.69999694824219</v>
      </c>
    </row>
    <row r="428" spans="1:2" x14ac:dyDescent="0.25">
      <c r="A428">
        <v>790.66900634765625</v>
      </c>
      <c r="B428">
        <v>205.5</v>
      </c>
    </row>
    <row r="429" spans="1:2" x14ac:dyDescent="0.25">
      <c r="A429">
        <v>790.6820068359375</v>
      </c>
      <c r="B429">
        <v>265.5</v>
      </c>
    </row>
    <row r="430" spans="1:2" x14ac:dyDescent="0.25">
      <c r="A430">
        <v>790.6939697265625</v>
      </c>
      <c r="B430">
        <v>231.5</v>
      </c>
    </row>
    <row r="431" spans="1:2" x14ac:dyDescent="0.25">
      <c r="A431">
        <v>790.70599365234375</v>
      </c>
      <c r="B431">
        <v>172.5</v>
      </c>
    </row>
    <row r="432" spans="1:2" x14ac:dyDescent="0.25">
      <c r="A432">
        <v>790.718017578125</v>
      </c>
      <c r="B432">
        <v>199</v>
      </c>
    </row>
    <row r="433" spans="1:2" x14ac:dyDescent="0.25">
      <c r="A433">
        <v>790.73101806640625</v>
      </c>
      <c r="B433">
        <v>246</v>
      </c>
    </row>
    <row r="434" spans="1:2" x14ac:dyDescent="0.25">
      <c r="A434">
        <v>790.74298095703125</v>
      </c>
      <c r="B434">
        <v>286.79998779296875</v>
      </c>
    </row>
    <row r="435" spans="1:2" x14ac:dyDescent="0.25">
      <c r="A435">
        <v>790.7550048828125</v>
      </c>
      <c r="B435">
        <v>432</v>
      </c>
    </row>
    <row r="436" spans="1:2" x14ac:dyDescent="0.25">
      <c r="A436">
        <v>790.76800537109375</v>
      </c>
      <c r="B436">
        <v>557</v>
      </c>
    </row>
    <row r="437" spans="1:2" x14ac:dyDescent="0.25">
      <c r="A437">
        <v>790.780029296875</v>
      </c>
      <c r="B437">
        <v>517.29998779296875</v>
      </c>
    </row>
    <row r="438" spans="1:2" x14ac:dyDescent="0.25">
      <c r="A438">
        <v>790.7919921875</v>
      </c>
      <c r="B438">
        <v>573.70001220703125</v>
      </c>
    </row>
    <row r="439" spans="1:2" x14ac:dyDescent="0.25">
      <c r="A439">
        <v>790.80401611328125</v>
      </c>
      <c r="B439">
        <v>961.70001220703125</v>
      </c>
    </row>
    <row r="440" spans="1:2" x14ac:dyDescent="0.25">
      <c r="A440">
        <v>790.8170166015625</v>
      </c>
      <c r="B440">
        <v>1606</v>
      </c>
    </row>
    <row r="441" spans="1:2" x14ac:dyDescent="0.25">
      <c r="A441">
        <v>790.8289794921875</v>
      </c>
      <c r="B441">
        <v>3329</v>
      </c>
    </row>
    <row r="442" spans="1:2" x14ac:dyDescent="0.25">
      <c r="A442">
        <v>790.84100341796875</v>
      </c>
      <c r="B442">
        <v>10390</v>
      </c>
    </row>
    <row r="443" spans="1:2" x14ac:dyDescent="0.25">
      <c r="A443">
        <v>790.85302734375</v>
      </c>
      <c r="B443">
        <v>30440</v>
      </c>
    </row>
    <row r="444" spans="1:2" x14ac:dyDescent="0.25">
      <c r="A444">
        <v>790.86602783203125</v>
      </c>
      <c r="B444">
        <v>53530</v>
      </c>
    </row>
    <row r="445" spans="1:2" x14ac:dyDescent="0.25">
      <c r="A445">
        <v>790.87799072265625</v>
      </c>
      <c r="B445">
        <v>51990</v>
      </c>
    </row>
    <row r="446" spans="1:2" x14ac:dyDescent="0.25">
      <c r="A446">
        <v>790.8900146484375</v>
      </c>
      <c r="B446">
        <v>28230</v>
      </c>
    </row>
    <row r="447" spans="1:2" x14ac:dyDescent="0.25">
      <c r="A447">
        <v>790.90301513671875</v>
      </c>
      <c r="B447">
        <v>9454</v>
      </c>
    </row>
    <row r="448" spans="1:2" x14ac:dyDescent="0.25">
      <c r="A448">
        <v>790.91497802734375</v>
      </c>
      <c r="B448">
        <v>2862</v>
      </c>
    </row>
    <row r="449" spans="1:2" x14ac:dyDescent="0.25">
      <c r="A449">
        <v>790.927001953125</v>
      </c>
      <c r="B449">
        <v>1201</v>
      </c>
    </row>
    <row r="450" spans="1:2" x14ac:dyDescent="0.25">
      <c r="A450">
        <v>790.93902587890625</v>
      </c>
      <c r="B450">
        <v>721.79998779296875</v>
      </c>
    </row>
    <row r="451" spans="1:2" x14ac:dyDescent="0.25">
      <c r="A451">
        <v>790.9520263671875</v>
      </c>
      <c r="B451">
        <v>517</v>
      </c>
    </row>
    <row r="452" spans="1:2" x14ac:dyDescent="0.25">
      <c r="A452">
        <v>790.9639892578125</v>
      </c>
      <c r="B452">
        <v>379.5</v>
      </c>
    </row>
    <row r="453" spans="1:2" x14ac:dyDescent="0.25">
      <c r="A453">
        <v>790.97601318359375</v>
      </c>
      <c r="B453">
        <v>306.70001220703125</v>
      </c>
    </row>
    <row r="454" spans="1:2" x14ac:dyDescent="0.25">
      <c r="A454">
        <v>790.989013671875</v>
      </c>
      <c r="B454">
        <v>265.20001220703125</v>
      </c>
    </row>
    <row r="455" spans="1:2" x14ac:dyDescent="0.25">
      <c r="A455">
        <v>791.0009765625</v>
      </c>
      <c r="B455">
        <v>247.80000305175781</v>
      </c>
    </row>
    <row r="456" spans="1:2" x14ac:dyDescent="0.25">
      <c r="A456">
        <v>791.01300048828125</v>
      </c>
      <c r="B456">
        <v>286.79998779296875</v>
      </c>
    </row>
    <row r="457" spans="1:2" x14ac:dyDescent="0.25">
      <c r="A457">
        <v>791.0250244140625</v>
      </c>
      <c r="B457">
        <v>296</v>
      </c>
    </row>
    <row r="458" spans="1:2" x14ac:dyDescent="0.25">
      <c r="A458">
        <v>791.03802490234375</v>
      </c>
      <c r="B458">
        <v>244.69999694824219</v>
      </c>
    </row>
    <row r="459" spans="1:2" x14ac:dyDescent="0.25">
      <c r="A459">
        <v>791.04998779296875</v>
      </c>
      <c r="B459">
        <v>220.5</v>
      </c>
    </row>
    <row r="460" spans="1:2" x14ac:dyDescent="0.25">
      <c r="A460">
        <v>791.06201171875</v>
      </c>
      <c r="B460">
        <v>196.80000305175781</v>
      </c>
    </row>
    <row r="461" spans="1:2" x14ac:dyDescent="0.25">
      <c r="A461">
        <v>791.073974609375</v>
      </c>
      <c r="B461">
        <v>160.5</v>
      </c>
    </row>
    <row r="462" spans="1:2" x14ac:dyDescent="0.25">
      <c r="A462">
        <v>791.08697509765625</v>
      </c>
      <c r="B462">
        <v>182.5</v>
      </c>
    </row>
    <row r="463" spans="1:2" x14ac:dyDescent="0.25">
      <c r="A463">
        <v>791.0989990234375</v>
      </c>
      <c r="B463">
        <v>235.30000305175781</v>
      </c>
    </row>
    <row r="464" spans="1:2" x14ac:dyDescent="0.25">
      <c r="A464">
        <v>791.11102294921875</v>
      </c>
      <c r="B464">
        <v>249.5</v>
      </c>
    </row>
    <row r="465" spans="1:2" x14ac:dyDescent="0.25">
      <c r="A465">
        <v>791.1240234375</v>
      </c>
      <c r="B465">
        <v>259.20001220703125</v>
      </c>
    </row>
    <row r="466" spans="1:2" x14ac:dyDescent="0.25">
      <c r="A466">
        <v>791.135986328125</v>
      </c>
      <c r="B466">
        <v>254.30000305175781</v>
      </c>
    </row>
    <row r="467" spans="1:2" x14ac:dyDescent="0.25">
      <c r="A467">
        <v>791.14801025390625</v>
      </c>
      <c r="B467">
        <v>264.79998779296875</v>
      </c>
    </row>
    <row r="468" spans="1:2" x14ac:dyDescent="0.25">
      <c r="A468">
        <v>791.15997314453125</v>
      </c>
      <c r="B468">
        <v>327.5</v>
      </c>
    </row>
    <row r="469" spans="1:2" x14ac:dyDescent="0.25">
      <c r="A469">
        <v>791.1729736328125</v>
      </c>
      <c r="B469">
        <v>305.29998779296875</v>
      </c>
    </row>
    <row r="470" spans="1:2" x14ac:dyDescent="0.25">
      <c r="A470">
        <v>791.18499755859375</v>
      </c>
      <c r="B470">
        <v>271.5</v>
      </c>
    </row>
    <row r="471" spans="1:2" x14ac:dyDescent="0.25">
      <c r="A471">
        <v>791.197021484375</v>
      </c>
      <c r="B471">
        <v>332</v>
      </c>
    </row>
    <row r="472" spans="1:2" x14ac:dyDescent="0.25">
      <c r="A472">
        <v>791.21002197265625</v>
      </c>
      <c r="B472">
        <v>366.5</v>
      </c>
    </row>
    <row r="473" spans="1:2" x14ac:dyDescent="0.25">
      <c r="A473">
        <v>791.22198486328125</v>
      </c>
      <c r="B473">
        <v>352.29998779296875</v>
      </c>
    </row>
    <row r="474" spans="1:2" x14ac:dyDescent="0.25">
      <c r="A474">
        <v>791.2340087890625</v>
      </c>
      <c r="B474">
        <v>358.5</v>
      </c>
    </row>
    <row r="475" spans="1:2" x14ac:dyDescent="0.25">
      <c r="A475">
        <v>791.2459716796875</v>
      </c>
      <c r="B475">
        <v>497.29998779296875</v>
      </c>
    </row>
    <row r="476" spans="1:2" x14ac:dyDescent="0.25">
      <c r="A476">
        <v>791.25897216796875</v>
      </c>
      <c r="B476">
        <v>625.79998779296875</v>
      </c>
    </row>
    <row r="477" spans="1:2" x14ac:dyDescent="0.25">
      <c r="A477">
        <v>791.27099609375</v>
      </c>
      <c r="B477">
        <v>560.29998779296875</v>
      </c>
    </row>
    <row r="478" spans="1:2" x14ac:dyDescent="0.25">
      <c r="A478">
        <v>791.28302001953125</v>
      </c>
      <c r="B478">
        <v>529.29998779296875</v>
      </c>
    </row>
    <row r="479" spans="1:2" x14ac:dyDescent="0.25">
      <c r="A479">
        <v>791.2960205078125</v>
      </c>
      <c r="B479">
        <v>716.79998779296875</v>
      </c>
    </row>
    <row r="480" spans="1:2" x14ac:dyDescent="0.25">
      <c r="A480">
        <v>791.3079833984375</v>
      </c>
      <c r="B480">
        <v>1098</v>
      </c>
    </row>
    <row r="481" spans="1:2" x14ac:dyDescent="0.25">
      <c r="A481">
        <v>791.32000732421875</v>
      </c>
      <c r="B481">
        <v>1553</v>
      </c>
    </row>
    <row r="482" spans="1:2" x14ac:dyDescent="0.25">
      <c r="A482">
        <v>791.33197021484375</v>
      </c>
      <c r="B482">
        <v>3693</v>
      </c>
    </row>
    <row r="483" spans="1:2" x14ac:dyDescent="0.25">
      <c r="A483">
        <v>791.344970703125</v>
      </c>
      <c r="B483">
        <v>18290</v>
      </c>
    </row>
    <row r="484" spans="1:2" x14ac:dyDescent="0.25">
      <c r="A484">
        <v>791.35699462890625</v>
      </c>
      <c r="B484">
        <v>68110</v>
      </c>
    </row>
    <row r="485" spans="1:2" x14ac:dyDescent="0.25">
      <c r="A485">
        <v>791.3690185546875</v>
      </c>
      <c r="B485">
        <v>127300</v>
      </c>
    </row>
    <row r="486" spans="1:2" x14ac:dyDescent="0.25">
      <c r="A486">
        <v>791.3809814453125</v>
      </c>
      <c r="B486">
        <v>119700</v>
      </c>
    </row>
    <row r="487" spans="1:2" x14ac:dyDescent="0.25">
      <c r="A487">
        <v>791.39398193359375</v>
      </c>
      <c r="B487">
        <v>56810</v>
      </c>
    </row>
    <row r="488" spans="1:2" x14ac:dyDescent="0.25">
      <c r="A488">
        <v>791.406005859375</v>
      </c>
      <c r="B488">
        <v>14400</v>
      </c>
    </row>
    <row r="489" spans="1:2" x14ac:dyDescent="0.25">
      <c r="A489">
        <v>791.41802978515625</v>
      </c>
      <c r="B489">
        <v>3231</v>
      </c>
    </row>
    <row r="490" spans="1:2" x14ac:dyDescent="0.25">
      <c r="A490">
        <v>791.4310302734375</v>
      </c>
      <c r="B490">
        <v>1152</v>
      </c>
    </row>
    <row r="491" spans="1:2" x14ac:dyDescent="0.25">
      <c r="A491">
        <v>791.4429931640625</v>
      </c>
      <c r="B491">
        <v>1007</v>
      </c>
    </row>
    <row r="492" spans="1:2" x14ac:dyDescent="0.25">
      <c r="A492">
        <v>791.45501708984375</v>
      </c>
      <c r="B492">
        <v>902</v>
      </c>
    </row>
    <row r="493" spans="1:2" x14ac:dyDescent="0.25">
      <c r="A493">
        <v>791.46697998046875</v>
      </c>
      <c r="B493">
        <v>631.29998779296875</v>
      </c>
    </row>
    <row r="494" spans="1:2" x14ac:dyDescent="0.25">
      <c r="A494">
        <v>791.47998046875</v>
      </c>
      <c r="B494">
        <v>415.70001220703125</v>
      </c>
    </row>
    <row r="495" spans="1:2" x14ac:dyDescent="0.25">
      <c r="A495">
        <v>791.49200439453125</v>
      </c>
      <c r="B495">
        <v>306.29998779296875</v>
      </c>
    </row>
    <row r="496" spans="1:2" x14ac:dyDescent="0.25">
      <c r="A496">
        <v>791.5040283203125</v>
      </c>
      <c r="B496">
        <v>320.79998779296875</v>
      </c>
    </row>
    <row r="497" spans="1:2" x14ac:dyDescent="0.25">
      <c r="A497">
        <v>791.51702880859375</v>
      </c>
      <c r="B497">
        <v>422.5</v>
      </c>
    </row>
    <row r="498" spans="1:2" x14ac:dyDescent="0.25">
      <c r="A498">
        <v>791.52899169921875</v>
      </c>
      <c r="B498">
        <v>456.5</v>
      </c>
    </row>
    <row r="499" spans="1:2" x14ac:dyDescent="0.25">
      <c r="A499">
        <v>791.541015625</v>
      </c>
      <c r="B499">
        <v>371.5</v>
      </c>
    </row>
    <row r="500" spans="1:2" x14ac:dyDescent="0.25">
      <c r="A500">
        <v>791.552978515625</v>
      </c>
      <c r="B500">
        <v>277.5</v>
      </c>
    </row>
    <row r="501" spans="1:2" x14ac:dyDescent="0.25">
      <c r="A501">
        <v>791.56597900390625</v>
      </c>
      <c r="B501">
        <v>274.5</v>
      </c>
    </row>
    <row r="502" spans="1:2" x14ac:dyDescent="0.25">
      <c r="A502">
        <v>791.5780029296875</v>
      </c>
      <c r="B502">
        <v>338.20001220703125</v>
      </c>
    </row>
    <row r="503" spans="1:2" x14ac:dyDescent="0.25">
      <c r="A503">
        <v>791.59002685546875</v>
      </c>
      <c r="B503">
        <v>388.79998779296875</v>
      </c>
    </row>
    <row r="504" spans="1:2" x14ac:dyDescent="0.25">
      <c r="A504">
        <v>791.60302734375</v>
      </c>
      <c r="B504">
        <v>436.20001220703125</v>
      </c>
    </row>
    <row r="505" spans="1:2" x14ac:dyDescent="0.25">
      <c r="A505">
        <v>791.614990234375</v>
      </c>
      <c r="B505">
        <v>470.20001220703125</v>
      </c>
    </row>
    <row r="506" spans="1:2" x14ac:dyDescent="0.25">
      <c r="A506">
        <v>791.62701416015625</v>
      </c>
      <c r="B506">
        <v>433.20001220703125</v>
      </c>
    </row>
    <row r="507" spans="1:2" x14ac:dyDescent="0.25">
      <c r="A507">
        <v>791.63897705078125</v>
      </c>
      <c r="B507">
        <v>376.79998779296875</v>
      </c>
    </row>
    <row r="508" spans="1:2" x14ac:dyDescent="0.25">
      <c r="A508">
        <v>791.6519775390625</v>
      </c>
      <c r="B508">
        <v>343.29998779296875</v>
      </c>
    </row>
    <row r="509" spans="1:2" x14ac:dyDescent="0.25">
      <c r="A509">
        <v>791.66400146484375</v>
      </c>
      <c r="B509">
        <v>334.5</v>
      </c>
    </row>
    <row r="510" spans="1:2" x14ac:dyDescent="0.25">
      <c r="A510">
        <v>791.676025390625</v>
      </c>
      <c r="B510">
        <v>343.5</v>
      </c>
    </row>
    <row r="511" spans="1:2" x14ac:dyDescent="0.25">
      <c r="A511">
        <v>791.68902587890625</v>
      </c>
      <c r="B511">
        <v>361.79998779296875</v>
      </c>
    </row>
    <row r="512" spans="1:2" x14ac:dyDescent="0.25">
      <c r="A512">
        <v>791.70098876953125</v>
      </c>
      <c r="B512">
        <v>433.20001220703125</v>
      </c>
    </row>
    <row r="513" spans="1:2" x14ac:dyDescent="0.25">
      <c r="A513">
        <v>791.7130126953125</v>
      </c>
      <c r="B513">
        <v>566</v>
      </c>
    </row>
    <row r="514" spans="1:2" x14ac:dyDescent="0.25">
      <c r="A514">
        <v>791.7249755859375</v>
      </c>
      <c r="B514">
        <v>688.5</v>
      </c>
    </row>
    <row r="515" spans="1:2" x14ac:dyDescent="0.25">
      <c r="A515">
        <v>791.73797607421875</v>
      </c>
      <c r="B515">
        <v>729</v>
      </c>
    </row>
    <row r="516" spans="1:2" x14ac:dyDescent="0.25">
      <c r="A516">
        <v>791.75</v>
      </c>
      <c r="B516">
        <v>653.5</v>
      </c>
    </row>
    <row r="517" spans="1:2" x14ac:dyDescent="0.25">
      <c r="A517">
        <v>791.76202392578125</v>
      </c>
      <c r="B517">
        <v>613.29998779296875</v>
      </c>
    </row>
    <row r="518" spans="1:2" x14ac:dyDescent="0.25">
      <c r="A518">
        <v>791.7750244140625</v>
      </c>
      <c r="B518">
        <v>709.5</v>
      </c>
    </row>
    <row r="519" spans="1:2" x14ac:dyDescent="0.25">
      <c r="A519">
        <v>791.7869873046875</v>
      </c>
      <c r="B519">
        <v>744</v>
      </c>
    </row>
    <row r="520" spans="1:2" x14ac:dyDescent="0.25">
      <c r="A520">
        <v>791.79901123046875</v>
      </c>
      <c r="B520">
        <v>851.79998779296875</v>
      </c>
    </row>
    <row r="521" spans="1:2" x14ac:dyDescent="0.25">
      <c r="A521">
        <v>791.81097412109375</v>
      </c>
      <c r="B521">
        <v>1154</v>
      </c>
    </row>
    <row r="522" spans="1:2" x14ac:dyDescent="0.25">
      <c r="A522">
        <v>791.823974609375</v>
      </c>
      <c r="B522">
        <v>1638</v>
      </c>
    </row>
    <row r="523" spans="1:2" x14ac:dyDescent="0.25">
      <c r="A523">
        <v>791.83599853515625</v>
      </c>
      <c r="B523">
        <v>4449</v>
      </c>
    </row>
    <row r="524" spans="1:2" x14ac:dyDescent="0.25">
      <c r="A524">
        <v>791.8480224609375</v>
      </c>
      <c r="B524">
        <v>28120</v>
      </c>
    </row>
    <row r="525" spans="1:2" x14ac:dyDescent="0.25">
      <c r="A525">
        <v>791.8599853515625</v>
      </c>
      <c r="B525">
        <v>118000</v>
      </c>
    </row>
    <row r="526" spans="1:2" x14ac:dyDescent="0.25">
      <c r="A526">
        <v>791.87298583984375</v>
      </c>
      <c r="B526">
        <v>222900</v>
      </c>
    </row>
    <row r="527" spans="1:2" x14ac:dyDescent="0.25">
      <c r="A527">
        <v>791.885009765625</v>
      </c>
      <c r="B527">
        <v>200600</v>
      </c>
    </row>
    <row r="528" spans="1:2" x14ac:dyDescent="0.25">
      <c r="A528">
        <v>791.89697265625</v>
      </c>
      <c r="B528">
        <v>85530</v>
      </c>
    </row>
    <row r="529" spans="1:2" x14ac:dyDescent="0.25">
      <c r="A529">
        <v>791.90997314453125</v>
      </c>
      <c r="B529">
        <v>16560</v>
      </c>
    </row>
    <row r="530" spans="1:2" x14ac:dyDescent="0.25">
      <c r="A530">
        <v>791.9219970703125</v>
      </c>
      <c r="B530">
        <v>2720</v>
      </c>
    </row>
    <row r="531" spans="1:2" x14ac:dyDescent="0.25">
      <c r="A531">
        <v>791.93402099609375</v>
      </c>
      <c r="B531">
        <v>1313</v>
      </c>
    </row>
    <row r="532" spans="1:2" x14ac:dyDescent="0.25">
      <c r="A532">
        <v>791.947021484375</v>
      </c>
      <c r="B532">
        <v>1323</v>
      </c>
    </row>
    <row r="533" spans="1:2" x14ac:dyDescent="0.25">
      <c r="A533">
        <v>791.958984375</v>
      </c>
      <c r="B533">
        <v>1435</v>
      </c>
    </row>
    <row r="534" spans="1:2" x14ac:dyDescent="0.25">
      <c r="A534">
        <v>791.97100830078125</v>
      </c>
      <c r="B534">
        <v>1291</v>
      </c>
    </row>
    <row r="535" spans="1:2" x14ac:dyDescent="0.25">
      <c r="A535">
        <v>791.98297119140625</v>
      </c>
      <c r="B535">
        <v>891</v>
      </c>
    </row>
    <row r="536" spans="1:2" x14ac:dyDescent="0.25">
      <c r="A536">
        <v>791.9959716796875</v>
      </c>
      <c r="B536">
        <v>575</v>
      </c>
    </row>
    <row r="537" spans="1:2" x14ac:dyDescent="0.25">
      <c r="A537">
        <v>792.00799560546875</v>
      </c>
      <c r="B537">
        <v>555.29998779296875</v>
      </c>
    </row>
    <row r="538" spans="1:2" x14ac:dyDescent="0.25">
      <c r="A538">
        <v>792.02001953125</v>
      </c>
      <c r="B538">
        <v>626.29998779296875</v>
      </c>
    </row>
    <row r="539" spans="1:2" x14ac:dyDescent="0.25">
      <c r="A539">
        <v>792.03302001953125</v>
      </c>
      <c r="B539">
        <v>660.29998779296875</v>
      </c>
    </row>
    <row r="540" spans="1:2" x14ac:dyDescent="0.25">
      <c r="A540">
        <v>792.04498291015625</v>
      </c>
      <c r="B540">
        <v>670.5</v>
      </c>
    </row>
    <row r="541" spans="1:2" x14ac:dyDescent="0.25">
      <c r="A541">
        <v>792.0570068359375</v>
      </c>
      <c r="B541">
        <v>568</v>
      </c>
    </row>
    <row r="542" spans="1:2" x14ac:dyDescent="0.25">
      <c r="A542">
        <v>792.0689697265625</v>
      </c>
      <c r="B542">
        <v>417.29998779296875</v>
      </c>
    </row>
    <row r="543" spans="1:2" x14ac:dyDescent="0.25">
      <c r="A543">
        <v>792.08197021484375</v>
      </c>
      <c r="B543">
        <v>395</v>
      </c>
    </row>
    <row r="544" spans="1:2" x14ac:dyDescent="0.25">
      <c r="A544">
        <v>792.093994140625</v>
      </c>
      <c r="B544">
        <v>482.5</v>
      </c>
    </row>
    <row r="545" spans="1:2" x14ac:dyDescent="0.25">
      <c r="A545">
        <v>792.10601806640625</v>
      </c>
      <c r="B545">
        <v>599.70001220703125</v>
      </c>
    </row>
    <row r="546" spans="1:2" x14ac:dyDescent="0.25">
      <c r="A546">
        <v>792.1190185546875</v>
      </c>
      <c r="B546">
        <v>719</v>
      </c>
    </row>
    <row r="547" spans="1:2" x14ac:dyDescent="0.25">
      <c r="A547">
        <v>792.1309814453125</v>
      </c>
      <c r="B547">
        <v>745.70001220703125</v>
      </c>
    </row>
    <row r="548" spans="1:2" x14ac:dyDescent="0.25">
      <c r="A548">
        <v>792.14300537109375</v>
      </c>
      <c r="B548">
        <v>646.29998779296875</v>
      </c>
    </row>
    <row r="549" spans="1:2" x14ac:dyDescent="0.25">
      <c r="A549">
        <v>792.155029296875</v>
      </c>
      <c r="B549">
        <v>543.79998779296875</v>
      </c>
    </row>
    <row r="550" spans="1:2" x14ac:dyDescent="0.25">
      <c r="A550">
        <v>792.16802978515625</v>
      </c>
      <c r="B550">
        <v>539</v>
      </c>
    </row>
    <row r="551" spans="1:2" x14ac:dyDescent="0.25">
      <c r="A551">
        <v>792.17999267578125</v>
      </c>
      <c r="B551">
        <v>621</v>
      </c>
    </row>
    <row r="552" spans="1:2" x14ac:dyDescent="0.25">
      <c r="A552">
        <v>792.1920166015625</v>
      </c>
      <c r="B552">
        <v>695.70001220703125</v>
      </c>
    </row>
    <row r="553" spans="1:2" x14ac:dyDescent="0.25">
      <c r="A553">
        <v>792.20501708984375</v>
      </c>
      <c r="B553">
        <v>677.5</v>
      </c>
    </row>
    <row r="554" spans="1:2" x14ac:dyDescent="0.25">
      <c r="A554">
        <v>792.21697998046875</v>
      </c>
      <c r="B554">
        <v>576</v>
      </c>
    </row>
    <row r="555" spans="1:2" x14ac:dyDescent="0.25">
      <c r="A555">
        <v>792.22900390625</v>
      </c>
      <c r="B555">
        <v>512</v>
      </c>
    </row>
    <row r="556" spans="1:2" x14ac:dyDescent="0.25">
      <c r="A556">
        <v>792.24102783203125</v>
      </c>
      <c r="B556">
        <v>575</v>
      </c>
    </row>
    <row r="557" spans="1:2" x14ac:dyDescent="0.25">
      <c r="A557">
        <v>792.2540283203125</v>
      </c>
      <c r="B557">
        <v>701.5</v>
      </c>
    </row>
    <row r="558" spans="1:2" x14ac:dyDescent="0.25">
      <c r="A558">
        <v>792.2659912109375</v>
      </c>
      <c r="B558">
        <v>804.5</v>
      </c>
    </row>
    <row r="559" spans="1:2" x14ac:dyDescent="0.25">
      <c r="A559">
        <v>792.27801513671875</v>
      </c>
      <c r="B559">
        <v>827.5</v>
      </c>
    </row>
    <row r="560" spans="1:2" x14ac:dyDescent="0.25">
      <c r="A560">
        <v>792.291015625</v>
      </c>
      <c r="B560">
        <v>763</v>
      </c>
    </row>
    <row r="561" spans="1:2" x14ac:dyDescent="0.25">
      <c r="A561">
        <v>792.302978515625</v>
      </c>
      <c r="B561">
        <v>732.5</v>
      </c>
    </row>
    <row r="562" spans="1:2" x14ac:dyDescent="0.25">
      <c r="A562">
        <v>792.31500244140625</v>
      </c>
      <c r="B562">
        <v>889.5</v>
      </c>
    </row>
    <row r="563" spans="1:2" x14ac:dyDescent="0.25">
      <c r="A563">
        <v>792.3270263671875</v>
      </c>
      <c r="B563">
        <v>1610</v>
      </c>
    </row>
    <row r="564" spans="1:2" x14ac:dyDescent="0.25">
      <c r="A564">
        <v>792.34002685546875</v>
      </c>
      <c r="B564">
        <v>5655</v>
      </c>
    </row>
    <row r="565" spans="1:2" x14ac:dyDescent="0.25">
      <c r="A565">
        <v>792.35198974609375</v>
      </c>
      <c r="B565">
        <v>35480</v>
      </c>
    </row>
    <row r="566" spans="1:2" x14ac:dyDescent="0.25">
      <c r="A566">
        <v>792.364013671875</v>
      </c>
      <c r="B566">
        <v>145600</v>
      </c>
    </row>
    <row r="567" spans="1:2" x14ac:dyDescent="0.25">
      <c r="A567">
        <v>792.37701416015625</v>
      </c>
      <c r="B567">
        <v>263300</v>
      </c>
    </row>
    <row r="568" spans="1:2" x14ac:dyDescent="0.25">
      <c r="A568">
        <v>792.38897705078125</v>
      </c>
      <c r="B568">
        <v>220900</v>
      </c>
    </row>
    <row r="569" spans="1:2" x14ac:dyDescent="0.25">
      <c r="A569">
        <v>792.4010009765625</v>
      </c>
      <c r="B569">
        <v>85140</v>
      </c>
    </row>
    <row r="570" spans="1:2" x14ac:dyDescent="0.25">
      <c r="A570">
        <v>792.41302490234375</v>
      </c>
      <c r="B570">
        <v>14810</v>
      </c>
    </row>
    <row r="571" spans="1:2" x14ac:dyDescent="0.25">
      <c r="A571">
        <v>792.426025390625</v>
      </c>
      <c r="B571">
        <v>2530</v>
      </c>
    </row>
    <row r="572" spans="1:2" x14ac:dyDescent="0.25">
      <c r="A572">
        <v>792.43798828125</v>
      </c>
      <c r="B572">
        <v>1307</v>
      </c>
    </row>
    <row r="573" spans="1:2" x14ac:dyDescent="0.25">
      <c r="A573">
        <v>792.45001220703125</v>
      </c>
      <c r="B573">
        <v>1709</v>
      </c>
    </row>
    <row r="574" spans="1:2" x14ac:dyDescent="0.25">
      <c r="A574">
        <v>792.4630126953125</v>
      </c>
      <c r="B574">
        <v>1790</v>
      </c>
    </row>
    <row r="575" spans="1:2" x14ac:dyDescent="0.25">
      <c r="A575">
        <v>792.4749755859375</v>
      </c>
      <c r="B575">
        <v>1389</v>
      </c>
    </row>
    <row r="576" spans="1:2" x14ac:dyDescent="0.25">
      <c r="A576">
        <v>792.48699951171875</v>
      </c>
      <c r="B576">
        <v>907.20001220703125</v>
      </c>
    </row>
    <row r="577" spans="1:2" x14ac:dyDescent="0.25">
      <c r="A577">
        <v>792.4990234375</v>
      </c>
      <c r="B577">
        <v>576.79998779296875</v>
      </c>
    </row>
    <row r="578" spans="1:2" x14ac:dyDescent="0.25">
      <c r="A578">
        <v>792.51202392578125</v>
      </c>
      <c r="B578">
        <v>517.5</v>
      </c>
    </row>
    <row r="579" spans="1:2" x14ac:dyDescent="0.25">
      <c r="A579">
        <v>792.52398681640625</v>
      </c>
      <c r="B579">
        <v>663</v>
      </c>
    </row>
    <row r="580" spans="1:2" x14ac:dyDescent="0.25">
      <c r="A580">
        <v>792.5360107421875</v>
      </c>
      <c r="B580">
        <v>688</v>
      </c>
    </row>
    <row r="581" spans="1:2" x14ac:dyDescent="0.25">
      <c r="A581">
        <v>792.54901123046875</v>
      </c>
      <c r="B581">
        <v>479.79998779296875</v>
      </c>
    </row>
    <row r="582" spans="1:2" x14ac:dyDescent="0.25">
      <c r="A582">
        <v>792.56097412109375</v>
      </c>
      <c r="B582">
        <v>288.79998779296875</v>
      </c>
    </row>
    <row r="583" spans="1:2" x14ac:dyDescent="0.25">
      <c r="A583">
        <v>792.572998046875</v>
      </c>
      <c r="B583">
        <v>258.29998779296875</v>
      </c>
    </row>
    <row r="584" spans="1:2" x14ac:dyDescent="0.25">
      <c r="A584">
        <v>792.58599853515625</v>
      </c>
      <c r="B584">
        <v>278.79998779296875</v>
      </c>
    </row>
    <row r="585" spans="1:2" x14ac:dyDescent="0.25">
      <c r="A585">
        <v>792.5980224609375</v>
      </c>
      <c r="B585">
        <v>299</v>
      </c>
    </row>
    <row r="586" spans="1:2" x14ac:dyDescent="0.25">
      <c r="A586">
        <v>792.6099853515625</v>
      </c>
      <c r="B586">
        <v>406</v>
      </c>
    </row>
    <row r="587" spans="1:2" x14ac:dyDescent="0.25">
      <c r="A587">
        <v>792.62200927734375</v>
      </c>
      <c r="B587">
        <v>688.5</v>
      </c>
    </row>
    <row r="588" spans="1:2" x14ac:dyDescent="0.25">
      <c r="A588">
        <v>792.635009765625</v>
      </c>
      <c r="B588">
        <v>930.5</v>
      </c>
    </row>
    <row r="589" spans="1:2" x14ac:dyDescent="0.25">
      <c r="A589">
        <v>792.64697265625</v>
      </c>
      <c r="B589">
        <v>857.20001220703125</v>
      </c>
    </row>
    <row r="590" spans="1:2" x14ac:dyDescent="0.25">
      <c r="A590">
        <v>792.65899658203125</v>
      </c>
      <c r="B590">
        <v>616.20001220703125</v>
      </c>
    </row>
    <row r="591" spans="1:2" x14ac:dyDescent="0.25">
      <c r="A591">
        <v>792.6719970703125</v>
      </c>
      <c r="B591">
        <v>426.29998779296875</v>
      </c>
    </row>
    <row r="592" spans="1:2" x14ac:dyDescent="0.25">
      <c r="A592">
        <v>792.68402099609375</v>
      </c>
      <c r="B592">
        <v>370.5</v>
      </c>
    </row>
    <row r="593" spans="1:2" x14ac:dyDescent="0.25">
      <c r="A593">
        <v>792.69598388671875</v>
      </c>
      <c r="B593">
        <v>417</v>
      </c>
    </row>
    <row r="594" spans="1:2" x14ac:dyDescent="0.25">
      <c r="A594">
        <v>792.7080078125</v>
      </c>
      <c r="B594">
        <v>457</v>
      </c>
    </row>
    <row r="595" spans="1:2" x14ac:dyDescent="0.25">
      <c r="A595">
        <v>792.72100830078125</v>
      </c>
      <c r="B595">
        <v>525.5</v>
      </c>
    </row>
    <row r="596" spans="1:2" x14ac:dyDescent="0.25">
      <c r="A596">
        <v>792.73297119140625</v>
      </c>
      <c r="B596">
        <v>618</v>
      </c>
    </row>
    <row r="597" spans="1:2" x14ac:dyDescent="0.25">
      <c r="A597">
        <v>792.7449951171875</v>
      </c>
      <c r="B597">
        <v>655.79998779296875</v>
      </c>
    </row>
    <row r="598" spans="1:2" x14ac:dyDescent="0.25">
      <c r="A598">
        <v>792.75799560546875</v>
      </c>
      <c r="B598">
        <v>679.29998779296875</v>
      </c>
    </row>
    <row r="599" spans="1:2" x14ac:dyDescent="0.25">
      <c r="A599">
        <v>792.77001953125</v>
      </c>
      <c r="B599">
        <v>692.29998779296875</v>
      </c>
    </row>
    <row r="600" spans="1:2" x14ac:dyDescent="0.25">
      <c r="A600">
        <v>792.781982421875</v>
      </c>
      <c r="B600">
        <v>755.29998779296875</v>
      </c>
    </row>
    <row r="601" spans="1:2" x14ac:dyDescent="0.25">
      <c r="A601">
        <v>792.79400634765625</v>
      </c>
      <c r="B601">
        <v>787.79998779296875</v>
      </c>
    </row>
    <row r="602" spans="1:2" x14ac:dyDescent="0.25">
      <c r="A602">
        <v>792.8070068359375</v>
      </c>
      <c r="B602">
        <v>655</v>
      </c>
    </row>
    <row r="603" spans="1:2" x14ac:dyDescent="0.25">
      <c r="A603">
        <v>792.8189697265625</v>
      </c>
      <c r="B603">
        <v>602.70001220703125</v>
      </c>
    </row>
    <row r="604" spans="1:2" x14ac:dyDescent="0.25">
      <c r="A604">
        <v>792.83099365234375</v>
      </c>
      <c r="B604">
        <v>1451</v>
      </c>
    </row>
    <row r="605" spans="1:2" x14ac:dyDescent="0.25">
      <c r="A605">
        <v>792.843994140625</v>
      </c>
      <c r="B605">
        <v>6908</v>
      </c>
    </row>
    <row r="606" spans="1:2" x14ac:dyDescent="0.25">
      <c r="A606">
        <v>792.85601806640625</v>
      </c>
      <c r="B606">
        <v>37450</v>
      </c>
    </row>
    <row r="607" spans="1:2" x14ac:dyDescent="0.25">
      <c r="A607">
        <v>792.86798095703125</v>
      </c>
      <c r="B607">
        <v>124900</v>
      </c>
    </row>
    <row r="608" spans="1:2" x14ac:dyDescent="0.25">
      <c r="A608">
        <v>792.8809814453125</v>
      </c>
      <c r="B608">
        <v>198300</v>
      </c>
    </row>
    <row r="609" spans="1:2" x14ac:dyDescent="0.25">
      <c r="A609">
        <v>792.89300537109375</v>
      </c>
      <c r="B609">
        <v>151500</v>
      </c>
    </row>
    <row r="610" spans="1:2" x14ac:dyDescent="0.25">
      <c r="A610">
        <v>792.905029296875</v>
      </c>
      <c r="B610">
        <v>55620</v>
      </c>
    </row>
    <row r="611" spans="1:2" x14ac:dyDescent="0.25">
      <c r="A611">
        <v>792.9169921875</v>
      </c>
      <c r="B611">
        <v>10770</v>
      </c>
    </row>
    <row r="612" spans="1:2" x14ac:dyDescent="0.25">
      <c r="A612">
        <v>792.92999267578125</v>
      </c>
      <c r="B612">
        <v>2161</v>
      </c>
    </row>
    <row r="613" spans="1:2" x14ac:dyDescent="0.25">
      <c r="A613">
        <v>792.9420166015625</v>
      </c>
      <c r="B613">
        <v>1281</v>
      </c>
    </row>
    <row r="614" spans="1:2" x14ac:dyDescent="0.25">
      <c r="A614">
        <v>792.9539794921875</v>
      </c>
      <c r="B614">
        <v>1546</v>
      </c>
    </row>
    <row r="615" spans="1:2" x14ac:dyDescent="0.25">
      <c r="A615">
        <v>792.96697998046875</v>
      </c>
      <c r="B615">
        <v>1455</v>
      </c>
    </row>
    <row r="616" spans="1:2" x14ac:dyDescent="0.25">
      <c r="A616">
        <v>792.97900390625</v>
      </c>
      <c r="B616">
        <v>932</v>
      </c>
    </row>
    <row r="617" spans="1:2" x14ac:dyDescent="0.25">
      <c r="A617">
        <v>792.99102783203125</v>
      </c>
      <c r="B617">
        <v>581.70001220703125</v>
      </c>
    </row>
    <row r="618" spans="1:2" x14ac:dyDescent="0.25">
      <c r="A618">
        <v>793.00299072265625</v>
      </c>
      <c r="B618">
        <v>543.29998779296875</v>
      </c>
    </row>
    <row r="619" spans="1:2" x14ac:dyDescent="0.25">
      <c r="A619">
        <v>793.0159912109375</v>
      </c>
      <c r="B619">
        <v>507</v>
      </c>
    </row>
    <row r="620" spans="1:2" x14ac:dyDescent="0.25">
      <c r="A620">
        <v>793.02801513671875</v>
      </c>
      <c r="B620">
        <v>478</v>
      </c>
    </row>
    <row r="621" spans="1:2" x14ac:dyDescent="0.25">
      <c r="A621">
        <v>793.03997802734375</v>
      </c>
      <c r="B621">
        <v>489</v>
      </c>
    </row>
    <row r="622" spans="1:2" x14ac:dyDescent="0.25">
      <c r="A622">
        <v>793.052978515625</v>
      </c>
      <c r="B622">
        <v>568.29998779296875</v>
      </c>
    </row>
    <row r="623" spans="1:2" x14ac:dyDescent="0.25">
      <c r="A623">
        <v>793.06500244140625</v>
      </c>
      <c r="B623">
        <v>562.79998779296875</v>
      </c>
    </row>
    <row r="624" spans="1:2" x14ac:dyDescent="0.25">
      <c r="A624">
        <v>793.0770263671875</v>
      </c>
      <c r="B624">
        <v>355.79998779296875</v>
      </c>
    </row>
    <row r="625" spans="1:2" x14ac:dyDescent="0.25">
      <c r="A625">
        <v>793.09002685546875</v>
      </c>
      <c r="B625">
        <v>298.20001220703125</v>
      </c>
    </row>
    <row r="626" spans="1:2" x14ac:dyDescent="0.25">
      <c r="A626">
        <v>793.10198974609375</v>
      </c>
      <c r="B626">
        <v>436.5</v>
      </c>
    </row>
    <row r="627" spans="1:2" x14ac:dyDescent="0.25">
      <c r="A627">
        <v>793.114013671875</v>
      </c>
      <c r="B627">
        <v>526.29998779296875</v>
      </c>
    </row>
    <row r="628" spans="1:2" x14ac:dyDescent="0.25">
      <c r="A628">
        <v>793.1259765625</v>
      </c>
      <c r="B628">
        <v>570.20001220703125</v>
      </c>
    </row>
    <row r="629" spans="1:2" x14ac:dyDescent="0.25">
      <c r="A629">
        <v>793.13897705078125</v>
      </c>
      <c r="B629">
        <v>651.79998779296875</v>
      </c>
    </row>
    <row r="630" spans="1:2" x14ac:dyDescent="0.25">
      <c r="A630">
        <v>793.1510009765625</v>
      </c>
      <c r="B630">
        <v>669.5</v>
      </c>
    </row>
    <row r="631" spans="1:2" x14ac:dyDescent="0.25">
      <c r="A631">
        <v>793.16302490234375</v>
      </c>
      <c r="B631">
        <v>510.5</v>
      </c>
    </row>
    <row r="632" spans="1:2" x14ac:dyDescent="0.25">
      <c r="A632">
        <v>793.176025390625</v>
      </c>
      <c r="B632">
        <v>330.5</v>
      </c>
    </row>
    <row r="633" spans="1:2" x14ac:dyDescent="0.25">
      <c r="A633">
        <v>793.18798828125</v>
      </c>
      <c r="B633">
        <v>263.79998779296875</v>
      </c>
    </row>
    <row r="634" spans="1:2" x14ac:dyDescent="0.25">
      <c r="A634">
        <v>793.20001220703125</v>
      </c>
      <c r="B634">
        <v>275</v>
      </c>
    </row>
    <row r="635" spans="1:2" x14ac:dyDescent="0.25">
      <c r="A635">
        <v>793.21197509765625</v>
      </c>
      <c r="B635">
        <v>311</v>
      </c>
    </row>
    <row r="636" spans="1:2" x14ac:dyDescent="0.25">
      <c r="A636">
        <v>793.2249755859375</v>
      </c>
      <c r="B636">
        <v>355.29998779296875</v>
      </c>
    </row>
    <row r="637" spans="1:2" x14ac:dyDescent="0.25">
      <c r="A637">
        <v>793.23699951171875</v>
      </c>
      <c r="B637">
        <v>364.79998779296875</v>
      </c>
    </row>
    <row r="638" spans="1:2" x14ac:dyDescent="0.25">
      <c r="A638">
        <v>793.2490234375</v>
      </c>
      <c r="B638">
        <v>405</v>
      </c>
    </row>
    <row r="639" spans="1:2" x14ac:dyDescent="0.25">
      <c r="A639">
        <v>793.26202392578125</v>
      </c>
      <c r="B639">
        <v>495.70001220703125</v>
      </c>
    </row>
    <row r="640" spans="1:2" x14ac:dyDescent="0.25">
      <c r="A640">
        <v>793.27398681640625</v>
      </c>
      <c r="B640">
        <v>457.70001220703125</v>
      </c>
    </row>
    <row r="641" spans="1:2" x14ac:dyDescent="0.25">
      <c r="A641">
        <v>793.2860107421875</v>
      </c>
      <c r="B641">
        <v>350.70001220703125</v>
      </c>
    </row>
    <row r="642" spans="1:2" x14ac:dyDescent="0.25">
      <c r="A642">
        <v>793.29901123046875</v>
      </c>
      <c r="B642">
        <v>363</v>
      </c>
    </row>
    <row r="643" spans="1:2" x14ac:dyDescent="0.25">
      <c r="A643">
        <v>793.31097412109375</v>
      </c>
      <c r="B643">
        <v>526</v>
      </c>
    </row>
    <row r="644" spans="1:2" x14ac:dyDescent="0.25">
      <c r="A644">
        <v>793.322998046875</v>
      </c>
      <c r="B644">
        <v>760.29998779296875</v>
      </c>
    </row>
    <row r="645" spans="1:2" x14ac:dyDescent="0.25">
      <c r="A645">
        <v>793.33502197265625</v>
      </c>
      <c r="B645">
        <v>1884</v>
      </c>
    </row>
    <row r="646" spans="1:2" x14ac:dyDescent="0.25">
      <c r="A646">
        <v>793.3480224609375</v>
      </c>
      <c r="B646">
        <v>8018</v>
      </c>
    </row>
    <row r="647" spans="1:2" x14ac:dyDescent="0.25">
      <c r="A647">
        <v>793.3599853515625</v>
      </c>
      <c r="B647">
        <v>31330</v>
      </c>
    </row>
    <row r="648" spans="1:2" x14ac:dyDescent="0.25">
      <c r="A648">
        <v>793.37200927734375</v>
      </c>
      <c r="B648">
        <v>73430</v>
      </c>
    </row>
    <row r="649" spans="1:2" x14ac:dyDescent="0.25">
      <c r="A649">
        <v>793.385009765625</v>
      </c>
      <c r="B649">
        <v>95280</v>
      </c>
    </row>
    <row r="650" spans="1:2" x14ac:dyDescent="0.25">
      <c r="A650">
        <v>793.39697265625</v>
      </c>
      <c r="B650">
        <v>68180</v>
      </c>
    </row>
    <row r="651" spans="1:2" x14ac:dyDescent="0.25">
      <c r="A651">
        <v>793.40899658203125</v>
      </c>
      <c r="B651">
        <v>26710</v>
      </c>
    </row>
    <row r="652" spans="1:2" x14ac:dyDescent="0.25">
      <c r="A652">
        <v>793.4219970703125</v>
      </c>
      <c r="B652">
        <v>6263</v>
      </c>
    </row>
    <row r="653" spans="1:2" x14ac:dyDescent="0.25">
      <c r="A653">
        <v>793.43402099609375</v>
      </c>
      <c r="B653">
        <v>1602</v>
      </c>
    </row>
    <row r="654" spans="1:2" x14ac:dyDescent="0.25">
      <c r="A654">
        <v>793.44598388671875</v>
      </c>
      <c r="B654">
        <v>830.29998779296875</v>
      </c>
    </row>
    <row r="655" spans="1:2" x14ac:dyDescent="0.25">
      <c r="A655">
        <v>793.4580078125</v>
      </c>
      <c r="B655">
        <v>682.20001220703125</v>
      </c>
    </row>
    <row r="656" spans="1:2" x14ac:dyDescent="0.25">
      <c r="A656">
        <v>793.47100830078125</v>
      </c>
      <c r="B656">
        <v>621.29998779296875</v>
      </c>
    </row>
    <row r="657" spans="1:2" x14ac:dyDescent="0.25">
      <c r="A657">
        <v>793.48297119140625</v>
      </c>
      <c r="B657">
        <v>508.79998779296875</v>
      </c>
    </row>
    <row r="658" spans="1:2" x14ac:dyDescent="0.25">
      <c r="A658">
        <v>793.4949951171875</v>
      </c>
      <c r="B658">
        <v>417.79998779296875</v>
      </c>
    </row>
    <row r="659" spans="1:2" x14ac:dyDescent="0.25">
      <c r="A659">
        <v>793.50799560546875</v>
      </c>
      <c r="B659">
        <v>376.79998779296875</v>
      </c>
    </row>
    <row r="660" spans="1:2" x14ac:dyDescent="0.25">
      <c r="A660">
        <v>793.52001953125</v>
      </c>
      <c r="B660">
        <v>304.70001220703125</v>
      </c>
    </row>
    <row r="661" spans="1:2" x14ac:dyDescent="0.25">
      <c r="A661">
        <v>793.531982421875</v>
      </c>
      <c r="B661">
        <v>314.79998779296875</v>
      </c>
    </row>
    <row r="662" spans="1:2" x14ac:dyDescent="0.25">
      <c r="A662">
        <v>793.54400634765625</v>
      </c>
      <c r="B662">
        <v>382.5</v>
      </c>
    </row>
    <row r="663" spans="1:2" x14ac:dyDescent="0.25">
      <c r="A663">
        <v>793.5570068359375</v>
      </c>
      <c r="B663">
        <v>348.20001220703125</v>
      </c>
    </row>
    <row r="664" spans="1:2" x14ac:dyDescent="0.25">
      <c r="A664">
        <v>793.5689697265625</v>
      </c>
      <c r="B664">
        <v>235.69999694824219</v>
      </c>
    </row>
    <row r="665" spans="1:2" x14ac:dyDescent="0.25">
      <c r="A665">
        <v>793.58099365234375</v>
      </c>
      <c r="B665">
        <v>191.80000305175781</v>
      </c>
    </row>
    <row r="666" spans="1:2" x14ac:dyDescent="0.25">
      <c r="A666">
        <v>793.593994140625</v>
      </c>
      <c r="B666">
        <v>230</v>
      </c>
    </row>
    <row r="667" spans="1:2" x14ac:dyDescent="0.25">
      <c r="A667">
        <v>793.60601806640625</v>
      </c>
      <c r="B667">
        <v>242.80000305175781</v>
      </c>
    </row>
    <row r="668" spans="1:2" x14ac:dyDescent="0.25">
      <c r="A668">
        <v>793.61798095703125</v>
      </c>
      <c r="B668">
        <v>229.5</v>
      </c>
    </row>
    <row r="669" spans="1:2" x14ac:dyDescent="0.25">
      <c r="A669">
        <v>793.6309814453125</v>
      </c>
      <c r="B669">
        <v>303.29998779296875</v>
      </c>
    </row>
    <row r="670" spans="1:2" x14ac:dyDescent="0.25">
      <c r="A670">
        <v>793.64300537109375</v>
      </c>
      <c r="B670">
        <v>425.79998779296875</v>
      </c>
    </row>
    <row r="671" spans="1:2" x14ac:dyDescent="0.25">
      <c r="A671">
        <v>793.655029296875</v>
      </c>
      <c r="B671">
        <v>447.29998779296875</v>
      </c>
    </row>
    <row r="672" spans="1:2" x14ac:dyDescent="0.25">
      <c r="A672">
        <v>793.6669921875</v>
      </c>
      <c r="B672">
        <v>398</v>
      </c>
    </row>
    <row r="673" spans="1:2" x14ac:dyDescent="0.25">
      <c r="A673">
        <v>793.67999267578125</v>
      </c>
      <c r="B673">
        <v>342.20001220703125</v>
      </c>
    </row>
    <row r="674" spans="1:2" x14ac:dyDescent="0.25">
      <c r="A674">
        <v>793.6920166015625</v>
      </c>
      <c r="B674">
        <v>311</v>
      </c>
    </row>
    <row r="675" spans="1:2" x14ac:dyDescent="0.25">
      <c r="A675">
        <v>793.7039794921875</v>
      </c>
      <c r="B675">
        <v>298.70001220703125</v>
      </c>
    </row>
    <row r="676" spans="1:2" x14ac:dyDescent="0.25">
      <c r="A676">
        <v>793.71697998046875</v>
      </c>
      <c r="B676">
        <v>252.5</v>
      </c>
    </row>
    <row r="677" spans="1:2" x14ac:dyDescent="0.25">
      <c r="A677">
        <v>793.72900390625</v>
      </c>
      <c r="B677">
        <v>230.80000305175781</v>
      </c>
    </row>
    <row r="678" spans="1:2" x14ac:dyDescent="0.25">
      <c r="A678">
        <v>793.74102783203125</v>
      </c>
      <c r="B678">
        <v>247</v>
      </c>
    </row>
    <row r="679" spans="1:2" x14ac:dyDescent="0.25">
      <c r="A679">
        <v>793.7540283203125</v>
      </c>
      <c r="B679">
        <v>230.80000305175781</v>
      </c>
    </row>
    <row r="680" spans="1:2" x14ac:dyDescent="0.25">
      <c r="A680">
        <v>793.7659912109375</v>
      </c>
      <c r="B680">
        <v>212.30000305175781</v>
      </c>
    </row>
    <row r="681" spans="1:2" x14ac:dyDescent="0.25">
      <c r="A681">
        <v>793.77801513671875</v>
      </c>
      <c r="B681">
        <v>297.5</v>
      </c>
    </row>
    <row r="682" spans="1:2" x14ac:dyDescent="0.25">
      <c r="A682">
        <v>793.78997802734375</v>
      </c>
      <c r="B682">
        <v>435</v>
      </c>
    </row>
    <row r="683" spans="1:2" x14ac:dyDescent="0.25">
      <c r="A683">
        <v>793.802978515625</v>
      </c>
      <c r="B683">
        <v>427.29998779296875</v>
      </c>
    </row>
    <row r="684" spans="1:2" x14ac:dyDescent="0.25">
      <c r="A684">
        <v>793.81500244140625</v>
      </c>
      <c r="B684">
        <v>344.5</v>
      </c>
    </row>
    <row r="685" spans="1:2" x14ac:dyDescent="0.25">
      <c r="A685">
        <v>793.8270263671875</v>
      </c>
      <c r="B685">
        <v>488</v>
      </c>
    </row>
    <row r="686" spans="1:2" x14ac:dyDescent="0.25">
      <c r="A686">
        <v>793.84002685546875</v>
      </c>
      <c r="B686">
        <v>1398</v>
      </c>
    </row>
    <row r="687" spans="1:2" x14ac:dyDescent="0.25">
      <c r="A687">
        <v>793.85198974609375</v>
      </c>
      <c r="B687">
        <v>5401</v>
      </c>
    </row>
    <row r="688" spans="1:2" x14ac:dyDescent="0.25">
      <c r="A688">
        <v>793.864013671875</v>
      </c>
      <c r="B688">
        <v>16600</v>
      </c>
    </row>
    <row r="689" spans="1:2" x14ac:dyDescent="0.25">
      <c r="A689">
        <v>793.87701416015625</v>
      </c>
      <c r="B689">
        <v>30940</v>
      </c>
    </row>
    <row r="690" spans="1:2" x14ac:dyDescent="0.25">
      <c r="A690">
        <v>793.88897705078125</v>
      </c>
      <c r="B690">
        <v>34620</v>
      </c>
    </row>
    <row r="691" spans="1:2" x14ac:dyDescent="0.25">
      <c r="A691">
        <v>793.9010009765625</v>
      </c>
      <c r="B691">
        <v>23990</v>
      </c>
    </row>
    <row r="692" spans="1:2" x14ac:dyDescent="0.25">
      <c r="A692">
        <v>793.91302490234375</v>
      </c>
      <c r="B692">
        <v>10590</v>
      </c>
    </row>
    <row r="693" spans="1:2" x14ac:dyDescent="0.25">
      <c r="A693">
        <v>793.926025390625</v>
      </c>
      <c r="B693">
        <v>3213</v>
      </c>
    </row>
    <row r="694" spans="1:2" x14ac:dyDescent="0.25">
      <c r="A694">
        <v>793.93798828125</v>
      </c>
      <c r="B694">
        <v>933.79998779296875</v>
      </c>
    </row>
    <row r="695" spans="1:2" x14ac:dyDescent="0.25">
      <c r="A695">
        <v>793.95001220703125</v>
      </c>
      <c r="B695">
        <v>446</v>
      </c>
    </row>
    <row r="696" spans="1:2" x14ac:dyDescent="0.25">
      <c r="A696">
        <v>793.9630126953125</v>
      </c>
      <c r="B696">
        <v>359.5</v>
      </c>
    </row>
    <row r="697" spans="1:2" x14ac:dyDescent="0.25">
      <c r="A697">
        <v>793.9749755859375</v>
      </c>
      <c r="B697">
        <v>286</v>
      </c>
    </row>
    <row r="698" spans="1:2" x14ac:dyDescent="0.25">
      <c r="A698">
        <v>793.98699951171875</v>
      </c>
      <c r="B698">
        <v>205.80000305175781</v>
      </c>
    </row>
    <row r="699" spans="1:2" x14ac:dyDescent="0.25">
      <c r="A699">
        <v>794</v>
      </c>
      <c r="B699">
        <v>176</v>
      </c>
    </row>
    <row r="700" spans="1:2" x14ac:dyDescent="0.25">
      <c r="A700">
        <v>794.01202392578125</v>
      </c>
      <c r="B700">
        <v>179</v>
      </c>
    </row>
    <row r="701" spans="1:2" x14ac:dyDescent="0.25">
      <c r="A701">
        <v>794.02398681640625</v>
      </c>
      <c r="B701">
        <v>210.69999694824219</v>
      </c>
    </row>
    <row r="702" spans="1:2" x14ac:dyDescent="0.25">
      <c r="A702">
        <v>794.0360107421875</v>
      </c>
      <c r="B702">
        <v>224</v>
      </c>
    </row>
    <row r="703" spans="1:2" x14ac:dyDescent="0.25">
      <c r="A703">
        <v>794.04901123046875</v>
      </c>
      <c r="B703">
        <v>189.80000305175781</v>
      </c>
    </row>
    <row r="704" spans="1:2" x14ac:dyDescent="0.25">
      <c r="A704">
        <v>794.06097412109375</v>
      </c>
      <c r="B704">
        <v>193</v>
      </c>
    </row>
    <row r="705" spans="1:2" x14ac:dyDescent="0.25">
      <c r="A705">
        <v>794.072998046875</v>
      </c>
      <c r="B705">
        <v>224.80000305175781</v>
      </c>
    </row>
    <row r="706" spans="1:2" x14ac:dyDescent="0.25">
      <c r="A706">
        <v>794.08599853515625</v>
      </c>
      <c r="B706">
        <v>222</v>
      </c>
    </row>
    <row r="707" spans="1:2" x14ac:dyDescent="0.25">
      <c r="A707">
        <v>794.0980224609375</v>
      </c>
      <c r="B707">
        <v>176.80000305175781</v>
      </c>
    </row>
    <row r="708" spans="1:2" x14ac:dyDescent="0.25">
      <c r="A708">
        <v>794.1099853515625</v>
      </c>
      <c r="B708">
        <v>101.30000305175781</v>
      </c>
    </row>
    <row r="709" spans="1:2" x14ac:dyDescent="0.25">
      <c r="A709">
        <v>794.12298583984375</v>
      </c>
      <c r="B709">
        <v>76.75</v>
      </c>
    </row>
    <row r="710" spans="1:2" x14ac:dyDescent="0.25">
      <c r="A710">
        <v>794.135009765625</v>
      </c>
      <c r="B710">
        <v>114</v>
      </c>
    </row>
    <row r="711" spans="1:2" x14ac:dyDescent="0.25">
      <c r="A711">
        <v>794.14697265625</v>
      </c>
      <c r="B711">
        <v>125</v>
      </c>
    </row>
    <row r="712" spans="1:2" x14ac:dyDescent="0.25">
      <c r="A712">
        <v>794.15899658203125</v>
      </c>
      <c r="B712">
        <v>105.5</v>
      </c>
    </row>
    <row r="713" spans="1:2" x14ac:dyDescent="0.25">
      <c r="A713">
        <v>794.1719970703125</v>
      </c>
      <c r="B713">
        <v>139.30000305175781</v>
      </c>
    </row>
    <row r="714" spans="1:2" x14ac:dyDescent="0.25">
      <c r="A714">
        <v>794.18402099609375</v>
      </c>
      <c r="B714">
        <v>223.5</v>
      </c>
    </row>
    <row r="715" spans="1:2" x14ac:dyDescent="0.25">
      <c r="A715">
        <v>794.19598388671875</v>
      </c>
      <c r="B715">
        <v>235</v>
      </c>
    </row>
    <row r="716" spans="1:2" x14ac:dyDescent="0.25">
      <c r="A716">
        <v>794.208984375</v>
      </c>
      <c r="B716">
        <v>153.30000305175781</v>
      </c>
    </row>
    <row r="717" spans="1:2" x14ac:dyDescent="0.25">
      <c r="A717">
        <v>794.22100830078125</v>
      </c>
      <c r="B717">
        <v>110</v>
      </c>
    </row>
    <row r="718" spans="1:2" x14ac:dyDescent="0.25">
      <c r="A718">
        <v>794.23297119140625</v>
      </c>
      <c r="B718">
        <v>117</v>
      </c>
    </row>
    <row r="719" spans="1:2" x14ac:dyDescent="0.25">
      <c r="A719">
        <v>794.2459716796875</v>
      </c>
      <c r="B719">
        <v>100.80000305175781</v>
      </c>
    </row>
    <row r="720" spans="1:2" x14ac:dyDescent="0.25">
      <c r="A720">
        <v>794.25799560546875</v>
      </c>
      <c r="B720">
        <v>94.75</v>
      </c>
    </row>
    <row r="721" spans="1:2" x14ac:dyDescent="0.25">
      <c r="A721">
        <v>794.27001953125</v>
      </c>
      <c r="B721">
        <v>120.19999694824219</v>
      </c>
    </row>
    <row r="722" spans="1:2" x14ac:dyDescent="0.25">
      <c r="A722">
        <v>794.28302001953125</v>
      </c>
      <c r="B722">
        <v>192.80000305175781</v>
      </c>
    </row>
    <row r="723" spans="1:2" x14ac:dyDescent="0.25">
      <c r="A723">
        <v>794.29498291015625</v>
      </c>
      <c r="B723">
        <v>304.70001220703125</v>
      </c>
    </row>
    <row r="724" spans="1:2" x14ac:dyDescent="0.25">
      <c r="A724">
        <v>794.3070068359375</v>
      </c>
      <c r="B724">
        <v>328.29998779296875</v>
      </c>
    </row>
    <row r="725" spans="1:2" x14ac:dyDescent="0.25">
      <c r="A725">
        <v>794.3189697265625</v>
      </c>
      <c r="B725">
        <v>303.79998779296875</v>
      </c>
    </row>
    <row r="726" spans="1:2" x14ac:dyDescent="0.25">
      <c r="A726">
        <v>794.33197021484375</v>
      </c>
      <c r="B726">
        <v>446</v>
      </c>
    </row>
    <row r="727" spans="1:2" x14ac:dyDescent="0.25">
      <c r="A727">
        <v>794.343994140625</v>
      </c>
      <c r="B727">
        <v>962</v>
      </c>
    </row>
    <row r="728" spans="1:2" x14ac:dyDescent="0.25">
      <c r="A728">
        <v>794.35601806640625</v>
      </c>
      <c r="B728">
        <v>3278</v>
      </c>
    </row>
    <row r="729" spans="1:2" x14ac:dyDescent="0.25">
      <c r="A729">
        <v>794.3690185546875</v>
      </c>
      <c r="B729">
        <v>7715</v>
      </c>
    </row>
    <row r="730" spans="1:2" x14ac:dyDescent="0.25">
      <c r="A730">
        <v>794.3809814453125</v>
      </c>
      <c r="B730">
        <v>11050</v>
      </c>
    </row>
    <row r="731" spans="1:2" x14ac:dyDescent="0.25">
      <c r="A731">
        <v>794.39300537109375</v>
      </c>
      <c r="B731">
        <v>10680</v>
      </c>
    </row>
    <row r="732" spans="1:2" x14ac:dyDescent="0.25">
      <c r="A732">
        <v>794.406005859375</v>
      </c>
      <c r="B732">
        <v>7191</v>
      </c>
    </row>
    <row r="733" spans="1:2" x14ac:dyDescent="0.25">
      <c r="A733">
        <v>794.41802978515625</v>
      </c>
      <c r="B733">
        <v>3339</v>
      </c>
    </row>
    <row r="734" spans="1:2" x14ac:dyDescent="0.25">
      <c r="A734">
        <v>794.42999267578125</v>
      </c>
      <c r="B734">
        <v>1210</v>
      </c>
    </row>
    <row r="735" spans="1:2" x14ac:dyDescent="0.25">
      <c r="A735">
        <v>794.4429931640625</v>
      </c>
      <c r="B735">
        <v>491</v>
      </c>
    </row>
    <row r="736" spans="1:2" x14ac:dyDescent="0.25">
      <c r="A736">
        <v>794.45501708984375</v>
      </c>
      <c r="B736">
        <v>334.20001220703125</v>
      </c>
    </row>
    <row r="737" spans="1:2" x14ac:dyDescent="0.25">
      <c r="A737">
        <v>794.46697998046875</v>
      </c>
      <c r="B737">
        <v>308.29998779296875</v>
      </c>
    </row>
    <row r="738" spans="1:2" x14ac:dyDescent="0.25">
      <c r="A738">
        <v>794.47900390625</v>
      </c>
      <c r="B738">
        <v>243</v>
      </c>
    </row>
    <row r="739" spans="1:2" x14ac:dyDescent="0.25">
      <c r="A739">
        <v>794.49200439453125</v>
      </c>
      <c r="B739">
        <v>171</v>
      </c>
    </row>
    <row r="740" spans="1:2" x14ac:dyDescent="0.25">
      <c r="A740">
        <v>794.5040283203125</v>
      </c>
      <c r="B740">
        <v>119.80000305175781</v>
      </c>
    </row>
    <row r="741" spans="1:2" x14ac:dyDescent="0.25">
      <c r="A741">
        <v>794.5159912109375</v>
      </c>
      <c r="B741">
        <v>85.25</v>
      </c>
    </row>
    <row r="742" spans="1:2" x14ac:dyDescent="0.25">
      <c r="A742">
        <v>794.52899169921875</v>
      </c>
      <c r="B742">
        <v>65.5</v>
      </c>
    </row>
    <row r="743" spans="1:2" x14ac:dyDescent="0.25">
      <c r="A743">
        <v>794.541015625</v>
      </c>
      <c r="B743">
        <v>62</v>
      </c>
    </row>
    <row r="744" spans="1:2" x14ac:dyDescent="0.25">
      <c r="A744">
        <v>794.552978515625</v>
      </c>
      <c r="B744">
        <v>81.5</v>
      </c>
    </row>
    <row r="745" spans="1:2" x14ac:dyDescent="0.25">
      <c r="A745">
        <v>794.56597900390625</v>
      </c>
      <c r="B745">
        <v>114</v>
      </c>
    </row>
    <row r="746" spans="1:2" x14ac:dyDescent="0.25">
      <c r="A746">
        <v>794.5780029296875</v>
      </c>
      <c r="B746">
        <v>132.5</v>
      </c>
    </row>
    <row r="747" spans="1:2" x14ac:dyDescent="0.25">
      <c r="A747">
        <v>794.59002685546875</v>
      </c>
      <c r="B747">
        <v>151.80000305175781</v>
      </c>
    </row>
    <row r="748" spans="1:2" x14ac:dyDescent="0.25">
      <c r="A748">
        <v>794.60198974609375</v>
      </c>
      <c r="B748">
        <v>186.5</v>
      </c>
    </row>
    <row r="749" spans="1:2" x14ac:dyDescent="0.25">
      <c r="A749">
        <v>794.614990234375</v>
      </c>
      <c r="B749">
        <v>172.5</v>
      </c>
    </row>
    <row r="750" spans="1:2" x14ac:dyDescent="0.25">
      <c r="A750">
        <v>794.62701416015625</v>
      </c>
      <c r="B750">
        <v>101.80000305175781</v>
      </c>
    </row>
    <row r="751" spans="1:2" x14ac:dyDescent="0.25">
      <c r="A751">
        <v>794.63897705078125</v>
      </c>
      <c r="B751">
        <v>91</v>
      </c>
    </row>
    <row r="752" spans="1:2" x14ac:dyDescent="0.25">
      <c r="A752">
        <v>794.6519775390625</v>
      </c>
      <c r="B752">
        <v>138.30000305175781</v>
      </c>
    </row>
    <row r="753" spans="1:2" x14ac:dyDescent="0.25">
      <c r="A753">
        <v>794.66400146484375</v>
      </c>
      <c r="B753">
        <v>139.80000305175781</v>
      </c>
    </row>
    <row r="754" spans="1:2" x14ac:dyDescent="0.25">
      <c r="A754">
        <v>794.676025390625</v>
      </c>
      <c r="B754">
        <v>122.80000305175781</v>
      </c>
    </row>
    <row r="755" spans="1:2" x14ac:dyDescent="0.25">
      <c r="A755">
        <v>794.68902587890625</v>
      </c>
      <c r="B755">
        <v>116.80000305175781</v>
      </c>
    </row>
    <row r="756" spans="1:2" x14ac:dyDescent="0.25">
      <c r="A756">
        <v>794.70098876953125</v>
      </c>
      <c r="B756">
        <v>108</v>
      </c>
    </row>
    <row r="757" spans="1:2" x14ac:dyDescent="0.25">
      <c r="A757">
        <v>794.7130126953125</v>
      </c>
      <c r="B757">
        <v>106.30000305175781</v>
      </c>
    </row>
    <row r="758" spans="1:2" x14ac:dyDescent="0.25">
      <c r="A758">
        <v>794.72601318359375</v>
      </c>
      <c r="B758">
        <v>111.69999694824219</v>
      </c>
    </row>
    <row r="759" spans="1:2" x14ac:dyDescent="0.25">
      <c r="A759">
        <v>794.73797607421875</v>
      </c>
      <c r="B759">
        <v>113.30000305175781</v>
      </c>
    </row>
    <row r="760" spans="1:2" x14ac:dyDescent="0.25">
      <c r="A760">
        <v>794.75</v>
      </c>
      <c r="B760">
        <v>122.5</v>
      </c>
    </row>
    <row r="761" spans="1:2" x14ac:dyDescent="0.25">
      <c r="A761">
        <v>794.76202392578125</v>
      </c>
      <c r="B761">
        <v>125.80000305175781</v>
      </c>
    </row>
    <row r="762" spans="1:2" x14ac:dyDescent="0.25">
      <c r="A762">
        <v>794.7750244140625</v>
      </c>
      <c r="B762">
        <v>104.80000305175781</v>
      </c>
    </row>
    <row r="763" spans="1:2" x14ac:dyDescent="0.25">
      <c r="A763">
        <v>794.7869873046875</v>
      </c>
      <c r="B763">
        <v>110</v>
      </c>
    </row>
    <row r="764" spans="1:2" x14ac:dyDescent="0.25">
      <c r="A764">
        <v>794.79901123046875</v>
      </c>
      <c r="B764">
        <v>113</v>
      </c>
    </row>
    <row r="765" spans="1:2" x14ac:dyDescent="0.25">
      <c r="A765">
        <v>794.81201171875</v>
      </c>
      <c r="B765">
        <v>116.80000305175781</v>
      </c>
    </row>
    <row r="766" spans="1:2" x14ac:dyDescent="0.25">
      <c r="A766">
        <v>794.823974609375</v>
      </c>
      <c r="B766">
        <v>189</v>
      </c>
    </row>
    <row r="767" spans="1:2" x14ac:dyDescent="0.25">
      <c r="A767">
        <v>794.83599853515625</v>
      </c>
      <c r="B767">
        <v>275.20001220703125</v>
      </c>
    </row>
    <row r="768" spans="1:2" x14ac:dyDescent="0.25">
      <c r="A768">
        <v>794.8489990234375</v>
      </c>
      <c r="B768">
        <v>532.5</v>
      </c>
    </row>
    <row r="769" spans="1:2" x14ac:dyDescent="0.25">
      <c r="A769">
        <v>794.86102294921875</v>
      </c>
      <c r="B769">
        <v>1343</v>
      </c>
    </row>
    <row r="770" spans="1:2" x14ac:dyDescent="0.25">
      <c r="A770">
        <v>794.87298583984375</v>
      </c>
      <c r="B770">
        <v>2541</v>
      </c>
    </row>
    <row r="771" spans="1:2" x14ac:dyDescent="0.25">
      <c r="A771">
        <v>794.885986328125</v>
      </c>
      <c r="B771">
        <v>3366</v>
      </c>
    </row>
    <row r="772" spans="1:2" x14ac:dyDescent="0.25">
      <c r="A772">
        <v>794.89801025390625</v>
      </c>
      <c r="B772">
        <v>3109</v>
      </c>
    </row>
    <row r="773" spans="1:2" x14ac:dyDescent="0.25">
      <c r="A773">
        <v>794.90997314453125</v>
      </c>
      <c r="B773">
        <v>1990</v>
      </c>
    </row>
    <row r="774" spans="1:2" x14ac:dyDescent="0.25">
      <c r="A774">
        <v>794.9219970703125</v>
      </c>
      <c r="B774">
        <v>1013</v>
      </c>
    </row>
    <row r="775" spans="1:2" x14ac:dyDescent="0.25">
      <c r="A775">
        <v>794.93499755859375</v>
      </c>
      <c r="B775">
        <v>520.70001220703125</v>
      </c>
    </row>
    <row r="776" spans="1:2" x14ac:dyDescent="0.25">
      <c r="A776">
        <v>794.947021484375</v>
      </c>
      <c r="B776">
        <v>295.79998779296875</v>
      </c>
    </row>
    <row r="777" spans="1:2" x14ac:dyDescent="0.25">
      <c r="A777">
        <v>794.958984375</v>
      </c>
      <c r="B777">
        <v>193.5</v>
      </c>
    </row>
    <row r="778" spans="1:2" x14ac:dyDescent="0.25">
      <c r="A778">
        <v>794.97198486328125</v>
      </c>
      <c r="B778">
        <v>146</v>
      </c>
    </row>
    <row r="779" spans="1:2" x14ac:dyDescent="0.25">
      <c r="A779">
        <v>794.9840087890625</v>
      </c>
      <c r="B779">
        <v>126.80000305175781</v>
      </c>
    </row>
    <row r="780" spans="1:2" x14ac:dyDescent="0.25">
      <c r="A780">
        <v>794.9959716796875</v>
      </c>
      <c r="B780">
        <v>85.75</v>
      </c>
    </row>
    <row r="781" spans="1:2" x14ac:dyDescent="0.25">
      <c r="A781">
        <v>795.00897216796875</v>
      </c>
      <c r="B781">
        <v>62</v>
      </c>
    </row>
    <row r="782" spans="1:2" x14ac:dyDescent="0.25">
      <c r="A782">
        <v>795.02099609375</v>
      </c>
      <c r="B782">
        <v>70.25</v>
      </c>
    </row>
    <row r="783" spans="1:2" x14ac:dyDescent="0.25">
      <c r="A783">
        <v>795.03302001953125</v>
      </c>
      <c r="B783">
        <v>75.25</v>
      </c>
    </row>
    <row r="784" spans="1:2" x14ac:dyDescent="0.25">
      <c r="A784">
        <v>795.0460205078125</v>
      </c>
      <c r="B784">
        <v>63</v>
      </c>
    </row>
    <row r="785" spans="1:2" x14ac:dyDescent="0.25">
      <c r="A785">
        <v>795.0579833984375</v>
      </c>
      <c r="B785">
        <v>45.25</v>
      </c>
    </row>
    <row r="786" spans="1:2" x14ac:dyDescent="0.25">
      <c r="A786">
        <v>795.07000732421875</v>
      </c>
      <c r="B786">
        <v>38.75</v>
      </c>
    </row>
    <row r="787" spans="1:2" x14ac:dyDescent="0.25">
      <c r="A787">
        <v>795.08197021484375</v>
      </c>
      <c r="B787">
        <v>34.75</v>
      </c>
    </row>
    <row r="788" spans="1:2" x14ac:dyDescent="0.25">
      <c r="A788">
        <v>795.094970703125</v>
      </c>
      <c r="B788">
        <v>49</v>
      </c>
    </row>
    <row r="789" spans="1:2" x14ac:dyDescent="0.25">
      <c r="A789">
        <v>795.10699462890625</v>
      </c>
      <c r="B789">
        <v>80.75</v>
      </c>
    </row>
    <row r="790" spans="1:2" x14ac:dyDescent="0.25">
      <c r="A790">
        <v>795.1190185546875</v>
      </c>
      <c r="B790">
        <v>95</v>
      </c>
    </row>
    <row r="791" spans="1:2" x14ac:dyDescent="0.25">
      <c r="A791">
        <v>795.13201904296875</v>
      </c>
      <c r="B791">
        <v>102</v>
      </c>
    </row>
    <row r="792" spans="1:2" x14ac:dyDescent="0.25">
      <c r="A792">
        <v>795.14398193359375</v>
      </c>
      <c r="B792">
        <v>134.5</v>
      </c>
    </row>
    <row r="793" spans="1:2" x14ac:dyDescent="0.25">
      <c r="A793">
        <v>795.156005859375</v>
      </c>
      <c r="B793">
        <v>144.80000305175781</v>
      </c>
    </row>
    <row r="794" spans="1:2" x14ac:dyDescent="0.25">
      <c r="A794">
        <v>795.16900634765625</v>
      </c>
      <c r="B794">
        <v>100.5</v>
      </c>
    </row>
    <row r="795" spans="1:2" x14ac:dyDescent="0.25">
      <c r="A795">
        <v>795.1810302734375</v>
      </c>
      <c r="B795">
        <v>74.25</v>
      </c>
    </row>
    <row r="796" spans="1:2" x14ac:dyDescent="0.25">
      <c r="A796">
        <v>795.1929931640625</v>
      </c>
      <c r="B796">
        <v>72.25</v>
      </c>
    </row>
    <row r="797" spans="1:2" x14ac:dyDescent="0.25">
      <c r="A797">
        <v>795.20599365234375</v>
      </c>
      <c r="B797">
        <v>73.75</v>
      </c>
    </row>
    <row r="798" spans="1:2" x14ac:dyDescent="0.25">
      <c r="A798">
        <v>795.218017578125</v>
      </c>
      <c r="B798">
        <v>87.5</v>
      </c>
    </row>
    <row r="799" spans="1:2" x14ac:dyDescent="0.25">
      <c r="A799">
        <v>795.22998046875</v>
      </c>
      <c r="B799">
        <v>73.25</v>
      </c>
    </row>
    <row r="800" spans="1:2" x14ac:dyDescent="0.25">
      <c r="A800">
        <v>795.24298095703125</v>
      </c>
      <c r="B800">
        <v>50</v>
      </c>
    </row>
    <row r="801" spans="1:2" x14ac:dyDescent="0.25">
      <c r="A801">
        <v>795.2550048828125</v>
      </c>
      <c r="B801">
        <v>77.5</v>
      </c>
    </row>
    <row r="802" spans="1:2" x14ac:dyDescent="0.25">
      <c r="A802">
        <v>795.26702880859375</v>
      </c>
      <c r="B802">
        <v>106</v>
      </c>
    </row>
    <row r="803" spans="1:2" x14ac:dyDescent="0.25">
      <c r="A803">
        <v>795.27899169921875</v>
      </c>
      <c r="B803">
        <v>89.75</v>
      </c>
    </row>
  </sheetData>
  <sheetProtection sheet="1" objects="1" scenarios="1" formatCells="0"/>
  <sortState ref="A1:B803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01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203</v>
      </c>
      <c r="C1" s="2" t="s">
        <v>18</v>
      </c>
      <c r="D1">
        <v>785.84002685546875</v>
      </c>
      <c r="E1">
        <v>7637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1.7803429719652868E-2</v>
      </c>
      <c r="M1">
        <f>I$7*(L$1*J1) + $I$4</f>
        <v>7045.5584977931103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7045.5584977931103</v>
      </c>
      <c r="Q1">
        <f>IF(ISNUMBER(P1),P1-E1,"")</f>
        <v>-591.44150220688971</v>
      </c>
      <c r="R1">
        <f>IF(ISNUMBER(P1),Q1*Q1,"")</f>
        <v>349803.05053274235</v>
      </c>
      <c r="S1">
        <f>IF(ISNUMBER(P1),((IF(P1&gt;E1,I$5*(P1-E1),P1-E1)))^2,"")</f>
        <v>349803.05053274235</v>
      </c>
      <c r="T1">
        <f>IF(ISNUMBER(P1),(M1*D1),"")</f>
        <v>5536681.879117514</v>
      </c>
    </row>
    <row r="2" spans="1:20" ht="15.75" thickTop="1" x14ac:dyDescent="0.25">
      <c r="A2">
        <v>785.43597412109375</v>
      </c>
      <c r="B2">
        <v>110.69999694824219</v>
      </c>
      <c r="C2" s="2" t="s">
        <v>19</v>
      </c>
      <c r="D2">
        <v>786.34197998046875</v>
      </c>
      <c r="E2">
        <v>38460</v>
      </c>
      <c r="F2" s="3" t="s">
        <v>22</v>
      </c>
      <c r="G2" s="4">
        <v>3.96136474609375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8.8430312644454973E-2</v>
      </c>
      <c r="M2">
        <f>I$7*((L$1*J2)+(L$2*J1)) + $I$4</f>
        <v>40656.284104833008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40656.284104833008</v>
      </c>
      <c r="Q2">
        <f t="shared" ref="Q2:Q30" si="4">IF(ISNUMBER(P2),P2-E2,"")</f>
        <v>2196.2841048330083</v>
      </c>
      <c r="R2">
        <f t="shared" ref="R2:R30" si="5">IF(ISNUMBER(P2),Q2*Q2,"")</f>
        <v>4823663.8691421291</v>
      </c>
      <c r="S2">
        <f t="shared" ref="S2:S30" si="6">IF(ISNUMBER(P2),((IF(P2&gt;E2,I$5*(P2-E2),P2-E2)))^2,"")</f>
        <v>4823663.8691421291</v>
      </c>
      <c r="T2">
        <f t="shared" ref="T2:T30" si="7">IF(ISNUMBER(P2),(M2*D2),"")</f>
        <v>31969742.941642847</v>
      </c>
    </row>
    <row r="3" spans="1:20" x14ac:dyDescent="0.25">
      <c r="A3">
        <v>785.447998046875</v>
      </c>
      <c r="B3">
        <v>87.25</v>
      </c>
      <c r="D3">
        <v>786.843994140625</v>
      </c>
      <c r="E3">
        <v>109400</v>
      </c>
      <c r="F3" s="7" t="s">
        <v>16</v>
      </c>
      <c r="G3" s="8">
        <f>IF(ISBLANK(G2),"",$G$2*$G$6)</f>
        <v>7.9227294921875</v>
      </c>
      <c r="H3" t="s">
        <v>432</v>
      </c>
      <c r="I3">
        <v>9.9402195470797974</v>
      </c>
      <c r="J3">
        <f>'hidden params'!J3</f>
        <v>0.37217999724675188</v>
      </c>
      <c r="K3">
        <f t="shared" si="0"/>
        <v>2</v>
      </c>
      <c r="L3">
        <f t="shared" si="1"/>
        <v>0.19752444859953194</v>
      </c>
      <c r="M3">
        <f>I$7*((L$1*J3)+(L$2*J2)+(L$3*J1)) + $I$4</f>
        <v>108907.91195918864</v>
      </c>
      <c r="N3">
        <f t="shared" si="2"/>
        <v>0</v>
      </c>
      <c r="O3">
        <f>I$10*((N$1*J3)+(N$2*J2)+(N$3*J1)) + $I$4</f>
        <v>0</v>
      </c>
      <c r="P3">
        <f t="shared" si="3"/>
        <v>108907.91195918864</v>
      </c>
      <c r="Q3">
        <f t="shared" si="4"/>
        <v>-492.08804081135895</v>
      </c>
      <c r="R3">
        <f t="shared" si="5"/>
        <v>242150.63990956167</v>
      </c>
      <c r="S3">
        <f t="shared" si="6"/>
        <v>242150.63990956167</v>
      </c>
      <c r="T3">
        <f t="shared" si="7"/>
        <v>85693536.439483523</v>
      </c>
    </row>
    <row r="4" spans="1:20" x14ac:dyDescent="0.25">
      <c r="A4">
        <v>785.46099853515625</v>
      </c>
      <c r="B4">
        <v>60.25</v>
      </c>
      <c r="D4">
        <v>787.34600830078125</v>
      </c>
      <c r="E4">
        <v>183500</v>
      </c>
      <c r="F4" s="5" t="s">
        <v>23</v>
      </c>
      <c r="G4" s="6">
        <v>787.9505615234375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0.26123635985700294</v>
      </c>
      <c r="M4">
        <f>I$7*((L$1*J4)+(L$2*J3)+(L$3*J2)+(L$4*J1)) + $I$4</f>
        <v>180100.01409431314</v>
      </c>
      <c r="N4">
        <f t="shared" si="2"/>
        <v>0</v>
      </c>
      <c r="O4">
        <f>I$10*((N$1*J4)+(N$2*J3)+(N$3*J2)+(N$4*J1)) + $I$4</f>
        <v>0</v>
      </c>
      <c r="P4">
        <f t="shared" si="3"/>
        <v>180100.01409431314</v>
      </c>
      <c r="Q4">
        <f t="shared" si="4"/>
        <v>-3399.985905686859</v>
      </c>
      <c r="R4">
        <f t="shared" si="5"/>
        <v>11559904.158869291</v>
      </c>
      <c r="S4">
        <f t="shared" si="6"/>
        <v>11559904.158869291</v>
      </c>
      <c r="T4">
        <f t="shared" si="7"/>
        <v>141801027.19207188</v>
      </c>
    </row>
    <row r="5" spans="1:20" ht="15.75" thickBot="1" x14ac:dyDescent="0.3">
      <c r="A5">
        <v>785.4730224609375</v>
      </c>
      <c r="B5">
        <v>37</v>
      </c>
      <c r="D5">
        <v>787.8480224609375</v>
      </c>
      <c r="E5">
        <v>200800</v>
      </c>
      <c r="F5" s="9" t="s">
        <v>24</v>
      </c>
      <c r="G5" s="10">
        <f>($G$4-1.00794)*$G$6</f>
        <v>1573.8852430468751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0.22648964480492548</v>
      </c>
      <c r="M5">
        <f>I$7*((L$1*J5)+(L$2*J4)+(L$3*J3)+(L$4*J2)+(L$5*J1)) + $I$4</f>
        <v>206444.72454377366</v>
      </c>
      <c r="N5">
        <f t="shared" si="2"/>
        <v>0</v>
      </c>
      <c r="O5">
        <f>I$10*((N$1*J5)+(N$2*J4)+(N$3*J3)+(N$4*J2)+(N$5*J1)) + $I$4</f>
        <v>0</v>
      </c>
      <c r="P5">
        <f t="shared" si="3"/>
        <v>206444.72454377366</v>
      </c>
      <c r="Q5">
        <f t="shared" si="4"/>
        <v>5644.7245437736565</v>
      </c>
      <c r="R5">
        <f t="shared" si="5"/>
        <v>31862915.175080713</v>
      </c>
      <c r="S5">
        <f t="shared" si="6"/>
        <v>31862915.175080713</v>
      </c>
      <c r="T5">
        <f t="shared" si="7"/>
        <v>162647067.97930503</v>
      </c>
    </row>
    <row r="6" spans="1:20" ht="15.75" thickTop="1" x14ac:dyDescent="0.25">
      <c r="A6">
        <v>785.4849853515625</v>
      </c>
      <c r="B6">
        <v>35.5</v>
      </c>
      <c r="D6">
        <v>788.35101318359375</v>
      </c>
      <c r="E6">
        <v>178000</v>
      </c>
      <c r="F6" t="s">
        <v>25</v>
      </c>
      <c r="G6">
        <v>2</v>
      </c>
      <c r="H6" t="s">
        <v>434</v>
      </c>
      <c r="I6">
        <f>SUM(S1:S30)</f>
        <v>72563244.138850689</v>
      </c>
      <c r="J6">
        <f>'hidden params'!J6</f>
        <v>8.0089009138998458E-3</v>
      </c>
      <c r="K6">
        <f t="shared" si="0"/>
        <v>5</v>
      </c>
      <c r="L6">
        <f t="shared" si="1"/>
        <v>0.13445667032657294</v>
      </c>
      <c r="M6">
        <f>I$7*((L$1*J6)+(L$2*J5)+(L$3*J4)+(L$4*J3)+(L$5*J2)+(L$6*J1)) + $I$4</f>
        <v>174827.43873008247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174827.43873008247</v>
      </c>
      <c r="Q6">
        <f t="shared" si="4"/>
        <v>-3172.5612699175254</v>
      </c>
      <c r="R6">
        <f t="shared" si="5"/>
        <v>10065145.0113807</v>
      </c>
      <c r="S6">
        <f t="shared" si="6"/>
        <v>10065145.0113807</v>
      </c>
      <c r="T6">
        <f t="shared" si="7"/>
        <v>137825388.45515317</v>
      </c>
    </row>
    <row r="7" spans="1:20" x14ac:dyDescent="0.25">
      <c r="A7">
        <v>785.49700927734375</v>
      </c>
      <c r="B7">
        <v>39.25</v>
      </c>
      <c r="D7">
        <v>788.85400390625</v>
      </c>
      <c r="E7">
        <v>115400</v>
      </c>
      <c r="F7" t="s">
        <v>26</v>
      </c>
      <c r="G7" s="11">
        <v>0.10000000149011612</v>
      </c>
      <c r="H7" t="s">
        <v>435</v>
      </c>
      <c r="I7">
        <v>395741.64128699608</v>
      </c>
      <c r="J7">
        <f>'hidden params'!J7</f>
        <v>1.6289556013377802E-3</v>
      </c>
      <c r="K7">
        <f t="shared" si="0"/>
        <v>6</v>
      </c>
      <c r="L7">
        <f t="shared" si="1"/>
        <v>5.5319578306132107E-2</v>
      </c>
      <c r="M7">
        <f>I$7*((L$1*J7)+(L$2*J6)+(L$3*J5)+(L$4*J4)+(L$5*J3)+(L$6*J2)+(L$7*J1)) + $I$4</f>
        <v>114035.42173476188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114035.42173476188</v>
      </c>
      <c r="Q7">
        <f t="shared" si="4"/>
        <v>-1364.5782652381167</v>
      </c>
      <c r="R7">
        <f t="shared" si="5"/>
        <v>1862073.8419602681</v>
      </c>
      <c r="S7">
        <f t="shared" si="6"/>
        <v>1862073.8419602681</v>
      </c>
      <c r="T7">
        <f t="shared" si="7"/>
        <v>89957299.022604719</v>
      </c>
    </row>
    <row r="8" spans="1:20" x14ac:dyDescent="0.25">
      <c r="A8">
        <v>785.510009765625</v>
      </c>
      <c r="B8">
        <v>35</v>
      </c>
      <c r="D8">
        <v>789.35601806640625</v>
      </c>
      <c r="E8">
        <v>57280</v>
      </c>
      <c r="F8" t="s">
        <v>27</v>
      </c>
      <c r="G8" s="11">
        <v>2.9999999329447746E-2</v>
      </c>
      <c r="H8" t="s">
        <v>436</v>
      </c>
      <c r="I8">
        <v>0.33319596246350486</v>
      </c>
      <c r="J8">
        <f>'hidden params'!J8</f>
        <v>2.9654445356787595E-4</v>
      </c>
      <c r="K8">
        <f t="shared" si="0"/>
        <v>7</v>
      </c>
      <c r="L8">
        <f t="shared" si="1"/>
        <v>1.5559754890367651E-2</v>
      </c>
      <c r="M8">
        <f>I$7*((L$1*J8)+(L$2*J7)+(L$3*J6)+(L$4*J5)+(L$5*J4)+(L$6*J3)+(L$7*J2)+(L$8*J1)) + $I$4</f>
        <v>59111.643531241032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59111.643531241032</v>
      </c>
      <c r="Q8">
        <f t="shared" si="4"/>
        <v>1831.6435312410322</v>
      </c>
      <c r="R8">
        <f t="shared" si="5"/>
        <v>3354918.0255371179</v>
      </c>
      <c r="S8">
        <f t="shared" si="6"/>
        <v>3354918.0255371179</v>
      </c>
      <c r="T8">
        <f t="shared" si="7"/>
        <v>46660131.559181266</v>
      </c>
    </row>
    <row r="9" spans="1:20" x14ac:dyDescent="0.25">
      <c r="A9">
        <v>785.52197265625</v>
      </c>
      <c r="B9">
        <v>38.5</v>
      </c>
      <c r="D9">
        <v>789.8590087890625</v>
      </c>
      <c r="E9">
        <v>24370</v>
      </c>
      <c r="F9" t="s">
        <v>28</v>
      </c>
      <c r="G9">
        <v>6</v>
      </c>
      <c r="H9" t="s">
        <v>441</v>
      </c>
      <c r="I9">
        <f>I3*I8</f>
        <v>3.3120410190877974</v>
      </c>
      <c r="J9">
        <f>'hidden params'!J9</f>
        <v>4.9062092495307995E-5</v>
      </c>
      <c r="K9">
        <f t="shared" si="0"/>
        <v>8</v>
      </c>
      <c r="L9">
        <f t="shared" si="1"/>
        <v>2.8575512896225766E-3</v>
      </c>
      <c r="M9">
        <f>I$7*((L$1*J9)+(L$2*J8)+(L$3*J7)+(L$4*J6)+(L$5*J5)+(L$6*J4)+(L$7*J3)+(L$8*J2)+(L$9*J1)) + $I$4</f>
        <v>24998.153263358101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24998.153263358101</v>
      </c>
      <c r="Q9">
        <f t="shared" si="4"/>
        <v>628.15326335810096</v>
      </c>
      <c r="R9">
        <f t="shared" si="5"/>
        <v>394576.52226743172</v>
      </c>
      <c r="S9">
        <f t="shared" si="6"/>
        <v>394576.52226743172</v>
      </c>
      <c r="T9">
        <f t="shared" si="7"/>
        <v>19745016.558153097</v>
      </c>
    </row>
    <row r="10" spans="1:20" x14ac:dyDescent="0.25">
      <c r="A10">
        <v>785.53399658203125</v>
      </c>
      <c r="B10">
        <v>62.25</v>
      </c>
      <c r="D10">
        <v>790.36199951171875</v>
      </c>
      <c r="E10">
        <v>9493</v>
      </c>
      <c r="F10" s="2" t="s">
        <v>19</v>
      </c>
      <c r="G10">
        <v>786.04266357421875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3.0782501529821014E-4</v>
      </c>
      <c r="M10">
        <f>I$7*((L1*J$10)+(L2*J$9)+(L3*J$8)+(L4*J$7)+(L5*J$6)+(L6*J$5)+(L7*J$4)+(L8*J$3)+(L9*J$2)+(L10*J$1)) + $I$4</f>
        <v>8831.3792321970905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8831.3792321970905</v>
      </c>
      <c r="Q10">
        <f t="shared" si="4"/>
        <v>-661.62076780290954</v>
      </c>
      <c r="R10">
        <f t="shared" si="5"/>
        <v>437742.04038811155</v>
      </c>
      <c r="S10">
        <f t="shared" si="6"/>
        <v>437742.04038811155</v>
      </c>
      <c r="T10">
        <f t="shared" si="7"/>
        <v>6979986.5484055597</v>
      </c>
    </row>
    <row r="11" spans="1:20" x14ac:dyDescent="0.25">
      <c r="A11">
        <v>785.5460205078125</v>
      </c>
      <c r="B11">
        <v>67.25</v>
      </c>
      <c r="D11">
        <f>D10 + (1/$G$6)</f>
        <v>790.86199951171875</v>
      </c>
      <c r="E11">
        <v>0</v>
      </c>
      <c r="F11" s="2" t="s">
        <v>29</v>
      </c>
      <c r="G11">
        <v>790.0040283203125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1.446221104803231E-5</v>
      </c>
      <c r="M11">
        <f t="shared" ref="M11:M30" si="8">I$7*((L2*J$10)+(L3*J$9)+(L4*J$8)+(L5*J$7)+(L6*J$6)+(L7*J$5)+(L8*J$4)+(L9*J$3)+(L10*J$2)+(L11*J$1)) + $I$4</f>
        <v>2663.6306708582219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2663.6306708582219</v>
      </c>
      <c r="Q11">
        <f t="shared" si="4"/>
        <v>2663.6306708582219</v>
      </c>
      <c r="R11">
        <f t="shared" si="5"/>
        <v>7094928.3507366218</v>
      </c>
      <c r="S11">
        <f t="shared" si="6"/>
        <v>7094928.3507366218</v>
      </c>
      <c r="T11">
        <f t="shared" si="7"/>
        <v>2106564.278315674</v>
      </c>
    </row>
    <row r="12" spans="1:20" x14ac:dyDescent="0.25">
      <c r="A12">
        <v>785.55902099609375</v>
      </c>
      <c r="B12">
        <v>42.5</v>
      </c>
      <c r="D12">
        <f>D11 + (1/$G$6)</f>
        <v>791.36199951171875</v>
      </c>
      <c r="E12">
        <v>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699.31118854368162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699.31118854368162</v>
      </c>
      <c r="Q12">
        <f t="shared" si="4"/>
        <v>699.31118854368162</v>
      </c>
      <c r="R12">
        <f t="shared" si="5"/>
        <v>489036.13842237665</v>
      </c>
      <c r="S12">
        <f t="shared" si="6"/>
        <v>489036.13842237665</v>
      </c>
      <c r="T12">
        <f t="shared" si="7"/>
        <v>553408.30044684443</v>
      </c>
    </row>
    <row r="13" spans="1:20" x14ac:dyDescent="0.25">
      <c r="A13">
        <v>785.57098388671875</v>
      </c>
      <c r="B13">
        <v>46.5</v>
      </c>
      <c r="D13">
        <f>D12 + (1/$G$6)</f>
        <v>791.86199951171875</v>
      </c>
      <c r="E13">
        <v>0</v>
      </c>
      <c r="F13">
        <v>20080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162.44172685496946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162.44172685496946</v>
      </c>
      <c r="Q13">
        <f t="shared" si="4"/>
        <v>162.44172685496946</v>
      </c>
      <c r="R13">
        <f t="shared" si="5"/>
        <v>26387.314623624505</v>
      </c>
      <c r="S13">
        <f t="shared" si="6"/>
        <v>26387.314623624505</v>
      </c>
      <c r="T13">
        <f t="shared" si="7"/>
        <v>128631.43063151257</v>
      </c>
    </row>
    <row r="14" spans="1:20" x14ac:dyDescent="0.25">
      <c r="A14">
        <v>785.5830078125</v>
      </c>
      <c r="B14">
        <v>65.5</v>
      </c>
      <c r="E14">
        <v>0</v>
      </c>
      <c r="F14">
        <v>20080</v>
      </c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 t="shared" si="8"/>
        <v>33.783890835998136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785.594970703125</v>
      </c>
      <c r="B15">
        <v>52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6.3123484964317242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785.60699462890625</v>
      </c>
      <c r="B16">
        <v>35.5</v>
      </c>
      <c r="E16">
        <v>0</v>
      </c>
      <c r="F16">
        <v>72689900.68823792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1.0450874657553759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785.6199951171875</v>
      </c>
      <c r="B17">
        <v>49</v>
      </c>
      <c r="E17">
        <v>0</v>
      </c>
      <c r="F17">
        <v>33226742.487472069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0.14687734177736125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785.63201904296875</v>
      </c>
      <c r="B18">
        <v>63.25</v>
      </c>
      <c r="E18">
        <v>0</v>
      </c>
      <c r="F18">
        <v>46414331.940293975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1.6112194941112101E-2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51.5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1.1897967233235063E-3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76.5</v>
      </c>
      <c r="E20">
        <v>0</v>
      </c>
      <c r="F20">
        <v>0.65082020108556005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4.2706553173302934E-5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112.5</v>
      </c>
      <c r="E21">
        <v>0</v>
      </c>
      <c r="F21">
        <v>0.52311428623103606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74.75</v>
      </c>
      <c r="E22">
        <v>0</v>
      </c>
      <c r="F22">
        <v>97528.89142429053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56.5</v>
      </c>
      <c r="E23">
        <v>0</v>
      </c>
      <c r="F23">
        <v>3.089731152655903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107</v>
      </c>
      <c r="E24">
        <v>0</v>
      </c>
      <c r="F24">
        <v>7.1278747272949179</v>
      </c>
      <c r="H24" t="s">
        <v>442</v>
      </c>
      <c r="I24">
        <v>72563244.138850689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141.80000305175781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136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157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212.69999694824219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314.5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523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784.5</v>
      </c>
      <c r="J31">
        <f>'hidden params'!J31</f>
        <v>0</v>
      </c>
    </row>
    <row r="32" spans="1:20" x14ac:dyDescent="0.25">
      <c r="A32">
        <v>785.802978515625</v>
      </c>
      <c r="B32">
        <v>1574</v>
      </c>
      <c r="J32">
        <f>'hidden params'!J32</f>
        <v>0</v>
      </c>
    </row>
    <row r="33" spans="1:20" x14ac:dyDescent="0.25">
      <c r="A33">
        <v>785.81597900390625</v>
      </c>
      <c r="B33">
        <v>3612</v>
      </c>
    </row>
    <row r="34" spans="1:20" x14ac:dyDescent="0.25">
      <c r="A34">
        <v>785.8280029296875</v>
      </c>
      <c r="B34">
        <v>6342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7637</v>
      </c>
      <c r="L35">
        <v>0.99976512623341263</v>
      </c>
      <c r="M35">
        <v>0.99882737699367385</v>
      </c>
      <c r="N35">
        <v>0.99995297295325902</v>
      </c>
      <c r="O35">
        <v>0.99953030763251149</v>
      </c>
      <c r="P35">
        <v>0.99919481308430547</v>
      </c>
    </row>
    <row r="36" spans="1:20" x14ac:dyDescent="0.25">
      <c r="A36">
        <v>785.85198974609375</v>
      </c>
      <c r="B36">
        <v>6125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3456</v>
      </c>
      <c r="J37">
        <v>3.0897276415797146</v>
      </c>
      <c r="K37">
        <v>1.2198031993568594</v>
      </c>
      <c r="L37">
        <v>2.5329722394635232</v>
      </c>
      <c r="M37">
        <v>2.3646242515927849</v>
      </c>
      <c r="N37">
        <v>0.20535141421001626</v>
      </c>
      <c r="O37">
        <v>5.9741038689494133</v>
      </c>
      <c r="P37">
        <v>3.9062947708929451E-2</v>
      </c>
      <c r="Q37" t="s">
        <v>463</v>
      </c>
      <c r="R37">
        <v>39.479311475272915</v>
      </c>
      <c r="S37">
        <v>0.45914492995652512</v>
      </c>
      <c r="T37" s="12" t="s">
        <v>469</v>
      </c>
    </row>
    <row r="38" spans="1:20" x14ac:dyDescent="0.25">
      <c r="A38">
        <v>785.87701416015625</v>
      </c>
      <c r="B38">
        <v>1754</v>
      </c>
      <c r="J38">
        <v>0.65082013006899175</v>
      </c>
      <c r="K38">
        <v>0.11824825191364458</v>
      </c>
      <c r="L38">
        <v>5.5038456766724861</v>
      </c>
      <c r="M38">
        <v>2.3646242515927849</v>
      </c>
      <c r="N38">
        <v>0.37120744588553484</v>
      </c>
      <c r="O38">
        <v>0.93043281425244861</v>
      </c>
      <c r="P38">
        <v>9.028532870606435E-4</v>
      </c>
      <c r="Q38" t="s">
        <v>463</v>
      </c>
      <c r="R38">
        <v>18.16911408396501</v>
      </c>
      <c r="S38">
        <v>2.590010341259091E-2</v>
      </c>
      <c r="T38" t="s">
        <v>463</v>
      </c>
    </row>
    <row r="39" spans="1:20" x14ac:dyDescent="0.25">
      <c r="A39">
        <v>785.88897705078125</v>
      </c>
      <c r="B39">
        <v>997.70001220703125</v>
      </c>
      <c r="J39">
        <v>97528.646370773786</v>
      </c>
      <c r="K39">
        <v>99824.648115927048</v>
      </c>
      <c r="L39">
        <v>0.97699965100315811</v>
      </c>
      <c r="M39">
        <v>2.3646242515927849</v>
      </c>
      <c r="N39">
        <v>-138519.13747086332</v>
      </c>
      <c r="O39">
        <v>333576.43021241087</v>
      </c>
      <c r="P39">
        <v>0.36111747118410875</v>
      </c>
      <c r="Q39" s="12" t="s">
        <v>469</v>
      </c>
      <c r="R39">
        <v>102.35418190510363</v>
      </c>
      <c r="S39">
        <v>0.98026882676919103</v>
      </c>
      <c r="T39" s="12" t="s">
        <v>469</v>
      </c>
    </row>
    <row r="40" spans="1:20" x14ac:dyDescent="0.25">
      <c r="A40">
        <v>785.9010009765625</v>
      </c>
      <c r="B40">
        <v>576.29998779296875</v>
      </c>
      <c r="J40">
        <v>7.1278728093489487</v>
      </c>
      <c r="K40">
        <v>0.99450846647822799</v>
      </c>
      <c r="L40">
        <v>7.1672319036059147</v>
      </c>
      <c r="M40">
        <v>2.3646242515927849</v>
      </c>
      <c r="N40">
        <v>4.7762339711001811</v>
      </c>
      <c r="O40">
        <v>9.4795116475977164</v>
      </c>
      <c r="P40">
        <v>1.8259217110326199E-4</v>
      </c>
      <c r="Q40" t="s">
        <v>463</v>
      </c>
      <c r="R40">
        <v>13.952387943480506</v>
      </c>
      <c r="S40">
        <v>6.0804238725521509E-3</v>
      </c>
      <c r="T40" t="s">
        <v>463</v>
      </c>
    </row>
    <row r="41" spans="1:20" x14ac:dyDescent="0.25">
      <c r="A41">
        <v>785.91302490234375</v>
      </c>
      <c r="B41">
        <v>352.70001220703125</v>
      </c>
      <c r="I41" t="s">
        <v>459</v>
      </c>
      <c r="J41">
        <v>0.52311432003252978</v>
      </c>
      <c r="K41">
        <v>0.12904595994098225</v>
      </c>
      <c r="L41">
        <v>4.0537055191171447</v>
      </c>
      <c r="M41">
        <v>2.3646242515927849</v>
      </c>
      <c r="N41">
        <v>0.21796911358601212</v>
      </c>
      <c r="O41">
        <v>0.82825952647904744</v>
      </c>
      <c r="P41">
        <v>4.8480249220369644E-3</v>
      </c>
      <c r="Q41" t="s">
        <v>463</v>
      </c>
      <c r="R41">
        <v>24.668787490458595</v>
      </c>
      <c r="S41">
        <v>0.10676150394159202</v>
      </c>
      <c r="T41" s="12" t="s">
        <v>469</v>
      </c>
    </row>
    <row r="42" spans="1:20" x14ac:dyDescent="0.25">
      <c r="A42">
        <v>785.926025390625</v>
      </c>
      <c r="B42">
        <v>249.5</v>
      </c>
      <c r="I42" t="s">
        <v>460</v>
      </c>
      <c r="J42">
        <v>295105.47041579062</v>
      </c>
      <c r="K42">
        <v>103415.83707089136</v>
      </c>
      <c r="L42">
        <v>2.8535810256362999</v>
      </c>
      <c r="M42">
        <v>2.3646242515927849</v>
      </c>
      <c r="N42">
        <v>50565.87407919277</v>
      </c>
      <c r="O42">
        <v>539645.06675238849</v>
      </c>
      <c r="P42">
        <v>2.456219454969142E-2</v>
      </c>
      <c r="Q42" t="s">
        <v>463</v>
      </c>
      <c r="R42">
        <v>35.043686897834526</v>
      </c>
      <c r="S42">
        <v>0.34649278193977506</v>
      </c>
      <c r="T42" s="12" t="s">
        <v>469</v>
      </c>
    </row>
    <row r="43" spans="1:20" x14ac:dyDescent="0.25">
      <c r="A43">
        <v>785.93798828125</v>
      </c>
      <c r="B43">
        <v>209.5</v>
      </c>
      <c r="F43">
        <v>121.54584360989658</v>
      </c>
    </row>
    <row r="44" spans="1:20" x14ac:dyDescent="0.25">
      <c r="A44">
        <v>785.95001220703125</v>
      </c>
      <c r="B44">
        <v>170</v>
      </c>
      <c r="F44">
        <f xml:space="preserve"> $F$51 / 2</f>
        <v>121.54584360989658</v>
      </c>
    </row>
    <row r="45" spans="1:20" x14ac:dyDescent="0.25">
      <c r="A45">
        <v>785.96197509765625</v>
      </c>
      <c r="B45">
        <v>124</v>
      </c>
    </row>
    <row r="46" spans="1:20" x14ac:dyDescent="0.25">
      <c r="A46">
        <v>785.9749755859375</v>
      </c>
      <c r="B46">
        <v>106.5</v>
      </c>
    </row>
    <row r="47" spans="1:20" x14ac:dyDescent="0.25">
      <c r="A47">
        <v>785.98699951171875</v>
      </c>
      <c r="B47">
        <v>101.5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85.25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68.5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79.75</v>
      </c>
      <c r="E50" t="s">
        <v>437</v>
      </c>
      <c r="F50">
        <f>MEDIAN(F54:F68)</f>
        <v>149.34999847412109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91</v>
      </c>
      <c r="E51" t="s">
        <v>438</v>
      </c>
      <c r="F51">
        <f>AVERAGE(F54:F68)</f>
        <v>243.09168721979316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101</v>
      </c>
      <c r="E52" t="s">
        <v>439</v>
      </c>
      <c r="F52">
        <f>SUM(E$1:E$12)</f>
        <v>924340</v>
      </c>
    </row>
    <row r="53" spans="1:11" x14ac:dyDescent="0.25">
      <c r="A53">
        <v>786.05999755859375</v>
      </c>
      <c r="B53">
        <v>112.30000305175781</v>
      </c>
      <c r="E53" t="s">
        <v>440</v>
      </c>
      <c r="F53">
        <f>ABS(F52/F50)</f>
        <v>6189.0861027371675</v>
      </c>
    </row>
    <row r="54" spans="1:11" x14ac:dyDescent="0.25">
      <c r="A54">
        <v>786.072998046875</v>
      </c>
      <c r="B54">
        <v>122.80000305175781</v>
      </c>
      <c r="F54">
        <f>AVERAGE(B1:B10)</f>
        <v>70.869999694824216</v>
      </c>
    </row>
    <row r="55" spans="1:11" x14ac:dyDescent="0.25">
      <c r="A55">
        <v>786.08502197265625</v>
      </c>
      <c r="B55">
        <v>119.19999694824219</v>
      </c>
      <c r="F55">
        <v>119.19999694824219</v>
      </c>
    </row>
    <row r="56" spans="1:11" x14ac:dyDescent="0.25">
      <c r="A56">
        <v>786.09698486328125</v>
      </c>
      <c r="B56">
        <v>86.5</v>
      </c>
      <c r="F56">
        <v>228.5</v>
      </c>
    </row>
    <row r="57" spans="1:11" x14ac:dyDescent="0.25">
      <c r="A57">
        <v>786.1090087890625</v>
      </c>
      <c r="B57">
        <v>102</v>
      </c>
      <c r="F57">
        <v>374</v>
      </c>
    </row>
    <row r="58" spans="1:11" x14ac:dyDescent="0.25">
      <c r="A58">
        <v>786.12200927734375</v>
      </c>
      <c r="B58">
        <v>149.19999694824219</v>
      </c>
      <c r="F58">
        <v>714.79998779296875</v>
      </c>
    </row>
    <row r="59" spans="1:11" x14ac:dyDescent="0.25">
      <c r="A59">
        <v>786.13397216796875</v>
      </c>
      <c r="B59">
        <v>134</v>
      </c>
      <c r="F59">
        <v>615.20001220703125</v>
      </c>
    </row>
    <row r="60" spans="1:11" x14ac:dyDescent="0.25">
      <c r="A60">
        <v>786.14599609375</v>
      </c>
      <c r="B60">
        <v>95.5</v>
      </c>
      <c r="F60">
        <v>472.5</v>
      </c>
    </row>
    <row r="61" spans="1:11" x14ac:dyDescent="0.25">
      <c r="A61">
        <v>786.15802001953125</v>
      </c>
      <c r="B61">
        <v>95</v>
      </c>
      <c r="F61">
        <v>278.29998779296875</v>
      </c>
    </row>
    <row r="62" spans="1:11" x14ac:dyDescent="0.25">
      <c r="A62">
        <v>786.1710205078125</v>
      </c>
      <c r="B62">
        <v>133.69999694824219</v>
      </c>
      <c r="F62">
        <v>179.5</v>
      </c>
    </row>
    <row r="63" spans="1:11" x14ac:dyDescent="0.25">
      <c r="A63">
        <v>786.1829833984375</v>
      </c>
      <c r="B63">
        <v>187.30000305175781</v>
      </c>
      <c r="F63">
        <v>87.5</v>
      </c>
    </row>
    <row r="64" spans="1:11" x14ac:dyDescent="0.25">
      <c r="A64">
        <v>786.19500732421875</v>
      </c>
      <c r="B64">
        <v>225.19999694824219</v>
      </c>
      <c r="F64">
        <v>66.5</v>
      </c>
    </row>
    <row r="65" spans="1:6" x14ac:dyDescent="0.25">
      <c r="A65">
        <v>786.20697021484375</v>
      </c>
      <c r="B65">
        <v>255.80000305175781</v>
      </c>
      <c r="F65">
        <v>56.5</v>
      </c>
    </row>
    <row r="66" spans="1:6" x14ac:dyDescent="0.25">
      <c r="A66">
        <v>786.218994140625</v>
      </c>
      <c r="B66">
        <v>241.80000305175781</v>
      </c>
      <c r="F66">
        <v>69.5</v>
      </c>
    </row>
    <row r="67" spans="1:6" x14ac:dyDescent="0.25">
      <c r="A67">
        <v>786.23199462890625</v>
      </c>
      <c r="B67">
        <v>172.19999694824219</v>
      </c>
      <c r="F67">
        <f>AVERAGE(B$791:B$801)</f>
        <v>70.413636641068891</v>
      </c>
    </row>
    <row r="68" spans="1:6" x14ac:dyDescent="0.25">
      <c r="A68">
        <v>786.2440185546875</v>
      </c>
      <c r="B68">
        <v>158.5</v>
      </c>
    </row>
    <row r="69" spans="1:6" x14ac:dyDescent="0.25">
      <c r="A69">
        <v>786.2559814453125</v>
      </c>
      <c r="B69">
        <v>226</v>
      </c>
    </row>
    <row r="70" spans="1:6" x14ac:dyDescent="0.25">
      <c r="A70">
        <v>786.26800537109375</v>
      </c>
      <c r="B70">
        <v>424.70001220703125</v>
      </c>
    </row>
    <row r="71" spans="1:6" x14ac:dyDescent="0.25">
      <c r="A71">
        <v>786.281005859375</v>
      </c>
      <c r="B71">
        <v>800.5</v>
      </c>
    </row>
    <row r="72" spans="1:6" x14ac:dyDescent="0.25">
      <c r="A72">
        <v>786.29302978515625</v>
      </c>
      <c r="B72">
        <v>1435</v>
      </c>
    </row>
    <row r="73" spans="1:6" x14ac:dyDescent="0.25">
      <c r="A73">
        <v>786.30499267578125</v>
      </c>
      <c r="B73">
        <v>3776</v>
      </c>
    </row>
    <row r="74" spans="1:6" x14ac:dyDescent="0.25">
      <c r="A74">
        <v>786.3170166015625</v>
      </c>
      <c r="B74">
        <v>12370</v>
      </c>
    </row>
    <row r="75" spans="1:6" x14ac:dyDescent="0.25">
      <c r="A75">
        <v>786.33001708984375</v>
      </c>
      <c r="B75">
        <v>28340</v>
      </c>
    </row>
    <row r="76" spans="1:6" x14ac:dyDescent="0.25">
      <c r="A76">
        <v>786.34197998046875</v>
      </c>
      <c r="B76">
        <v>38460</v>
      </c>
    </row>
    <row r="77" spans="1:6" x14ac:dyDescent="0.25">
      <c r="A77">
        <v>786.35400390625</v>
      </c>
      <c r="B77">
        <v>30300</v>
      </c>
    </row>
    <row r="78" spans="1:6" x14ac:dyDescent="0.25">
      <c r="A78">
        <v>786.36602783203125</v>
      </c>
      <c r="B78">
        <v>14060</v>
      </c>
    </row>
    <row r="79" spans="1:6" x14ac:dyDescent="0.25">
      <c r="A79">
        <v>786.3790283203125</v>
      </c>
      <c r="B79">
        <v>4539</v>
      </c>
    </row>
    <row r="80" spans="1:6" x14ac:dyDescent="0.25">
      <c r="A80">
        <v>786.3909912109375</v>
      </c>
      <c r="B80">
        <v>1679</v>
      </c>
    </row>
    <row r="81" spans="1:2" x14ac:dyDescent="0.25">
      <c r="A81">
        <v>786.40301513671875</v>
      </c>
      <c r="B81">
        <v>859.5</v>
      </c>
    </row>
    <row r="82" spans="1:2" x14ac:dyDescent="0.25">
      <c r="A82">
        <v>786.41497802734375</v>
      </c>
      <c r="B82">
        <v>485</v>
      </c>
    </row>
    <row r="83" spans="1:2" x14ac:dyDescent="0.25">
      <c r="A83">
        <v>786.427978515625</v>
      </c>
      <c r="B83">
        <v>257.79998779296875</v>
      </c>
    </row>
    <row r="84" spans="1:2" x14ac:dyDescent="0.25">
      <c r="A84">
        <v>786.44000244140625</v>
      </c>
      <c r="B84">
        <v>170.19999694824219</v>
      </c>
    </row>
    <row r="85" spans="1:2" x14ac:dyDescent="0.25">
      <c r="A85">
        <v>786.4520263671875</v>
      </c>
      <c r="B85">
        <v>173</v>
      </c>
    </row>
    <row r="86" spans="1:2" x14ac:dyDescent="0.25">
      <c r="A86">
        <v>786.4639892578125</v>
      </c>
      <c r="B86">
        <v>204.30000305175781</v>
      </c>
    </row>
    <row r="87" spans="1:2" x14ac:dyDescent="0.25">
      <c r="A87">
        <v>786.47698974609375</v>
      </c>
      <c r="B87">
        <v>158.5</v>
      </c>
    </row>
    <row r="88" spans="1:2" x14ac:dyDescent="0.25">
      <c r="A88">
        <v>786.489013671875</v>
      </c>
      <c r="B88">
        <v>119</v>
      </c>
    </row>
    <row r="89" spans="1:2" x14ac:dyDescent="0.25">
      <c r="A89">
        <v>786.5009765625</v>
      </c>
      <c r="B89">
        <v>155.80000305175781</v>
      </c>
    </row>
    <row r="90" spans="1:2" x14ac:dyDescent="0.25">
      <c r="A90">
        <v>786.51300048828125</v>
      </c>
      <c r="B90">
        <v>180.30000305175781</v>
      </c>
    </row>
    <row r="91" spans="1:2" x14ac:dyDescent="0.25">
      <c r="A91">
        <v>786.5260009765625</v>
      </c>
      <c r="B91">
        <v>191.30000305175781</v>
      </c>
    </row>
    <row r="92" spans="1:2" x14ac:dyDescent="0.25">
      <c r="A92">
        <v>786.53802490234375</v>
      </c>
      <c r="B92">
        <v>203</v>
      </c>
    </row>
    <row r="93" spans="1:2" x14ac:dyDescent="0.25">
      <c r="A93">
        <v>786.54998779296875</v>
      </c>
      <c r="B93">
        <v>174.80000305175781</v>
      </c>
    </row>
    <row r="94" spans="1:2" x14ac:dyDescent="0.25">
      <c r="A94">
        <v>786.56201171875</v>
      </c>
      <c r="B94">
        <v>150.5</v>
      </c>
    </row>
    <row r="95" spans="1:2" x14ac:dyDescent="0.25">
      <c r="A95">
        <v>786.57501220703125</v>
      </c>
      <c r="B95">
        <v>169.80000305175781</v>
      </c>
    </row>
    <row r="96" spans="1:2" x14ac:dyDescent="0.25">
      <c r="A96">
        <v>786.58697509765625</v>
      </c>
      <c r="B96">
        <v>228.5</v>
      </c>
    </row>
    <row r="97" spans="1:19" x14ac:dyDescent="0.25">
      <c r="A97">
        <v>786.5989990234375</v>
      </c>
      <c r="B97">
        <v>253.5</v>
      </c>
      <c r="J97" t="s">
        <v>453</v>
      </c>
      <c r="K97">
        <f>AVERAGE(K101:K120)</f>
        <v>2.5346402307581299</v>
      </c>
      <c r="L97">
        <f t="shared" ref="L97:P97" si="9">AVERAGE(L101:L120)</f>
        <v>198742.39279350574</v>
      </c>
      <c r="M97">
        <f t="shared" si="9"/>
        <v>4.1346192623043363</v>
      </c>
      <c r="N97">
        <f t="shared" si="9"/>
        <v>189725.19018239639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175.19999694824219</v>
      </c>
      <c r="J98" t="s">
        <v>454</v>
      </c>
      <c r="K98">
        <f>K99/AVERAGE(K101:K120)</f>
        <v>0.22398392307190876</v>
      </c>
      <c r="L98">
        <f t="shared" ref="L98:P98" si="10">L99/AVERAGE(L101:L120)</f>
        <v>0.54522904130733318</v>
      </c>
      <c r="M98">
        <f t="shared" si="10"/>
        <v>0.16472567808318325</v>
      </c>
      <c r="N98">
        <f t="shared" si="10"/>
        <v>0.57029955041161973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148.19999694824219</v>
      </c>
      <c r="J99" t="s">
        <v>445</v>
      </c>
      <c r="K99">
        <f>STDEV(K101:K120)</f>
        <v>0.56771866246109404</v>
      </c>
      <c r="L99">
        <f t="shared" ref="L99:P99" si="11">STDEV(L101:L120)</f>
        <v>108360.12428992859</v>
      </c>
      <c r="M99">
        <f t="shared" si="11"/>
        <v>0.68107796159887268</v>
      </c>
      <c r="N99">
        <f t="shared" si="11"/>
        <v>108200.19066277971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213.5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275.20001220703125</v>
      </c>
      <c r="J101">
        <v>1</v>
      </c>
      <c r="K101">
        <v>2.0685068644876838</v>
      </c>
      <c r="L101">
        <v>125713.3309046608</v>
      </c>
      <c r="M101">
        <v>3.8606420543349387</v>
      </c>
      <c r="N101">
        <v>257365.53037897788</v>
      </c>
      <c r="Q101">
        <f>L101/SUM(P101,N101,L101)</f>
        <v>0.32816566929173446</v>
      </c>
      <c r="R101">
        <f>N101/SUM(P101,N101,L101)</f>
        <v>0.67183433070826548</v>
      </c>
      <c r="S101">
        <f>P101/SUM(P101,N101,L101)</f>
        <v>0</v>
      </c>
    </row>
    <row r="102" spans="1:19" x14ac:dyDescent="0.25">
      <c r="A102">
        <v>786.65997314453125</v>
      </c>
      <c r="B102">
        <v>365</v>
      </c>
      <c r="J102">
        <v>2</v>
      </c>
      <c r="K102">
        <v>3.3245177195250766</v>
      </c>
      <c r="L102">
        <v>16542.819511833281</v>
      </c>
      <c r="M102">
        <v>3.3245361583152007</v>
      </c>
      <c r="N102">
        <v>385003.64197221544</v>
      </c>
      <c r="Q102">
        <f t="shared" ref="Q102:Q110" si="12">L102/SUM(P102,N102,L102)</f>
        <v>4.1197771861053833E-2</v>
      </c>
      <c r="R102">
        <f t="shared" ref="R102:R110" si="13">N102/SUM(P102,N102,L102)</f>
        <v>0.95880222813894611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426</v>
      </c>
      <c r="J103">
        <v>3</v>
      </c>
      <c r="K103">
        <v>2.7704836704380291</v>
      </c>
      <c r="L103">
        <v>306452.13283016375</v>
      </c>
      <c r="M103">
        <v>5.1388725526246439</v>
      </c>
      <c r="N103">
        <v>80656.584420539686</v>
      </c>
      <c r="Q103">
        <f t="shared" si="12"/>
        <v>0.79164358531274304</v>
      </c>
      <c r="R103">
        <f t="shared" si="13"/>
        <v>0.20835641468725702</v>
      </c>
      <c r="S103">
        <f t="shared" si="14"/>
        <v>0</v>
      </c>
    </row>
    <row r="104" spans="1:19" x14ac:dyDescent="0.25">
      <c r="A104">
        <v>786.68499755859375</v>
      </c>
      <c r="B104">
        <v>357.5</v>
      </c>
      <c r="J104">
        <v>4</v>
      </c>
      <c r="K104">
        <v>3.0337543188117539</v>
      </c>
      <c r="L104">
        <v>355215.49325952161</v>
      </c>
      <c r="M104">
        <v>5.4659655512276917</v>
      </c>
      <c r="N104">
        <v>38670.171232676657</v>
      </c>
      <c r="Q104">
        <f t="shared" si="12"/>
        <v>0.90182386738412867</v>
      </c>
      <c r="R104">
        <f t="shared" si="13"/>
        <v>9.8176132615871325E-2</v>
      </c>
      <c r="S104">
        <f t="shared" si="14"/>
        <v>0</v>
      </c>
    </row>
    <row r="105" spans="1:19" x14ac:dyDescent="0.25">
      <c r="A105">
        <v>786.697021484375</v>
      </c>
      <c r="B105">
        <v>263.20001220703125</v>
      </c>
      <c r="J105">
        <v>5</v>
      </c>
      <c r="K105">
        <v>2.6888534821051451</v>
      </c>
      <c r="L105">
        <v>243456.37915158761</v>
      </c>
      <c r="M105">
        <v>4.2576424951785086</v>
      </c>
      <c r="N105">
        <v>151709.29706414911</v>
      </c>
      <c r="Q105">
        <f t="shared" si="12"/>
        <v>0.61608685623463677</v>
      </c>
      <c r="R105">
        <f t="shared" si="13"/>
        <v>0.38391314376536323</v>
      </c>
      <c r="S105">
        <f t="shared" si="14"/>
        <v>0</v>
      </c>
    </row>
    <row r="106" spans="1:19" x14ac:dyDescent="0.25">
      <c r="A106">
        <v>786.708984375</v>
      </c>
      <c r="B106">
        <v>261.20001220703125</v>
      </c>
      <c r="J106">
        <v>6</v>
      </c>
      <c r="K106">
        <v>2.4507043563413253</v>
      </c>
      <c r="L106">
        <v>252743.3396787697</v>
      </c>
      <c r="M106">
        <v>4.758367447754928</v>
      </c>
      <c r="N106">
        <v>122332.73317746703</v>
      </c>
      <c r="Q106">
        <f t="shared" si="12"/>
        <v>0.67384554219656645</v>
      </c>
      <c r="R106">
        <f t="shared" si="13"/>
        <v>0.32615445780343355</v>
      </c>
      <c r="S106">
        <f t="shared" si="14"/>
        <v>0</v>
      </c>
    </row>
    <row r="107" spans="1:19" x14ac:dyDescent="0.25">
      <c r="A107">
        <v>786.72100830078125</v>
      </c>
      <c r="B107">
        <v>269.70001220703125</v>
      </c>
      <c r="J107">
        <v>7</v>
      </c>
      <c r="K107">
        <v>3.3081718698068361</v>
      </c>
      <c r="L107">
        <v>170088.14913756427</v>
      </c>
      <c r="M107">
        <v>3.3081757930845335</v>
      </c>
      <c r="N107">
        <v>228818.38806944768</v>
      </c>
      <c r="Q107">
        <f t="shared" si="12"/>
        <v>0.42638596581659244</v>
      </c>
      <c r="R107">
        <f t="shared" si="13"/>
        <v>0.57361403418340751</v>
      </c>
      <c r="S107">
        <f t="shared" si="14"/>
        <v>0</v>
      </c>
    </row>
    <row r="108" spans="1:19" x14ac:dyDescent="0.25">
      <c r="A108">
        <v>786.7340087890625</v>
      </c>
      <c r="B108">
        <v>266</v>
      </c>
      <c r="J108">
        <v>8</v>
      </c>
      <c r="K108">
        <v>3.2450018550983115</v>
      </c>
      <c r="L108">
        <v>341035.51971856505</v>
      </c>
      <c r="M108">
        <v>3.7843446150223401</v>
      </c>
      <c r="N108">
        <v>54659.351090401084</v>
      </c>
      <c r="Q108">
        <f t="shared" si="12"/>
        <v>0.86186489863097182</v>
      </c>
      <c r="R108">
        <f t="shared" si="13"/>
        <v>0.13813510136902829</v>
      </c>
      <c r="S108">
        <f t="shared" si="14"/>
        <v>0</v>
      </c>
    </row>
    <row r="109" spans="1:19" x14ac:dyDescent="0.25">
      <c r="A109">
        <v>786.7459716796875</v>
      </c>
      <c r="B109">
        <v>324.5</v>
      </c>
      <c r="J109">
        <v>9</v>
      </c>
      <c r="K109">
        <v>2.2018525533852871</v>
      </c>
      <c r="L109">
        <v>206894.67302083553</v>
      </c>
      <c r="M109">
        <v>4.4328068722761378</v>
      </c>
      <c r="N109">
        <v>176377.83813604308</v>
      </c>
      <c r="Q109">
        <f t="shared" si="12"/>
        <v>0.53981088389652543</v>
      </c>
      <c r="R109">
        <f t="shared" si="13"/>
        <v>0.46018911610347463</v>
      </c>
      <c r="S109">
        <f t="shared" si="14"/>
        <v>0</v>
      </c>
    </row>
    <row r="110" spans="1:19" x14ac:dyDescent="0.25">
      <c r="A110">
        <v>786.75799560546875</v>
      </c>
      <c r="B110">
        <v>486</v>
      </c>
      <c r="J110">
        <v>10</v>
      </c>
      <c r="K110">
        <v>1.9249118687099285</v>
      </c>
      <c r="L110">
        <v>52980.247841016884</v>
      </c>
      <c r="M110">
        <v>3.5883874696564879</v>
      </c>
      <c r="N110">
        <v>312210.08444812184</v>
      </c>
      <c r="Q110">
        <f t="shared" si="12"/>
        <v>0.14507571300948319</v>
      </c>
      <c r="R110">
        <f t="shared" si="13"/>
        <v>0.85492428699051692</v>
      </c>
      <c r="S110">
        <f t="shared" si="14"/>
        <v>0</v>
      </c>
    </row>
    <row r="111" spans="1:19" x14ac:dyDescent="0.25">
      <c r="A111">
        <v>786.77001953125</v>
      </c>
      <c r="B111">
        <v>738.79998779296875</v>
      </c>
      <c r="J111">
        <v>11</v>
      </c>
      <c r="K111">
        <v>2.2505040984782232</v>
      </c>
      <c r="L111">
        <v>211922.69662883316</v>
      </c>
      <c r="M111">
        <v>4.4069489902039303</v>
      </c>
      <c r="N111">
        <v>166235.0479245008</v>
      </c>
    </row>
    <row r="112" spans="1:19" x14ac:dyDescent="0.25">
      <c r="A112">
        <v>786.78302001953125</v>
      </c>
      <c r="B112">
        <v>1100</v>
      </c>
      <c r="J112">
        <v>12</v>
      </c>
      <c r="K112">
        <v>1.7950706576881075</v>
      </c>
      <c r="L112">
        <v>80872.482725999274</v>
      </c>
      <c r="M112">
        <v>3.6557267358739964</v>
      </c>
      <c r="N112">
        <v>319983.97558681038</v>
      </c>
    </row>
    <row r="113" spans="1:14" x14ac:dyDescent="0.25">
      <c r="A113">
        <v>786.79498291015625</v>
      </c>
      <c r="B113">
        <v>1830</v>
      </c>
      <c r="J113">
        <v>13</v>
      </c>
      <c r="K113">
        <v>1.6779667347010634</v>
      </c>
      <c r="L113">
        <v>74677.545326168707</v>
      </c>
      <c r="M113">
        <v>3.6503158650779204</v>
      </c>
      <c r="N113">
        <v>312055.26601927832</v>
      </c>
    </row>
    <row r="114" spans="1:14" x14ac:dyDescent="0.25">
      <c r="A114">
        <v>786.8070068359375</v>
      </c>
      <c r="B114">
        <v>5078</v>
      </c>
      <c r="J114">
        <v>14</v>
      </c>
      <c r="K114">
        <v>2.8642473769572314</v>
      </c>
      <c r="L114">
        <v>292081.19166466361</v>
      </c>
      <c r="M114">
        <v>4.9037188773890952</v>
      </c>
      <c r="N114">
        <v>89257.561955339916</v>
      </c>
    </row>
    <row r="115" spans="1:14" x14ac:dyDescent="0.25">
      <c r="A115">
        <v>786.8189697265625</v>
      </c>
      <c r="B115">
        <v>23670</v>
      </c>
      <c r="J115">
        <v>15</v>
      </c>
      <c r="K115">
        <v>1.8766341807989337</v>
      </c>
      <c r="L115">
        <v>125796.43637065483</v>
      </c>
      <c r="M115">
        <v>4.0453752305831765</v>
      </c>
      <c r="N115">
        <v>250814.56199344911</v>
      </c>
    </row>
    <row r="116" spans="1:14" x14ac:dyDescent="0.25">
      <c r="A116">
        <v>786.83197021484375</v>
      </c>
      <c r="B116">
        <v>71110</v>
      </c>
      <c r="J116">
        <v>16</v>
      </c>
      <c r="K116">
        <v>3.2046115721494086</v>
      </c>
      <c r="L116">
        <v>283186.62635178177</v>
      </c>
      <c r="M116">
        <v>3.428488332055097</v>
      </c>
      <c r="N116">
        <v>112844.74555317656</v>
      </c>
    </row>
    <row r="117" spans="1:14" x14ac:dyDescent="0.25">
      <c r="A117">
        <v>786.843994140625</v>
      </c>
      <c r="B117">
        <v>109400</v>
      </c>
      <c r="J117">
        <v>17</v>
      </c>
      <c r="K117">
        <v>1.9942262751233686</v>
      </c>
      <c r="L117">
        <v>96123.675805250925</v>
      </c>
      <c r="M117">
        <v>3.6744234569474532</v>
      </c>
      <c r="N117">
        <v>299864.89316829608</v>
      </c>
    </row>
    <row r="118" spans="1:14" x14ac:dyDescent="0.25">
      <c r="A118">
        <v>786.85601806640625</v>
      </c>
      <c r="B118">
        <v>87800</v>
      </c>
      <c r="J118">
        <v>18</v>
      </c>
      <c r="K118">
        <v>2.9369874269834848</v>
      </c>
      <c r="L118">
        <v>322476.92936151236</v>
      </c>
      <c r="M118">
        <v>5.4080855386227649</v>
      </c>
      <c r="N118">
        <v>63864.164327168204</v>
      </c>
    </row>
    <row r="119" spans="1:14" x14ac:dyDescent="0.25">
      <c r="A119">
        <v>786.86798095703125</v>
      </c>
      <c r="B119">
        <v>37610</v>
      </c>
      <c r="J119">
        <v>19</v>
      </c>
      <c r="K119">
        <v>3.0649382835015753</v>
      </c>
      <c r="L119">
        <v>319059.29515644099</v>
      </c>
      <c r="M119">
        <v>3.8708681095447521</v>
      </c>
      <c r="N119">
        <v>76674.714351319635</v>
      </c>
    </row>
    <row r="120" spans="1:14" x14ac:dyDescent="0.25">
      <c r="A120">
        <v>786.8809814453125</v>
      </c>
      <c r="B120">
        <v>9778</v>
      </c>
      <c r="J120">
        <v>20</v>
      </c>
      <c r="K120">
        <v>2.010859450071834</v>
      </c>
      <c r="L120">
        <v>97528.89142429053</v>
      </c>
      <c r="M120">
        <v>3.7286931003131216</v>
      </c>
      <c r="N120">
        <v>295105.25277854985</v>
      </c>
    </row>
    <row r="121" spans="1:14" x14ac:dyDescent="0.25">
      <c r="A121">
        <v>786.89300537109375</v>
      </c>
      <c r="B121">
        <v>2638</v>
      </c>
    </row>
    <row r="122" spans="1:14" x14ac:dyDescent="0.25">
      <c r="A122">
        <v>786.905029296875</v>
      </c>
      <c r="B122">
        <v>1288</v>
      </c>
    </row>
    <row r="123" spans="1:14" x14ac:dyDescent="0.25">
      <c r="A123">
        <v>786.9169921875</v>
      </c>
      <c r="B123">
        <v>1007</v>
      </c>
    </row>
    <row r="124" spans="1:14" x14ac:dyDescent="0.25">
      <c r="A124">
        <v>786.92999267578125</v>
      </c>
      <c r="B124">
        <v>833</v>
      </c>
    </row>
    <row r="125" spans="1:14" x14ac:dyDescent="0.25">
      <c r="A125">
        <v>786.9420166015625</v>
      </c>
      <c r="B125">
        <v>647.5</v>
      </c>
    </row>
    <row r="126" spans="1:14" x14ac:dyDescent="0.25">
      <c r="A126">
        <v>786.9539794921875</v>
      </c>
      <c r="B126">
        <v>470.20001220703125</v>
      </c>
    </row>
    <row r="127" spans="1:14" x14ac:dyDescent="0.25">
      <c r="A127">
        <v>786.96600341796875</v>
      </c>
      <c r="B127">
        <v>406</v>
      </c>
    </row>
    <row r="128" spans="1:14" x14ac:dyDescent="0.25">
      <c r="A128">
        <v>786.97900390625</v>
      </c>
      <c r="B128">
        <v>435.29998779296875</v>
      </c>
    </row>
    <row r="129" spans="1:2" x14ac:dyDescent="0.25">
      <c r="A129">
        <v>786.99102783203125</v>
      </c>
      <c r="B129">
        <v>441.79998779296875</v>
      </c>
    </row>
    <row r="130" spans="1:2" x14ac:dyDescent="0.25">
      <c r="A130">
        <v>787.00299072265625</v>
      </c>
      <c r="B130">
        <v>386.79998779296875</v>
      </c>
    </row>
    <row r="131" spans="1:2" x14ac:dyDescent="0.25">
      <c r="A131">
        <v>787.0150146484375</v>
      </c>
      <c r="B131">
        <v>303</v>
      </c>
    </row>
    <row r="132" spans="1:2" x14ac:dyDescent="0.25">
      <c r="A132">
        <v>787.02801513671875</v>
      </c>
      <c r="B132">
        <v>252.69999694824219</v>
      </c>
    </row>
    <row r="133" spans="1:2" x14ac:dyDescent="0.25">
      <c r="A133">
        <v>787.03997802734375</v>
      </c>
      <c r="B133">
        <v>270.5</v>
      </c>
    </row>
    <row r="134" spans="1:2" x14ac:dyDescent="0.25">
      <c r="A134">
        <v>787.052001953125</v>
      </c>
      <c r="B134">
        <v>336.79998779296875</v>
      </c>
    </row>
    <row r="135" spans="1:2" x14ac:dyDescent="0.25">
      <c r="A135">
        <v>787.06402587890625</v>
      </c>
      <c r="B135">
        <v>409</v>
      </c>
    </row>
    <row r="136" spans="1:2" x14ac:dyDescent="0.25">
      <c r="A136">
        <v>787.0770263671875</v>
      </c>
      <c r="B136">
        <v>413.79998779296875</v>
      </c>
    </row>
    <row r="137" spans="1:2" x14ac:dyDescent="0.25">
      <c r="A137">
        <v>787.0889892578125</v>
      </c>
      <c r="B137">
        <v>374</v>
      </c>
    </row>
    <row r="138" spans="1:2" x14ac:dyDescent="0.25">
      <c r="A138">
        <v>787.10101318359375</v>
      </c>
      <c r="B138">
        <v>325.5</v>
      </c>
    </row>
    <row r="139" spans="1:2" x14ac:dyDescent="0.25">
      <c r="A139">
        <v>787.11297607421875</v>
      </c>
      <c r="B139">
        <v>275.70001220703125</v>
      </c>
    </row>
    <row r="140" spans="1:2" x14ac:dyDescent="0.25">
      <c r="A140">
        <v>787.1259765625</v>
      </c>
      <c r="B140">
        <v>284</v>
      </c>
    </row>
    <row r="141" spans="1:2" x14ac:dyDescent="0.25">
      <c r="A141">
        <v>787.13800048828125</v>
      </c>
      <c r="B141">
        <v>318.29998779296875</v>
      </c>
    </row>
    <row r="142" spans="1:2" x14ac:dyDescent="0.25">
      <c r="A142">
        <v>787.1500244140625</v>
      </c>
      <c r="B142">
        <v>322.79998779296875</v>
      </c>
    </row>
    <row r="143" spans="1:2" x14ac:dyDescent="0.25">
      <c r="A143">
        <v>787.1619873046875</v>
      </c>
      <c r="B143">
        <v>368</v>
      </c>
    </row>
    <row r="144" spans="1:2" x14ac:dyDescent="0.25">
      <c r="A144">
        <v>787.17498779296875</v>
      </c>
      <c r="B144">
        <v>457.20001220703125</v>
      </c>
    </row>
    <row r="145" spans="1:2" x14ac:dyDescent="0.25">
      <c r="A145">
        <v>787.18701171875</v>
      </c>
      <c r="B145">
        <v>480</v>
      </c>
    </row>
    <row r="146" spans="1:2" x14ac:dyDescent="0.25">
      <c r="A146">
        <v>787.198974609375</v>
      </c>
      <c r="B146">
        <v>438.79998779296875</v>
      </c>
    </row>
    <row r="147" spans="1:2" x14ac:dyDescent="0.25">
      <c r="A147">
        <v>787.21099853515625</v>
      </c>
      <c r="B147">
        <v>435.5</v>
      </c>
    </row>
    <row r="148" spans="1:2" x14ac:dyDescent="0.25">
      <c r="A148">
        <v>787.2239990234375</v>
      </c>
      <c r="B148">
        <v>467</v>
      </c>
    </row>
    <row r="149" spans="1:2" x14ac:dyDescent="0.25">
      <c r="A149">
        <v>787.23602294921875</v>
      </c>
      <c r="B149">
        <v>500</v>
      </c>
    </row>
    <row r="150" spans="1:2" x14ac:dyDescent="0.25">
      <c r="A150">
        <v>787.24798583984375</v>
      </c>
      <c r="B150">
        <v>489.79998779296875</v>
      </c>
    </row>
    <row r="151" spans="1:2" x14ac:dyDescent="0.25">
      <c r="A151">
        <v>787.260009765625</v>
      </c>
      <c r="B151">
        <v>537</v>
      </c>
    </row>
    <row r="152" spans="1:2" x14ac:dyDescent="0.25">
      <c r="A152">
        <v>787.27301025390625</v>
      </c>
      <c r="B152">
        <v>775.29998779296875</v>
      </c>
    </row>
    <row r="153" spans="1:2" x14ac:dyDescent="0.25">
      <c r="A153">
        <v>787.28497314453125</v>
      </c>
      <c r="B153">
        <v>1024</v>
      </c>
    </row>
    <row r="154" spans="1:2" x14ac:dyDescent="0.25">
      <c r="A154">
        <v>787.2969970703125</v>
      </c>
      <c r="B154">
        <v>1674</v>
      </c>
    </row>
    <row r="155" spans="1:2" x14ac:dyDescent="0.25">
      <c r="A155">
        <v>787.30902099609375</v>
      </c>
      <c r="B155">
        <v>5649</v>
      </c>
    </row>
    <row r="156" spans="1:2" x14ac:dyDescent="0.25">
      <c r="A156">
        <v>787.322021484375</v>
      </c>
      <c r="B156">
        <v>30780</v>
      </c>
    </row>
    <row r="157" spans="1:2" x14ac:dyDescent="0.25">
      <c r="A157">
        <v>787.333984375</v>
      </c>
      <c r="B157">
        <v>109700</v>
      </c>
    </row>
    <row r="158" spans="1:2" x14ac:dyDescent="0.25">
      <c r="A158">
        <v>787.34600830078125</v>
      </c>
      <c r="B158">
        <v>183500</v>
      </c>
    </row>
    <row r="159" spans="1:2" x14ac:dyDescent="0.25">
      <c r="A159">
        <v>787.35797119140625</v>
      </c>
      <c r="B159">
        <v>147500</v>
      </c>
    </row>
    <row r="160" spans="1:2" x14ac:dyDescent="0.25">
      <c r="A160">
        <v>787.3709716796875</v>
      </c>
      <c r="B160">
        <v>56840</v>
      </c>
    </row>
    <row r="161" spans="1:2" x14ac:dyDescent="0.25">
      <c r="A161">
        <v>787.38299560546875</v>
      </c>
      <c r="B161">
        <v>11000</v>
      </c>
    </row>
    <row r="162" spans="1:2" x14ac:dyDescent="0.25">
      <c r="A162">
        <v>787.39501953125</v>
      </c>
      <c r="B162">
        <v>2174</v>
      </c>
    </row>
    <row r="163" spans="1:2" x14ac:dyDescent="0.25">
      <c r="A163">
        <v>787.406982421875</v>
      </c>
      <c r="B163">
        <v>1217</v>
      </c>
    </row>
    <row r="164" spans="1:2" x14ac:dyDescent="0.25">
      <c r="A164">
        <v>787.41998291015625</v>
      </c>
      <c r="B164">
        <v>1361</v>
      </c>
    </row>
    <row r="165" spans="1:2" x14ac:dyDescent="0.25">
      <c r="A165">
        <v>787.4320068359375</v>
      </c>
      <c r="B165">
        <v>1337</v>
      </c>
    </row>
    <row r="166" spans="1:2" x14ac:dyDescent="0.25">
      <c r="A166">
        <v>787.4439697265625</v>
      </c>
      <c r="B166">
        <v>969.5</v>
      </c>
    </row>
    <row r="167" spans="1:2" x14ac:dyDescent="0.25">
      <c r="A167">
        <v>787.45599365234375</v>
      </c>
      <c r="B167">
        <v>718</v>
      </c>
    </row>
    <row r="168" spans="1:2" x14ac:dyDescent="0.25">
      <c r="A168">
        <v>787.468994140625</v>
      </c>
      <c r="B168">
        <v>546.5</v>
      </c>
    </row>
    <row r="169" spans="1:2" x14ac:dyDescent="0.25">
      <c r="A169">
        <v>787.48101806640625</v>
      </c>
      <c r="B169">
        <v>415.5</v>
      </c>
    </row>
    <row r="170" spans="1:2" x14ac:dyDescent="0.25">
      <c r="A170">
        <v>787.49298095703125</v>
      </c>
      <c r="B170">
        <v>399.79998779296875</v>
      </c>
    </row>
    <row r="171" spans="1:2" x14ac:dyDescent="0.25">
      <c r="A171">
        <v>787.5050048828125</v>
      </c>
      <c r="B171">
        <v>381.70001220703125</v>
      </c>
    </row>
    <row r="172" spans="1:2" x14ac:dyDescent="0.25">
      <c r="A172">
        <v>787.51800537109375</v>
      </c>
      <c r="B172">
        <v>357.20001220703125</v>
      </c>
    </row>
    <row r="173" spans="1:2" x14ac:dyDescent="0.25">
      <c r="A173">
        <v>787.530029296875</v>
      </c>
      <c r="B173">
        <v>348.20001220703125</v>
      </c>
    </row>
    <row r="174" spans="1:2" x14ac:dyDescent="0.25">
      <c r="A174">
        <v>787.5419921875</v>
      </c>
      <c r="B174">
        <v>281.29998779296875</v>
      </c>
    </row>
    <row r="175" spans="1:2" x14ac:dyDescent="0.25">
      <c r="A175">
        <v>787.55401611328125</v>
      </c>
      <c r="B175">
        <v>246.5</v>
      </c>
    </row>
    <row r="176" spans="1:2" x14ac:dyDescent="0.25">
      <c r="A176">
        <v>787.5670166015625</v>
      </c>
      <c r="B176">
        <v>351.5</v>
      </c>
    </row>
    <row r="177" spans="1:2" x14ac:dyDescent="0.25">
      <c r="A177">
        <v>787.5789794921875</v>
      </c>
      <c r="B177">
        <v>560</v>
      </c>
    </row>
    <row r="178" spans="1:2" x14ac:dyDescent="0.25">
      <c r="A178">
        <v>787.59100341796875</v>
      </c>
      <c r="B178">
        <v>714.79998779296875</v>
      </c>
    </row>
    <row r="179" spans="1:2" x14ac:dyDescent="0.25">
      <c r="A179">
        <v>787.60302734375</v>
      </c>
      <c r="B179">
        <v>672.5</v>
      </c>
    </row>
    <row r="180" spans="1:2" x14ac:dyDescent="0.25">
      <c r="A180">
        <v>787.61602783203125</v>
      </c>
      <c r="B180">
        <v>560.5</v>
      </c>
    </row>
    <row r="181" spans="1:2" x14ac:dyDescent="0.25">
      <c r="A181">
        <v>787.62799072265625</v>
      </c>
      <c r="B181">
        <v>471</v>
      </c>
    </row>
    <row r="182" spans="1:2" x14ac:dyDescent="0.25">
      <c r="A182">
        <v>787.6400146484375</v>
      </c>
      <c r="B182">
        <v>396.5</v>
      </c>
    </row>
    <row r="183" spans="1:2" x14ac:dyDescent="0.25">
      <c r="A183">
        <v>787.6519775390625</v>
      </c>
      <c r="B183">
        <v>366.5</v>
      </c>
    </row>
    <row r="184" spans="1:2" x14ac:dyDescent="0.25">
      <c r="A184">
        <v>787.66497802734375</v>
      </c>
      <c r="B184">
        <v>350.70001220703125</v>
      </c>
    </row>
    <row r="185" spans="1:2" x14ac:dyDescent="0.25">
      <c r="A185">
        <v>787.677001953125</v>
      </c>
      <c r="B185">
        <v>368.5</v>
      </c>
    </row>
    <row r="186" spans="1:2" x14ac:dyDescent="0.25">
      <c r="A186">
        <v>787.68902587890625</v>
      </c>
      <c r="B186">
        <v>470.5</v>
      </c>
    </row>
    <row r="187" spans="1:2" x14ac:dyDescent="0.25">
      <c r="A187">
        <v>787.70098876953125</v>
      </c>
      <c r="B187">
        <v>549.5</v>
      </c>
    </row>
    <row r="188" spans="1:2" x14ac:dyDescent="0.25">
      <c r="A188">
        <v>787.7139892578125</v>
      </c>
      <c r="B188">
        <v>549.70001220703125</v>
      </c>
    </row>
    <row r="189" spans="1:2" x14ac:dyDescent="0.25">
      <c r="A189">
        <v>787.72601318359375</v>
      </c>
      <c r="B189">
        <v>606.5</v>
      </c>
    </row>
    <row r="190" spans="1:2" x14ac:dyDescent="0.25">
      <c r="A190">
        <v>787.73797607421875</v>
      </c>
      <c r="B190">
        <v>694.70001220703125</v>
      </c>
    </row>
    <row r="191" spans="1:2" x14ac:dyDescent="0.25">
      <c r="A191">
        <v>787.75</v>
      </c>
      <c r="B191">
        <v>725.29998779296875</v>
      </c>
    </row>
    <row r="192" spans="1:2" x14ac:dyDescent="0.25">
      <c r="A192">
        <v>787.76300048828125</v>
      </c>
      <c r="B192">
        <v>735.29998779296875</v>
      </c>
    </row>
    <row r="193" spans="1:2" x14ac:dyDescent="0.25">
      <c r="A193">
        <v>787.7750244140625</v>
      </c>
      <c r="B193">
        <v>793</v>
      </c>
    </row>
    <row r="194" spans="1:2" x14ac:dyDescent="0.25">
      <c r="A194">
        <v>787.7869873046875</v>
      </c>
      <c r="B194">
        <v>856.5</v>
      </c>
    </row>
    <row r="195" spans="1:2" x14ac:dyDescent="0.25">
      <c r="A195">
        <v>787.79901123046875</v>
      </c>
      <c r="B195">
        <v>1092</v>
      </c>
    </row>
    <row r="196" spans="1:2" x14ac:dyDescent="0.25">
      <c r="A196">
        <v>787.81201171875</v>
      </c>
      <c r="B196">
        <v>4301</v>
      </c>
    </row>
    <row r="197" spans="1:2" x14ac:dyDescent="0.25">
      <c r="A197">
        <v>787.823974609375</v>
      </c>
      <c r="B197">
        <v>29920</v>
      </c>
    </row>
    <row r="198" spans="1:2" x14ac:dyDescent="0.25">
      <c r="A198">
        <v>787.83599853515625</v>
      </c>
      <c r="B198">
        <v>114700</v>
      </c>
    </row>
    <row r="199" spans="1:2" x14ac:dyDescent="0.25">
      <c r="A199">
        <v>787.8480224609375</v>
      </c>
      <c r="B199">
        <v>200800</v>
      </c>
    </row>
    <row r="200" spans="1:2" x14ac:dyDescent="0.25">
      <c r="A200">
        <v>787.86102294921875</v>
      </c>
      <c r="B200">
        <v>169800</v>
      </c>
    </row>
    <row r="201" spans="1:2" x14ac:dyDescent="0.25">
      <c r="A201">
        <v>787.87298583984375</v>
      </c>
      <c r="B201">
        <v>69040</v>
      </c>
    </row>
    <row r="202" spans="1:2" x14ac:dyDescent="0.25">
      <c r="A202">
        <v>787.885009765625</v>
      </c>
      <c r="B202">
        <v>13270</v>
      </c>
    </row>
    <row r="203" spans="1:2" x14ac:dyDescent="0.25">
      <c r="A203">
        <v>787.89697265625</v>
      </c>
      <c r="B203">
        <v>2282</v>
      </c>
    </row>
    <row r="204" spans="1:2" x14ac:dyDescent="0.25">
      <c r="A204">
        <v>787.90997314453125</v>
      </c>
      <c r="B204">
        <v>1391</v>
      </c>
    </row>
    <row r="205" spans="1:2" x14ac:dyDescent="0.25">
      <c r="A205">
        <v>787.9219970703125</v>
      </c>
      <c r="B205">
        <v>1480</v>
      </c>
    </row>
    <row r="206" spans="1:2" x14ac:dyDescent="0.25">
      <c r="A206">
        <v>787.93402099609375</v>
      </c>
      <c r="B206">
        <v>1341</v>
      </c>
    </row>
    <row r="207" spans="1:2" x14ac:dyDescent="0.25">
      <c r="A207">
        <v>787.94598388671875</v>
      </c>
      <c r="B207">
        <v>1027</v>
      </c>
    </row>
    <row r="208" spans="1:2" x14ac:dyDescent="0.25">
      <c r="A208">
        <v>787.958984375</v>
      </c>
      <c r="B208">
        <v>712</v>
      </c>
    </row>
    <row r="209" spans="1:2" x14ac:dyDescent="0.25">
      <c r="A209">
        <v>787.97100830078125</v>
      </c>
      <c r="B209">
        <v>513.79998779296875</v>
      </c>
    </row>
    <row r="210" spans="1:2" x14ac:dyDescent="0.25">
      <c r="A210">
        <v>787.98297119140625</v>
      </c>
      <c r="B210">
        <v>505.29998779296875</v>
      </c>
    </row>
    <row r="211" spans="1:2" x14ac:dyDescent="0.25">
      <c r="A211">
        <v>787.9949951171875</v>
      </c>
      <c r="B211">
        <v>558.79998779296875</v>
      </c>
    </row>
    <row r="212" spans="1:2" x14ac:dyDescent="0.25">
      <c r="A212">
        <v>788.00799560546875</v>
      </c>
      <c r="B212">
        <v>510.29998779296875</v>
      </c>
    </row>
    <row r="213" spans="1:2" x14ac:dyDescent="0.25">
      <c r="A213">
        <v>788.02001953125</v>
      </c>
      <c r="B213">
        <v>408.79998779296875</v>
      </c>
    </row>
    <row r="214" spans="1:2" x14ac:dyDescent="0.25">
      <c r="A214">
        <v>788.031982421875</v>
      </c>
      <c r="B214">
        <v>390</v>
      </c>
    </row>
    <row r="215" spans="1:2" x14ac:dyDescent="0.25">
      <c r="A215">
        <v>788.04400634765625</v>
      </c>
      <c r="B215">
        <v>473.5</v>
      </c>
    </row>
    <row r="216" spans="1:2" x14ac:dyDescent="0.25">
      <c r="A216">
        <v>788.0570068359375</v>
      </c>
      <c r="B216">
        <v>514</v>
      </c>
    </row>
    <row r="217" spans="1:2" x14ac:dyDescent="0.25">
      <c r="A217">
        <v>788.0689697265625</v>
      </c>
      <c r="B217">
        <v>504.5</v>
      </c>
    </row>
    <row r="218" spans="1:2" x14ac:dyDescent="0.25">
      <c r="A218">
        <v>788.08099365234375</v>
      </c>
      <c r="B218">
        <v>537.20001220703125</v>
      </c>
    </row>
    <row r="219" spans="1:2" x14ac:dyDescent="0.25">
      <c r="A219">
        <v>788.093994140625</v>
      </c>
      <c r="B219">
        <v>615.20001220703125</v>
      </c>
    </row>
    <row r="220" spans="1:2" x14ac:dyDescent="0.25">
      <c r="A220">
        <v>788.10601806640625</v>
      </c>
      <c r="B220">
        <v>670.20001220703125</v>
      </c>
    </row>
    <row r="221" spans="1:2" x14ac:dyDescent="0.25">
      <c r="A221">
        <v>788.11798095703125</v>
      </c>
      <c r="B221">
        <v>609.29998779296875</v>
      </c>
    </row>
    <row r="222" spans="1:2" x14ac:dyDescent="0.25">
      <c r="A222">
        <v>788.1300048828125</v>
      </c>
      <c r="B222">
        <v>505.5</v>
      </c>
    </row>
    <row r="223" spans="1:2" x14ac:dyDescent="0.25">
      <c r="A223">
        <v>788.14300537109375</v>
      </c>
      <c r="B223">
        <v>417.79998779296875</v>
      </c>
    </row>
    <row r="224" spans="1:2" x14ac:dyDescent="0.25">
      <c r="A224">
        <v>788.155029296875</v>
      </c>
      <c r="B224">
        <v>350.70001220703125</v>
      </c>
    </row>
    <row r="225" spans="1:2" x14ac:dyDescent="0.25">
      <c r="A225">
        <v>788.1669921875</v>
      </c>
      <c r="B225">
        <v>378.5</v>
      </c>
    </row>
    <row r="226" spans="1:2" x14ac:dyDescent="0.25">
      <c r="A226">
        <v>788.17901611328125</v>
      </c>
      <c r="B226">
        <v>432.70001220703125</v>
      </c>
    </row>
    <row r="227" spans="1:2" x14ac:dyDescent="0.25">
      <c r="A227">
        <v>788.1920166015625</v>
      </c>
      <c r="B227">
        <v>377.29998779296875</v>
      </c>
    </row>
    <row r="228" spans="1:2" x14ac:dyDescent="0.25">
      <c r="A228">
        <v>788.2039794921875</v>
      </c>
      <c r="B228">
        <v>334.20001220703125</v>
      </c>
    </row>
    <row r="229" spans="1:2" x14ac:dyDescent="0.25">
      <c r="A229">
        <v>788.21600341796875</v>
      </c>
      <c r="B229">
        <v>429.29998779296875</v>
      </c>
    </row>
    <row r="230" spans="1:2" x14ac:dyDescent="0.25">
      <c r="A230">
        <v>788.22802734375</v>
      </c>
      <c r="B230">
        <v>521.29998779296875</v>
      </c>
    </row>
    <row r="231" spans="1:2" x14ac:dyDescent="0.25">
      <c r="A231">
        <v>788.24102783203125</v>
      </c>
      <c r="B231">
        <v>548.5</v>
      </c>
    </row>
    <row r="232" spans="1:2" x14ac:dyDescent="0.25">
      <c r="A232">
        <v>788.25299072265625</v>
      </c>
      <c r="B232">
        <v>581.5</v>
      </c>
    </row>
    <row r="233" spans="1:2" x14ac:dyDescent="0.25">
      <c r="A233">
        <v>788.2650146484375</v>
      </c>
      <c r="B233">
        <v>704</v>
      </c>
    </row>
    <row r="234" spans="1:2" x14ac:dyDescent="0.25">
      <c r="A234">
        <v>788.2769775390625</v>
      </c>
      <c r="B234">
        <v>811.29998779296875</v>
      </c>
    </row>
    <row r="235" spans="1:2" x14ac:dyDescent="0.25">
      <c r="A235">
        <v>788.28997802734375</v>
      </c>
      <c r="B235">
        <v>805</v>
      </c>
    </row>
    <row r="236" spans="1:2" x14ac:dyDescent="0.25">
      <c r="A236">
        <v>788.302001953125</v>
      </c>
      <c r="B236">
        <v>1233</v>
      </c>
    </row>
    <row r="237" spans="1:2" x14ac:dyDescent="0.25">
      <c r="A237">
        <v>788.31402587890625</v>
      </c>
      <c r="B237">
        <v>4339</v>
      </c>
    </row>
    <row r="238" spans="1:2" x14ac:dyDescent="0.25">
      <c r="A238">
        <v>788.32598876953125</v>
      </c>
      <c r="B238">
        <v>27420</v>
      </c>
    </row>
    <row r="239" spans="1:2" x14ac:dyDescent="0.25">
      <c r="A239">
        <v>788.3389892578125</v>
      </c>
      <c r="B239">
        <v>103900</v>
      </c>
    </row>
    <row r="240" spans="1:2" x14ac:dyDescent="0.25">
      <c r="A240">
        <v>788.35101318359375</v>
      </c>
      <c r="B240">
        <v>178000</v>
      </c>
    </row>
    <row r="241" spans="1:2" x14ac:dyDescent="0.25">
      <c r="A241">
        <v>788.36297607421875</v>
      </c>
      <c r="B241">
        <v>145400</v>
      </c>
    </row>
    <row r="242" spans="1:2" x14ac:dyDescent="0.25">
      <c r="A242">
        <v>788.375</v>
      </c>
      <c r="B242">
        <v>56770</v>
      </c>
    </row>
    <row r="243" spans="1:2" x14ac:dyDescent="0.25">
      <c r="A243">
        <v>788.38800048828125</v>
      </c>
      <c r="B243">
        <v>10910</v>
      </c>
    </row>
    <row r="244" spans="1:2" x14ac:dyDescent="0.25">
      <c r="A244">
        <v>788.4000244140625</v>
      </c>
      <c r="B244">
        <v>1960</v>
      </c>
    </row>
    <row r="245" spans="1:2" x14ac:dyDescent="0.25">
      <c r="A245">
        <v>788.4119873046875</v>
      </c>
      <c r="B245">
        <v>1192</v>
      </c>
    </row>
    <row r="246" spans="1:2" x14ac:dyDescent="0.25">
      <c r="A246">
        <v>788.42401123046875</v>
      </c>
      <c r="B246">
        <v>1579</v>
      </c>
    </row>
    <row r="247" spans="1:2" x14ac:dyDescent="0.25">
      <c r="A247">
        <v>788.43701171875</v>
      </c>
      <c r="B247">
        <v>1472</v>
      </c>
    </row>
    <row r="248" spans="1:2" x14ac:dyDescent="0.25">
      <c r="A248">
        <v>788.448974609375</v>
      </c>
      <c r="B248">
        <v>1022</v>
      </c>
    </row>
    <row r="249" spans="1:2" x14ac:dyDescent="0.25">
      <c r="A249">
        <v>788.46099853515625</v>
      </c>
      <c r="B249">
        <v>719.20001220703125</v>
      </c>
    </row>
    <row r="250" spans="1:2" x14ac:dyDescent="0.25">
      <c r="A250">
        <v>788.4739990234375</v>
      </c>
      <c r="B250">
        <v>488.5</v>
      </c>
    </row>
    <row r="251" spans="1:2" x14ac:dyDescent="0.25">
      <c r="A251">
        <v>788.48602294921875</v>
      </c>
      <c r="B251">
        <v>376.29998779296875</v>
      </c>
    </row>
    <row r="252" spans="1:2" x14ac:dyDescent="0.25">
      <c r="A252">
        <v>788.49798583984375</v>
      </c>
      <c r="B252">
        <v>369</v>
      </c>
    </row>
    <row r="253" spans="1:2" x14ac:dyDescent="0.25">
      <c r="A253">
        <v>788.510009765625</v>
      </c>
      <c r="B253">
        <v>332.79998779296875</v>
      </c>
    </row>
    <row r="254" spans="1:2" x14ac:dyDescent="0.25">
      <c r="A254">
        <v>788.52301025390625</v>
      </c>
      <c r="B254">
        <v>329.29998779296875</v>
      </c>
    </row>
    <row r="255" spans="1:2" x14ac:dyDescent="0.25">
      <c r="A255">
        <v>788.53497314453125</v>
      </c>
      <c r="B255">
        <v>293.29998779296875</v>
      </c>
    </row>
    <row r="256" spans="1:2" x14ac:dyDescent="0.25">
      <c r="A256">
        <v>788.5469970703125</v>
      </c>
      <c r="B256">
        <v>226.5</v>
      </c>
    </row>
    <row r="257" spans="1:2" x14ac:dyDescent="0.25">
      <c r="A257">
        <v>788.55902099609375</v>
      </c>
      <c r="B257">
        <v>229.30000305175781</v>
      </c>
    </row>
    <row r="258" spans="1:2" x14ac:dyDescent="0.25">
      <c r="A258">
        <v>788.572021484375</v>
      </c>
      <c r="B258">
        <v>260.5</v>
      </c>
    </row>
    <row r="259" spans="1:2" x14ac:dyDescent="0.25">
      <c r="A259">
        <v>788.583984375</v>
      </c>
      <c r="B259">
        <v>318.79998779296875</v>
      </c>
    </row>
    <row r="260" spans="1:2" x14ac:dyDescent="0.25">
      <c r="A260">
        <v>788.59600830078125</v>
      </c>
      <c r="B260">
        <v>472.5</v>
      </c>
    </row>
    <row r="261" spans="1:2" x14ac:dyDescent="0.25">
      <c r="A261">
        <v>788.60797119140625</v>
      </c>
      <c r="B261">
        <v>583.5</v>
      </c>
    </row>
    <row r="262" spans="1:2" x14ac:dyDescent="0.25">
      <c r="A262">
        <v>788.6209716796875</v>
      </c>
      <c r="B262">
        <v>502.70001220703125</v>
      </c>
    </row>
    <row r="263" spans="1:2" x14ac:dyDescent="0.25">
      <c r="A263">
        <v>788.63299560546875</v>
      </c>
      <c r="B263">
        <v>417.79998779296875</v>
      </c>
    </row>
    <row r="264" spans="1:2" x14ac:dyDescent="0.25">
      <c r="A264">
        <v>788.64501953125</v>
      </c>
      <c r="B264">
        <v>413.29998779296875</v>
      </c>
    </row>
    <row r="265" spans="1:2" x14ac:dyDescent="0.25">
      <c r="A265">
        <v>788.656982421875</v>
      </c>
      <c r="B265">
        <v>373.5</v>
      </c>
    </row>
    <row r="266" spans="1:2" x14ac:dyDescent="0.25">
      <c r="A266">
        <v>788.66998291015625</v>
      </c>
      <c r="B266">
        <v>335.29998779296875</v>
      </c>
    </row>
    <row r="267" spans="1:2" x14ac:dyDescent="0.25">
      <c r="A267">
        <v>788.6820068359375</v>
      </c>
      <c r="B267">
        <v>340</v>
      </c>
    </row>
    <row r="268" spans="1:2" x14ac:dyDescent="0.25">
      <c r="A268">
        <v>788.6939697265625</v>
      </c>
      <c r="B268">
        <v>302.29998779296875</v>
      </c>
    </row>
    <row r="269" spans="1:2" x14ac:dyDescent="0.25">
      <c r="A269">
        <v>788.70599365234375</v>
      </c>
      <c r="B269">
        <v>270.29998779296875</v>
      </c>
    </row>
    <row r="270" spans="1:2" x14ac:dyDescent="0.25">
      <c r="A270">
        <v>788.718994140625</v>
      </c>
      <c r="B270">
        <v>333.5</v>
      </c>
    </row>
    <row r="271" spans="1:2" x14ac:dyDescent="0.25">
      <c r="A271">
        <v>788.73101806640625</v>
      </c>
      <c r="B271">
        <v>413</v>
      </c>
    </row>
    <row r="272" spans="1:2" x14ac:dyDescent="0.25">
      <c r="A272">
        <v>788.74298095703125</v>
      </c>
      <c r="B272">
        <v>380.79998779296875</v>
      </c>
    </row>
    <row r="273" spans="1:2" x14ac:dyDescent="0.25">
      <c r="A273">
        <v>788.7550048828125</v>
      </c>
      <c r="B273">
        <v>249</v>
      </c>
    </row>
    <row r="274" spans="1:2" x14ac:dyDescent="0.25">
      <c r="A274">
        <v>788.76800537109375</v>
      </c>
      <c r="B274">
        <v>213</v>
      </c>
    </row>
    <row r="275" spans="1:2" x14ac:dyDescent="0.25">
      <c r="A275">
        <v>788.780029296875</v>
      </c>
      <c r="B275">
        <v>319.70001220703125</v>
      </c>
    </row>
    <row r="276" spans="1:2" x14ac:dyDescent="0.25">
      <c r="A276">
        <v>788.7919921875</v>
      </c>
      <c r="B276">
        <v>495.70001220703125</v>
      </c>
    </row>
    <row r="277" spans="1:2" x14ac:dyDescent="0.25">
      <c r="A277">
        <v>788.80499267578125</v>
      </c>
      <c r="B277">
        <v>1155</v>
      </c>
    </row>
    <row r="278" spans="1:2" x14ac:dyDescent="0.25">
      <c r="A278">
        <v>788.8170166015625</v>
      </c>
      <c r="B278">
        <v>4617</v>
      </c>
    </row>
    <row r="279" spans="1:2" x14ac:dyDescent="0.25">
      <c r="A279">
        <v>788.8289794921875</v>
      </c>
      <c r="B279">
        <v>21820</v>
      </c>
    </row>
    <row r="280" spans="1:2" x14ac:dyDescent="0.25">
      <c r="A280">
        <v>788.84100341796875</v>
      </c>
      <c r="B280">
        <v>70670</v>
      </c>
    </row>
    <row r="281" spans="1:2" x14ac:dyDescent="0.25">
      <c r="A281">
        <v>788.85400390625</v>
      </c>
      <c r="B281">
        <v>115400</v>
      </c>
    </row>
    <row r="282" spans="1:2" x14ac:dyDescent="0.25">
      <c r="A282">
        <v>788.86602783203125</v>
      </c>
      <c r="B282">
        <v>94950</v>
      </c>
    </row>
    <row r="283" spans="1:2" x14ac:dyDescent="0.25">
      <c r="A283">
        <v>788.87799072265625</v>
      </c>
      <c r="B283">
        <v>40540</v>
      </c>
    </row>
    <row r="284" spans="1:2" x14ac:dyDescent="0.25">
      <c r="A284">
        <v>788.8900146484375</v>
      </c>
      <c r="B284">
        <v>10290</v>
      </c>
    </row>
    <row r="285" spans="1:2" x14ac:dyDescent="0.25">
      <c r="A285">
        <v>788.90301513671875</v>
      </c>
      <c r="B285">
        <v>2581</v>
      </c>
    </row>
    <row r="286" spans="1:2" x14ac:dyDescent="0.25">
      <c r="A286">
        <v>788.91497802734375</v>
      </c>
      <c r="B286">
        <v>1194</v>
      </c>
    </row>
    <row r="287" spans="1:2" x14ac:dyDescent="0.25">
      <c r="A287">
        <v>788.927001953125</v>
      </c>
      <c r="B287">
        <v>1024</v>
      </c>
    </row>
    <row r="288" spans="1:2" x14ac:dyDescent="0.25">
      <c r="A288">
        <v>788.93902587890625</v>
      </c>
      <c r="B288">
        <v>920.5</v>
      </c>
    </row>
    <row r="289" spans="1:2" x14ac:dyDescent="0.25">
      <c r="A289">
        <v>788.9520263671875</v>
      </c>
      <c r="B289">
        <v>686.5</v>
      </c>
    </row>
    <row r="290" spans="1:2" x14ac:dyDescent="0.25">
      <c r="A290">
        <v>788.9639892578125</v>
      </c>
      <c r="B290">
        <v>473</v>
      </c>
    </row>
    <row r="291" spans="1:2" x14ac:dyDescent="0.25">
      <c r="A291">
        <v>788.97601318359375</v>
      </c>
      <c r="B291">
        <v>327</v>
      </c>
    </row>
    <row r="292" spans="1:2" x14ac:dyDescent="0.25">
      <c r="A292">
        <v>788.98797607421875</v>
      </c>
      <c r="B292">
        <v>339.79998779296875</v>
      </c>
    </row>
    <row r="293" spans="1:2" x14ac:dyDescent="0.25">
      <c r="A293">
        <v>789.0009765625</v>
      </c>
      <c r="B293">
        <v>419.5</v>
      </c>
    </row>
    <row r="294" spans="1:2" x14ac:dyDescent="0.25">
      <c r="A294">
        <v>789.01300048828125</v>
      </c>
      <c r="B294">
        <v>398</v>
      </c>
    </row>
    <row r="295" spans="1:2" x14ac:dyDescent="0.25">
      <c r="A295">
        <v>789.0250244140625</v>
      </c>
      <c r="B295">
        <v>297.79998779296875</v>
      </c>
    </row>
    <row r="296" spans="1:2" x14ac:dyDescent="0.25">
      <c r="A296">
        <v>789.0369873046875</v>
      </c>
      <c r="B296">
        <v>222</v>
      </c>
    </row>
    <row r="297" spans="1:2" x14ac:dyDescent="0.25">
      <c r="A297">
        <v>789.04998779296875</v>
      </c>
      <c r="B297">
        <v>172.19999694824219</v>
      </c>
    </row>
    <row r="298" spans="1:2" x14ac:dyDescent="0.25">
      <c r="A298">
        <v>789.06201171875</v>
      </c>
      <c r="B298">
        <v>184</v>
      </c>
    </row>
    <row r="299" spans="1:2" x14ac:dyDescent="0.25">
      <c r="A299">
        <v>789.073974609375</v>
      </c>
      <c r="B299">
        <v>244.69999694824219</v>
      </c>
    </row>
    <row r="300" spans="1:2" x14ac:dyDescent="0.25">
      <c r="A300">
        <v>789.08599853515625</v>
      </c>
      <c r="B300">
        <v>260.5</v>
      </c>
    </row>
    <row r="301" spans="1:2" x14ac:dyDescent="0.25">
      <c r="A301">
        <v>789.0989990234375</v>
      </c>
      <c r="B301">
        <v>278.29998779296875</v>
      </c>
    </row>
    <row r="302" spans="1:2" x14ac:dyDescent="0.25">
      <c r="A302">
        <v>789.11102294921875</v>
      </c>
      <c r="B302">
        <v>328.29998779296875</v>
      </c>
    </row>
    <row r="303" spans="1:2" x14ac:dyDescent="0.25">
      <c r="A303">
        <v>789.12298583984375</v>
      </c>
      <c r="B303">
        <v>330.29998779296875</v>
      </c>
    </row>
    <row r="304" spans="1:2" x14ac:dyDescent="0.25">
      <c r="A304">
        <v>789.135986328125</v>
      </c>
      <c r="B304">
        <v>325.70001220703125</v>
      </c>
    </row>
    <row r="305" spans="1:2" x14ac:dyDescent="0.25">
      <c r="A305">
        <v>789.14801025390625</v>
      </c>
      <c r="B305">
        <v>388</v>
      </c>
    </row>
    <row r="306" spans="1:2" x14ac:dyDescent="0.25">
      <c r="A306">
        <v>789.15997314453125</v>
      </c>
      <c r="B306">
        <v>389</v>
      </c>
    </row>
    <row r="307" spans="1:2" x14ac:dyDescent="0.25">
      <c r="A307">
        <v>789.1719970703125</v>
      </c>
      <c r="B307">
        <v>312</v>
      </c>
    </row>
    <row r="308" spans="1:2" x14ac:dyDescent="0.25">
      <c r="A308">
        <v>789.18499755859375</v>
      </c>
      <c r="B308">
        <v>260.5</v>
      </c>
    </row>
    <row r="309" spans="1:2" x14ac:dyDescent="0.25">
      <c r="A309">
        <v>789.197021484375</v>
      </c>
      <c r="B309">
        <v>247.80000305175781</v>
      </c>
    </row>
    <row r="310" spans="1:2" x14ac:dyDescent="0.25">
      <c r="A310">
        <v>789.208984375</v>
      </c>
      <c r="B310">
        <v>284.20001220703125</v>
      </c>
    </row>
    <row r="311" spans="1:2" x14ac:dyDescent="0.25">
      <c r="A311">
        <v>789.22100830078125</v>
      </c>
      <c r="B311">
        <v>308.29998779296875</v>
      </c>
    </row>
    <row r="312" spans="1:2" x14ac:dyDescent="0.25">
      <c r="A312">
        <v>789.2340087890625</v>
      </c>
      <c r="B312">
        <v>280.79998779296875</v>
      </c>
    </row>
    <row r="313" spans="1:2" x14ac:dyDescent="0.25">
      <c r="A313">
        <v>789.2459716796875</v>
      </c>
      <c r="B313">
        <v>247.30000305175781</v>
      </c>
    </row>
    <row r="314" spans="1:2" x14ac:dyDescent="0.25">
      <c r="A314">
        <v>789.25799560546875</v>
      </c>
      <c r="B314">
        <v>289.5</v>
      </c>
    </row>
    <row r="315" spans="1:2" x14ac:dyDescent="0.25">
      <c r="A315">
        <v>789.27099609375</v>
      </c>
      <c r="B315">
        <v>403.5</v>
      </c>
    </row>
    <row r="316" spans="1:2" x14ac:dyDescent="0.25">
      <c r="A316">
        <v>789.28302001953125</v>
      </c>
      <c r="B316">
        <v>477</v>
      </c>
    </row>
    <row r="317" spans="1:2" x14ac:dyDescent="0.25">
      <c r="A317">
        <v>789.29498291015625</v>
      </c>
      <c r="B317">
        <v>586.70001220703125</v>
      </c>
    </row>
    <row r="318" spans="1:2" x14ac:dyDescent="0.25">
      <c r="A318">
        <v>789.3070068359375</v>
      </c>
      <c r="B318">
        <v>1109</v>
      </c>
    </row>
    <row r="319" spans="1:2" x14ac:dyDescent="0.25">
      <c r="A319">
        <v>789.32000732421875</v>
      </c>
      <c r="B319">
        <v>3839</v>
      </c>
    </row>
    <row r="320" spans="1:2" x14ac:dyDescent="0.25">
      <c r="A320">
        <v>789.33197021484375</v>
      </c>
      <c r="B320">
        <v>14970</v>
      </c>
    </row>
    <row r="321" spans="1:2" x14ac:dyDescent="0.25">
      <c r="A321">
        <v>789.343994140625</v>
      </c>
      <c r="B321">
        <v>38620</v>
      </c>
    </row>
    <row r="322" spans="1:2" x14ac:dyDescent="0.25">
      <c r="A322">
        <v>789.35601806640625</v>
      </c>
      <c r="B322">
        <v>57280</v>
      </c>
    </row>
    <row r="323" spans="1:2" x14ac:dyDescent="0.25">
      <c r="A323">
        <v>789.3690185546875</v>
      </c>
      <c r="B323">
        <v>48030</v>
      </c>
    </row>
    <row r="324" spans="1:2" x14ac:dyDescent="0.25">
      <c r="A324">
        <v>789.3809814453125</v>
      </c>
      <c r="B324">
        <v>22750</v>
      </c>
    </row>
    <row r="325" spans="1:2" x14ac:dyDescent="0.25">
      <c r="A325">
        <v>789.39300537109375</v>
      </c>
      <c r="B325">
        <v>6503</v>
      </c>
    </row>
    <row r="326" spans="1:2" x14ac:dyDescent="0.25">
      <c r="A326">
        <v>789.405029296875</v>
      </c>
      <c r="B326">
        <v>1650</v>
      </c>
    </row>
    <row r="327" spans="1:2" x14ac:dyDescent="0.25">
      <c r="A327">
        <v>789.41802978515625</v>
      </c>
      <c r="B327">
        <v>686.20001220703125</v>
      </c>
    </row>
    <row r="328" spans="1:2" x14ac:dyDescent="0.25">
      <c r="A328">
        <v>789.42999267578125</v>
      </c>
      <c r="B328">
        <v>537.20001220703125</v>
      </c>
    </row>
    <row r="329" spans="1:2" x14ac:dyDescent="0.25">
      <c r="A329">
        <v>789.4420166015625</v>
      </c>
      <c r="B329">
        <v>440.20001220703125</v>
      </c>
    </row>
    <row r="330" spans="1:2" x14ac:dyDescent="0.25">
      <c r="A330">
        <v>789.4539794921875</v>
      </c>
      <c r="B330">
        <v>316.79998779296875</v>
      </c>
    </row>
    <row r="331" spans="1:2" x14ac:dyDescent="0.25">
      <c r="A331">
        <v>789.46697998046875</v>
      </c>
      <c r="B331">
        <v>260.70001220703125</v>
      </c>
    </row>
    <row r="332" spans="1:2" x14ac:dyDescent="0.25">
      <c r="A332">
        <v>789.47900390625</v>
      </c>
      <c r="B332">
        <v>241.5</v>
      </c>
    </row>
    <row r="333" spans="1:2" x14ac:dyDescent="0.25">
      <c r="A333">
        <v>789.49102783203125</v>
      </c>
      <c r="B333">
        <v>254</v>
      </c>
    </row>
    <row r="334" spans="1:2" x14ac:dyDescent="0.25">
      <c r="A334">
        <v>789.5040283203125</v>
      </c>
      <c r="B334">
        <v>266.29998779296875</v>
      </c>
    </row>
    <row r="335" spans="1:2" x14ac:dyDescent="0.25">
      <c r="A335">
        <v>789.5159912109375</v>
      </c>
      <c r="B335">
        <v>283</v>
      </c>
    </row>
    <row r="336" spans="1:2" x14ac:dyDescent="0.25">
      <c r="A336">
        <v>789.52801513671875</v>
      </c>
      <c r="B336">
        <v>293.79998779296875</v>
      </c>
    </row>
    <row r="337" spans="1:2" x14ac:dyDescent="0.25">
      <c r="A337">
        <v>789.53997802734375</v>
      </c>
      <c r="B337">
        <v>216.30000305175781</v>
      </c>
    </row>
    <row r="338" spans="1:2" x14ac:dyDescent="0.25">
      <c r="A338">
        <v>789.552978515625</v>
      </c>
      <c r="B338">
        <v>148.5</v>
      </c>
    </row>
    <row r="339" spans="1:2" x14ac:dyDescent="0.25">
      <c r="A339">
        <v>789.56500244140625</v>
      </c>
      <c r="B339">
        <v>153.80000305175781</v>
      </c>
    </row>
    <row r="340" spans="1:2" x14ac:dyDescent="0.25">
      <c r="A340">
        <v>789.5770263671875</v>
      </c>
      <c r="B340">
        <v>165.30000305175781</v>
      </c>
    </row>
    <row r="341" spans="1:2" x14ac:dyDescent="0.25">
      <c r="A341">
        <v>789.5889892578125</v>
      </c>
      <c r="B341">
        <v>172.19999694824219</v>
      </c>
    </row>
    <row r="342" spans="1:2" x14ac:dyDescent="0.25">
      <c r="A342">
        <v>789.60198974609375</v>
      </c>
      <c r="B342">
        <v>179.5</v>
      </c>
    </row>
    <row r="343" spans="1:2" x14ac:dyDescent="0.25">
      <c r="A343">
        <v>789.614013671875</v>
      </c>
      <c r="B343">
        <v>171.19999694824219</v>
      </c>
    </row>
    <row r="344" spans="1:2" x14ac:dyDescent="0.25">
      <c r="A344">
        <v>789.6259765625</v>
      </c>
      <c r="B344">
        <v>161.69999694824219</v>
      </c>
    </row>
    <row r="345" spans="1:2" x14ac:dyDescent="0.25">
      <c r="A345">
        <v>789.63800048828125</v>
      </c>
      <c r="B345">
        <v>142.5</v>
      </c>
    </row>
    <row r="346" spans="1:2" x14ac:dyDescent="0.25">
      <c r="A346">
        <v>789.6510009765625</v>
      </c>
      <c r="B346">
        <v>154.30000305175781</v>
      </c>
    </row>
    <row r="347" spans="1:2" x14ac:dyDescent="0.25">
      <c r="A347">
        <v>789.66302490234375</v>
      </c>
      <c r="B347">
        <v>191.80000305175781</v>
      </c>
    </row>
    <row r="348" spans="1:2" x14ac:dyDescent="0.25">
      <c r="A348">
        <v>789.67498779296875</v>
      </c>
      <c r="B348">
        <v>202.5</v>
      </c>
    </row>
    <row r="349" spans="1:2" x14ac:dyDescent="0.25">
      <c r="A349">
        <v>789.68798828125</v>
      </c>
      <c r="B349">
        <v>202.30000305175781</v>
      </c>
    </row>
    <row r="350" spans="1:2" x14ac:dyDescent="0.25">
      <c r="A350">
        <v>789.70001220703125</v>
      </c>
      <c r="B350">
        <v>167.5</v>
      </c>
    </row>
    <row r="351" spans="1:2" x14ac:dyDescent="0.25">
      <c r="A351">
        <v>789.71197509765625</v>
      </c>
      <c r="B351">
        <v>161</v>
      </c>
    </row>
    <row r="352" spans="1:2" x14ac:dyDescent="0.25">
      <c r="A352">
        <v>789.7239990234375</v>
      </c>
      <c r="B352">
        <v>217.19999694824219</v>
      </c>
    </row>
    <row r="353" spans="1:2" x14ac:dyDescent="0.25">
      <c r="A353">
        <v>789.73699951171875</v>
      </c>
      <c r="B353">
        <v>281.70001220703125</v>
      </c>
    </row>
    <row r="354" spans="1:2" x14ac:dyDescent="0.25">
      <c r="A354">
        <v>789.7490234375</v>
      </c>
      <c r="B354">
        <v>308</v>
      </c>
    </row>
    <row r="355" spans="1:2" x14ac:dyDescent="0.25">
      <c r="A355">
        <v>789.760986328125</v>
      </c>
      <c r="B355">
        <v>325</v>
      </c>
    </row>
    <row r="356" spans="1:2" x14ac:dyDescent="0.25">
      <c r="A356">
        <v>789.77301025390625</v>
      </c>
      <c r="B356">
        <v>435</v>
      </c>
    </row>
    <row r="357" spans="1:2" x14ac:dyDescent="0.25">
      <c r="A357">
        <v>789.7860107421875</v>
      </c>
      <c r="B357">
        <v>540.20001220703125</v>
      </c>
    </row>
    <row r="358" spans="1:2" x14ac:dyDescent="0.25">
      <c r="A358">
        <v>789.7979736328125</v>
      </c>
      <c r="B358">
        <v>540</v>
      </c>
    </row>
    <row r="359" spans="1:2" x14ac:dyDescent="0.25">
      <c r="A359">
        <v>789.80999755859375</v>
      </c>
      <c r="B359">
        <v>801.5</v>
      </c>
    </row>
    <row r="360" spans="1:2" x14ac:dyDescent="0.25">
      <c r="A360">
        <v>789.822998046875</v>
      </c>
      <c r="B360">
        <v>2364</v>
      </c>
    </row>
    <row r="361" spans="1:2" x14ac:dyDescent="0.25">
      <c r="A361">
        <v>789.83502197265625</v>
      </c>
      <c r="B361">
        <v>7801</v>
      </c>
    </row>
    <row r="362" spans="1:2" x14ac:dyDescent="0.25">
      <c r="A362">
        <v>789.84698486328125</v>
      </c>
      <c r="B362">
        <v>17790</v>
      </c>
    </row>
    <row r="363" spans="1:2" x14ac:dyDescent="0.25">
      <c r="A363">
        <v>789.8590087890625</v>
      </c>
      <c r="B363">
        <v>24370</v>
      </c>
    </row>
    <row r="364" spans="1:2" x14ac:dyDescent="0.25">
      <c r="A364">
        <v>789.87200927734375</v>
      </c>
      <c r="B364">
        <v>20320</v>
      </c>
    </row>
    <row r="365" spans="1:2" x14ac:dyDescent="0.25">
      <c r="A365">
        <v>789.88397216796875</v>
      </c>
      <c r="B365">
        <v>11080</v>
      </c>
    </row>
    <row r="366" spans="1:2" x14ac:dyDescent="0.25">
      <c r="A366">
        <v>789.89599609375</v>
      </c>
      <c r="B366">
        <v>4375</v>
      </c>
    </row>
    <row r="367" spans="1:2" x14ac:dyDescent="0.25">
      <c r="A367">
        <v>789.90802001953125</v>
      </c>
      <c r="B367">
        <v>1304</v>
      </c>
    </row>
    <row r="368" spans="1:2" x14ac:dyDescent="0.25">
      <c r="A368">
        <v>789.9210205078125</v>
      </c>
      <c r="B368">
        <v>406</v>
      </c>
    </row>
    <row r="369" spans="1:2" x14ac:dyDescent="0.25">
      <c r="A369">
        <v>789.9329833984375</v>
      </c>
      <c r="B369">
        <v>280</v>
      </c>
    </row>
    <row r="370" spans="1:2" x14ac:dyDescent="0.25">
      <c r="A370">
        <v>789.94500732421875</v>
      </c>
      <c r="B370">
        <v>217</v>
      </c>
    </row>
    <row r="371" spans="1:2" x14ac:dyDescent="0.25">
      <c r="A371">
        <v>789.95697021484375</v>
      </c>
      <c r="B371">
        <v>169</v>
      </c>
    </row>
    <row r="372" spans="1:2" x14ac:dyDescent="0.25">
      <c r="A372">
        <v>789.969970703125</v>
      </c>
      <c r="B372">
        <v>154.30000305175781</v>
      </c>
    </row>
    <row r="373" spans="1:2" x14ac:dyDescent="0.25">
      <c r="A373">
        <v>789.98199462890625</v>
      </c>
      <c r="B373">
        <v>154.80000305175781</v>
      </c>
    </row>
    <row r="374" spans="1:2" x14ac:dyDescent="0.25">
      <c r="A374">
        <v>789.9940185546875</v>
      </c>
      <c r="B374">
        <v>155.5</v>
      </c>
    </row>
    <row r="375" spans="1:2" x14ac:dyDescent="0.25">
      <c r="A375">
        <v>790.00701904296875</v>
      </c>
      <c r="B375">
        <v>140.30000305175781</v>
      </c>
    </row>
    <row r="376" spans="1:2" x14ac:dyDescent="0.25">
      <c r="A376">
        <v>790.01898193359375</v>
      </c>
      <c r="B376">
        <v>109.30000305175781</v>
      </c>
    </row>
    <row r="377" spans="1:2" x14ac:dyDescent="0.25">
      <c r="A377">
        <v>790.031005859375</v>
      </c>
      <c r="B377">
        <v>81</v>
      </c>
    </row>
    <row r="378" spans="1:2" x14ac:dyDescent="0.25">
      <c r="A378">
        <v>790.04302978515625</v>
      </c>
      <c r="B378">
        <v>71</v>
      </c>
    </row>
    <row r="379" spans="1:2" x14ac:dyDescent="0.25">
      <c r="A379">
        <v>790.0560302734375</v>
      </c>
      <c r="B379">
        <v>83.75</v>
      </c>
    </row>
    <row r="380" spans="1:2" x14ac:dyDescent="0.25">
      <c r="A380">
        <v>790.0679931640625</v>
      </c>
      <c r="B380">
        <v>115.5</v>
      </c>
    </row>
    <row r="381" spans="1:2" x14ac:dyDescent="0.25">
      <c r="A381">
        <v>790.08001708984375</v>
      </c>
      <c r="B381">
        <v>138.5</v>
      </c>
    </row>
    <row r="382" spans="1:2" x14ac:dyDescent="0.25">
      <c r="A382">
        <v>790.09197998046875</v>
      </c>
      <c r="B382">
        <v>116.80000305175781</v>
      </c>
    </row>
    <row r="383" spans="1:2" x14ac:dyDescent="0.25">
      <c r="A383">
        <v>790.10498046875</v>
      </c>
      <c r="B383">
        <v>87.5</v>
      </c>
    </row>
    <row r="384" spans="1:2" x14ac:dyDescent="0.25">
      <c r="A384">
        <v>790.11700439453125</v>
      </c>
      <c r="B384">
        <v>109</v>
      </c>
    </row>
    <row r="385" spans="1:2" x14ac:dyDescent="0.25">
      <c r="A385">
        <v>790.1290283203125</v>
      </c>
      <c r="B385">
        <v>139.80000305175781</v>
      </c>
    </row>
    <row r="386" spans="1:2" x14ac:dyDescent="0.25">
      <c r="A386">
        <v>790.14202880859375</v>
      </c>
      <c r="B386">
        <v>129.5</v>
      </c>
    </row>
    <row r="387" spans="1:2" x14ac:dyDescent="0.25">
      <c r="A387">
        <v>790.15399169921875</v>
      </c>
      <c r="B387">
        <v>87.25</v>
      </c>
    </row>
    <row r="388" spans="1:2" x14ac:dyDescent="0.25">
      <c r="A388">
        <v>790.166015625</v>
      </c>
      <c r="B388">
        <v>67.25</v>
      </c>
    </row>
    <row r="389" spans="1:2" x14ac:dyDescent="0.25">
      <c r="A389">
        <v>790.177978515625</v>
      </c>
      <c r="B389">
        <v>105.5</v>
      </c>
    </row>
    <row r="390" spans="1:2" x14ac:dyDescent="0.25">
      <c r="A390">
        <v>790.19097900390625</v>
      </c>
      <c r="B390">
        <v>144.19999694824219</v>
      </c>
    </row>
    <row r="391" spans="1:2" x14ac:dyDescent="0.25">
      <c r="A391">
        <v>790.2030029296875</v>
      </c>
      <c r="B391">
        <v>159.5</v>
      </c>
    </row>
    <row r="392" spans="1:2" x14ac:dyDescent="0.25">
      <c r="A392">
        <v>790.21502685546875</v>
      </c>
      <c r="B392">
        <v>175</v>
      </c>
    </row>
    <row r="393" spans="1:2" x14ac:dyDescent="0.25">
      <c r="A393">
        <v>790.22698974609375</v>
      </c>
      <c r="B393">
        <v>198.80000305175781</v>
      </c>
    </row>
    <row r="394" spans="1:2" x14ac:dyDescent="0.25">
      <c r="A394">
        <v>790.239990234375</v>
      </c>
      <c r="B394">
        <v>221</v>
      </c>
    </row>
    <row r="395" spans="1:2" x14ac:dyDescent="0.25">
      <c r="A395">
        <v>790.25201416015625</v>
      </c>
      <c r="B395">
        <v>207</v>
      </c>
    </row>
    <row r="396" spans="1:2" x14ac:dyDescent="0.25">
      <c r="A396">
        <v>790.26397705078125</v>
      </c>
      <c r="B396">
        <v>164.80000305175781</v>
      </c>
    </row>
    <row r="397" spans="1:2" x14ac:dyDescent="0.25">
      <c r="A397">
        <v>790.2769775390625</v>
      </c>
      <c r="B397">
        <v>162.69999694824219</v>
      </c>
    </row>
    <row r="398" spans="1:2" x14ac:dyDescent="0.25">
      <c r="A398">
        <v>790.28900146484375</v>
      </c>
      <c r="B398">
        <v>300.20001220703125</v>
      </c>
    </row>
    <row r="399" spans="1:2" x14ac:dyDescent="0.25">
      <c r="A399">
        <v>790.301025390625</v>
      </c>
      <c r="B399">
        <v>539.79998779296875</v>
      </c>
    </row>
    <row r="400" spans="1:2" x14ac:dyDescent="0.25">
      <c r="A400">
        <v>790.31298828125</v>
      </c>
      <c r="B400">
        <v>899.5</v>
      </c>
    </row>
    <row r="401" spans="1:2" x14ac:dyDescent="0.25">
      <c r="A401">
        <v>790.32598876953125</v>
      </c>
      <c r="B401">
        <v>1949</v>
      </c>
    </row>
    <row r="402" spans="1:2" x14ac:dyDescent="0.25">
      <c r="A402">
        <v>790.3380126953125</v>
      </c>
      <c r="B402">
        <v>4620</v>
      </c>
    </row>
    <row r="403" spans="1:2" x14ac:dyDescent="0.25">
      <c r="A403">
        <v>790.3499755859375</v>
      </c>
      <c r="B403">
        <v>8090</v>
      </c>
    </row>
    <row r="404" spans="1:2" x14ac:dyDescent="0.25">
      <c r="A404">
        <v>790.36199951171875</v>
      </c>
      <c r="B404">
        <v>9493</v>
      </c>
    </row>
    <row r="405" spans="1:2" x14ac:dyDescent="0.25">
      <c r="A405">
        <v>790.375</v>
      </c>
      <c r="B405">
        <v>7539</v>
      </c>
    </row>
    <row r="406" spans="1:2" x14ac:dyDescent="0.25">
      <c r="A406">
        <v>790.38702392578125</v>
      </c>
      <c r="B406">
        <v>4186</v>
      </c>
    </row>
    <row r="407" spans="1:2" x14ac:dyDescent="0.25">
      <c r="A407">
        <v>790.39898681640625</v>
      </c>
      <c r="B407">
        <v>1875</v>
      </c>
    </row>
    <row r="408" spans="1:2" x14ac:dyDescent="0.25">
      <c r="A408">
        <v>790.4119873046875</v>
      </c>
      <c r="B408">
        <v>820.70001220703125</v>
      </c>
    </row>
    <row r="409" spans="1:2" x14ac:dyDescent="0.25">
      <c r="A409">
        <v>790.42401123046875</v>
      </c>
      <c r="B409">
        <v>324</v>
      </c>
    </row>
    <row r="410" spans="1:2" x14ac:dyDescent="0.25">
      <c r="A410">
        <v>790.43597412109375</v>
      </c>
      <c r="B410">
        <v>124.80000305175781</v>
      </c>
    </row>
    <row r="411" spans="1:2" x14ac:dyDescent="0.25">
      <c r="A411">
        <v>790.447998046875</v>
      </c>
      <c r="B411">
        <v>66.25</v>
      </c>
    </row>
    <row r="412" spans="1:2" x14ac:dyDescent="0.25">
      <c r="A412">
        <v>790.46099853515625</v>
      </c>
      <c r="B412">
        <v>70.5</v>
      </c>
    </row>
    <row r="413" spans="1:2" x14ac:dyDescent="0.25">
      <c r="A413">
        <v>790.4730224609375</v>
      </c>
      <c r="B413">
        <v>86.5</v>
      </c>
    </row>
    <row r="414" spans="1:2" x14ac:dyDescent="0.25">
      <c r="A414">
        <v>790.4849853515625</v>
      </c>
      <c r="B414">
        <v>96.75</v>
      </c>
    </row>
    <row r="415" spans="1:2" x14ac:dyDescent="0.25">
      <c r="A415">
        <v>790.49700927734375</v>
      </c>
      <c r="B415">
        <v>96.5</v>
      </c>
    </row>
    <row r="416" spans="1:2" x14ac:dyDescent="0.25">
      <c r="A416">
        <v>790.510009765625</v>
      </c>
      <c r="B416">
        <v>84</v>
      </c>
    </row>
    <row r="417" spans="1:2" x14ac:dyDescent="0.25">
      <c r="A417">
        <v>790.52197265625</v>
      </c>
      <c r="B417">
        <v>50.75</v>
      </c>
    </row>
    <row r="418" spans="1:2" x14ac:dyDescent="0.25">
      <c r="A418">
        <v>790.53399658203125</v>
      </c>
      <c r="B418">
        <v>15.75</v>
      </c>
    </row>
    <row r="419" spans="1:2" x14ac:dyDescent="0.25">
      <c r="A419">
        <v>790.5469970703125</v>
      </c>
      <c r="B419">
        <v>10.5</v>
      </c>
    </row>
    <row r="420" spans="1:2" x14ac:dyDescent="0.25">
      <c r="A420">
        <v>790.55902099609375</v>
      </c>
      <c r="B420">
        <v>21</v>
      </c>
    </row>
    <row r="421" spans="1:2" x14ac:dyDescent="0.25">
      <c r="A421">
        <v>790.57098388671875</v>
      </c>
      <c r="B421">
        <v>26.75</v>
      </c>
    </row>
    <row r="422" spans="1:2" x14ac:dyDescent="0.25">
      <c r="A422">
        <v>790.5830078125</v>
      </c>
      <c r="B422">
        <v>47.5</v>
      </c>
    </row>
    <row r="423" spans="1:2" x14ac:dyDescent="0.25">
      <c r="A423">
        <v>790.59600830078125</v>
      </c>
      <c r="B423">
        <v>68.25</v>
      </c>
    </row>
    <row r="424" spans="1:2" x14ac:dyDescent="0.25">
      <c r="A424">
        <v>790.60797119140625</v>
      </c>
      <c r="B424">
        <v>66.5</v>
      </c>
    </row>
    <row r="425" spans="1:2" x14ac:dyDescent="0.25">
      <c r="A425">
        <v>790.6199951171875</v>
      </c>
      <c r="B425">
        <v>73</v>
      </c>
    </row>
    <row r="426" spans="1:2" x14ac:dyDescent="0.25">
      <c r="A426">
        <v>790.63299560546875</v>
      </c>
      <c r="B426">
        <v>81.75</v>
      </c>
    </row>
    <row r="427" spans="1:2" x14ac:dyDescent="0.25">
      <c r="A427">
        <v>790.64501953125</v>
      </c>
      <c r="B427">
        <v>100.80000305175781</v>
      </c>
    </row>
    <row r="428" spans="1:2" x14ac:dyDescent="0.25">
      <c r="A428">
        <v>790.656982421875</v>
      </c>
      <c r="B428">
        <v>122</v>
      </c>
    </row>
    <row r="429" spans="1:2" x14ac:dyDescent="0.25">
      <c r="A429">
        <v>790.66900634765625</v>
      </c>
      <c r="B429">
        <v>104</v>
      </c>
    </row>
    <row r="430" spans="1:2" x14ac:dyDescent="0.25">
      <c r="A430">
        <v>790.6820068359375</v>
      </c>
      <c r="B430">
        <v>77.25</v>
      </c>
    </row>
    <row r="431" spans="1:2" x14ac:dyDescent="0.25">
      <c r="A431">
        <v>790.6939697265625</v>
      </c>
      <c r="B431">
        <v>84.25</v>
      </c>
    </row>
    <row r="432" spans="1:2" x14ac:dyDescent="0.25">
      <c r="A432">
        <v>790.70599365234375</v>
      </c>
      <c r="B432">
        <v>120.19999694824219</v>
      </c>
    </row>
    <row r="433" spans="1:2" x14ac:dyDescent="0.25">
      <c r="A433">
        <v>790.718017578125</v>
      </c>
      <c r="B433">
        <v>143.80000305175781</v>
      </c>
    </row>
    <row r="434" spans="1:2" x14ac:dyDescent="0.25">
      <c r="A434">
        <v>790.73101806640625</v>
      </c>
      <c r="B434">
        <v>139.5</v>
      </c>
    </row>
    <row r="435" spans="1:2" x14ac:dyDescent="0.25">
      <c r="A435">
        <v>790.74298095703125</v>
      </c>
      <c r="B435">
        <v>148.5</v>
      </c>
    </row>
    <row r="436" spans="1:2" x14ac:dyDescent="0.25">
      <c r="A436">
        <v>790.7550048828125</v>
      </c>
      <c r="B436">
        <v>181.69999694824219</v>
      </c>
    </row>
    <row r="437" spans="1:2" x14ac:dyDescent="0.25">
      <c r="A437">
        <v>790.76800537109375</v>
      </c>
      <c r="B437">
        <v>193.80000305175781</v>
      </c>
    </row>
    <row r="438" spans="1:2" x14ac:dyDescent="0.25">
      <c r="A438">
        <v>790.780029296875</v>
      </c>
      <c r="B438">
        <v>188.80000305175781</v>
      </c>
    </row>
    <row r="439" spans="1:2" x14ac:dyDescent="0.25">
      <c r="A439">
        <v>790.7919921875</v>
      </c>
      <c r="B439">
        <v>180.80000305175781</v>
      </c>
    </row>
    <row r="440" spans="1:2" x14ac:dyDescent="0.25">
      <c r="A440">
        <v>790.80401611328125</v>
      </c>
      <c r="B440">
        <v>155.5</v>
      </c>
    </row>
    <row r="441" spans="1:2" x14ac:dyDescent="0.25">
      <c r="A441">
        <v>790.8170166015625</v>
      </c>
      <c r="B441">
        <v>241</v>
      </c>
    </row>
    <row r="442" spans="1:2" x14ac:dyDescent="0.25">
      <c r="A442">
        <v>790.8289794921875</v>
      </c>
      <c r="B442">
        <v>782.5</v>
      </c>
    </row>
    <row r="443" spans="1:2" x14ac:dyDescent="0.25">
      <c r="A443">
        <v>790.84100341796875</v>
      </c>
      <c r="B443">
        <v>2054</v>
      </c>
    </row>
    <row r="444" spans="1:2" x14ac:dyDescent="0.25">
      <c r="A444">
        <v>790.85302734375</v>
      </c>
      <c r="B444">
        <v>3499</v>
      </c>
    </row>
    <row r="445" spans="1:2" x14ac:dyDescent="0.25">
      <c r="A445">
        <v>790.86602783203125</v>
      </c>
      <c r="B445">
        <v>3843</v>
      </c>
    </row>
    <row r="446" spans="1:2" x14ac:dyDescent="0.25">
      <c r="A446">
        <v>790.87799072265625</v>
      </c>
      <c r="B446">
        <v>2943</v>
      </c>
    </row>
    <row r="447" spans="1:2" x14ac:dyDescent="0.25">
      <c r="A447">
        <v>790.8900146484375</v>
      </c>
      <c r="B447">
        <v>1874</v>
      </c>
    </row>
    <row r="448" spans="1:2" x14ac:dyDescent="0.25">
      <c r="A448">
        <v>790.90301513671875</v>
      </c>
      <c r="B448">
        <v>1053</v>
      </c>
    </row>
    <row r="449" spans="1:2" x14ac:dyDescent="0.25">
      <c r="A449">
        <v>790.91497802734375</v>
      </c>
      <c r="B449">
        <v>470</v>
      </c>
    </row>
    <row r="450" spans="1:2" x14ac:dyDescent="0.25">
      <c r="A450">
        <v>790.927001953125</v>
      </c>
      <c r="B450">
        <v>223.69999694824219</v>
      </c>
    </row>
    <row r="451" spans="1:2" x14ac:dyDescent="0.25">
      <c r="A451">
        <v>790.93902587890625</v>
      </c>
      <c r="B451">
        <v>179.5</v>
      </c>
    </row>
    <row r="452" spans="1:2" x14ac:dyDescent="0.25">
      <c r="A452">
        <v>790.9520263671875</v>
      </c>
      <c r="B452">
        <v>161</v>
      </c>
    </row>
    <row r="453" spans="1:2" x14ac:dyDescent="0.25">
      <c r="A453">
        <v>790.9639892578125</v>
      </c>
      <c r="B453">
        <v>117.80000305175781</v>
      </c>
    </row>
    <row r="454" spans="1:2" x14ac:dyDescent="0.25">
      <c r="A454">
        <v>790.97601318359375</v>
      </c>
      <c r="B454">
        <v>97</v>
      </c>
    </row>
    <row r="455" spans="1:2" x14ac:dyDescent="0.25">
      <c r="A455">
        <v>790.989013671875</v>
      </c>
      <c r="B455">
        <v>92.75</v>
      </c>
    </row>
    <row r="456" spans="1:2" x14ac:dyDescent="0.25">
      <c r="A456">
        <v>791.0009765625</v>
      </c>
      <c r="B456">
        <v>68.75</v>
      </c>
    </row>
    <row r="457" spans="1:2" x14ac:dyDescent="0.25">
      <c r="A457">
        <v>791.01300048828125</v>
      </c>
      <c r="B457">
        <v>42.75</v>
      </c>
    </row>
    <row r="458" spans="1:2" x14ac:dyDescent="0.25">
      <c r="A458">
        <v>791.0250244140625</v>
      </c>
      <c r="B458">
        <v>30</v>
      </c>
    </row>
    <row r="459" spans="1:2" x14ac:dyDescent="0.25">
      <c r="A459">
        <v>791.03802490234375</v>
      </c>
      <c r="B459">
        <v>27</v>
      </c>
    </row>
    <row r="460" spans="1:2" x14ac:dyDescent="0.25">
      <c r="A460">
        <v>791.04998779296875</v>
      </c>
      <c r="B460">
        <v>43.75</v>
      </c>
    </row>
    <row r="461" spans="1:2" x14ac:dyDescent="0.25">
      <c r="A461">
        <v>791.06201171875</v>
      </c>
      <c r="B461">
        <v>63.75</v>
      </c>
    </row>
    <row r="462" spans="1:2" x14ac:dyDescent="0.25">
      <c r="A462">
        <v>791.073974609375</v>
      </c>
      <c r="B462">
        <v>67.5</v>
      </c>
    </row>
    <row r="463" spans="1:2" x14ac:dyDescent="0.25">
      <c r="A463">
        <v>791.08697509765625</v>
      </c>
      <c r="B463">
        <v>66</v>
      </c>
    </row>
    <row r="464" spans="1:2" x14ac:dyDescent="0.25">
      <c r="A464">
        <v>791.0989990234375</v>
      </c>
      <c r="B464">
        <v>56.25</v>
      </c>
    </row>
    <row r="465" spans="1:2" x14ac:dyDescent="0.25">
      <c r="A465">
        <v>791.11102294921875</v>
      </c>
      <c r="B465">
        <v>56.5</v>
      </c>
    </row>
    <row r="466" spans="1:2" x14ac:dyDescent="0.25">
      <c r="A466">
        <v>791.1240234375</v>
      </c>
      <c r="B466">
        <v>74.5</v>
      </c>
    </row>
    <row r="467" spans="1:2" x14ac:dyDescent="0.25">
      <c r="A467">
        <v>791.135986328125</v>
      </c>
      <c r="B467">
        <v>97</v>
      </c>
    </row>
    <row r="468" spans="1:2" x14ac:dyDescent="0.25">
      <c r="A468">
        <v>791.14801025390625</v>
      </c>
      <c r="B468">
        <v>85.25</v>
      </c>
    </row>
    <row r="469" spans="1:2" x14ac:dyDescent="0.25">
      <c r="A469">
        <v>791.15997314453125</v>
      </c>
      <c r="B469">
        <v>42</v>
      </c>
    </row>
    <row r="470" spans="1:2" x14ac:dyDescent="0.25">
      <c r="A470">
        <v>791.1729736328125</v>
      </c>
      <c r="B470">
        <v>69</v>
      </c>
    </row>
    <row r="471" spans="1:2" x14ac:dyDescent="0.25">
      <c r="A471">
        <v>791.18499755859375</v>
      </c>
      <c r="B471">
        <v>150.80000305175781</v>
      </c>
    </row>
    <row r="472" spans="1:2" x14ac:dyDescent="0.25">
      <c r="A472">
        <v>791.197021484375</v>
      </c>
      <c r="B472">
        <v>181.69999694824219</v>
      </c>
    </row>
    <row r="473" spans="1:2" x14ac:dyDescent="0.25">
      <c r="A473">
        <v>791.21002197265625</v>
      </c>
      <c r="B473">
        <v>156.30000305175781</v>
      </c>
    </row>
    <row r="474" spans="1:2" x14ac:dyDescent="0.25">
      <c r="A474">
        <v>791.22198486328125</v>
      </c>
      <c r="B474">
        <v>97.75</v>
      </c>
    </row>
    <row r="475" spans="1:2" x14ac:dyDescent="0.25">
      <c r="A475">
        <v>791.2340087890625</v>
      </c>
      <c r="B475">
        <v>52.75</v>
      </c>
    </row>
    <row r="476" spans="1:2" x14ac:dyDescent="0.25">
      <c r="A476">
        <v>791.2459716796875</v>
      </c>
      <c r="B476">
        <v>63.5</v>
      </c>
    </row>
    <row r="477" spans="1:2" x14ac:dyDescent="0.25">
      <c r="A477">
        <v>791.25897216796875</v>
      </c>
      <c r="B477">
        <v>74.25</v>
      </c>
    </row>
    <row r="478" spans="1:2" x14ac:dyDescent="0.25">
      <c r="A478">
        <v>791.27099609375</v>
      </c>
      <c r="B478">
        <v>62</v>
      </c>
    </row>
    <row r="479" spans="1:2" x14ac:dyDescent="0.25">
      <c r="A479">
        <v>791.28302001953125</v>
      </c>
      <c r="B479">
        <v>77.5</v>
      </c>
    </row>
    <row r="480" spans="1:2" x14ac:dyDescent="0.25">
      <c r="A480">
        <v>791.2960205078125</v>
      </c>
      <c r="B480">
        <v>122.80000305175781</v>
      </c>
    </row>
    <row r="481" spans="1:2" x14ac:dyDescent="0.25">
      <c r="A481">
        <v>791.3079833984375</v>
      </c>
      <c r="B481">
        <v>169.19999694824219</v>
      </c>
    </row>
    <row r="482" spans="1:2" x14ac:dyDescent="0.25">
      <c r="A482">
        <v>791.32000732421875</v>
      </c>
      <c r="B482">
        <v>257.79998779296875</v>
      </c>
    </row>
    <row r="483" spans="1:2" x14ac:dyDescent="0.25">
      <c r="A483">
        <v>791.33197021484375</v>
      </c>
      <c r="B483">
        <v>434.29998779296875</v>
      </c>
    </row>
    <row r="484" spans="1:2" x14ac:dyDescent="0.25">
      <c r="A484">
        <v>791.344970703125</v>
      </c>
      <c r="B484">
        <v>687.5</v>
      </c>
    </row>
    <row r="485" spans="1:2" x14ac:dyDescent="0.25">
      <c r="A485">
        <v>791.35699462890625</v>
      </c>
      <c r="B485">
        <v>990</v>
      </c>
    </row>
    <row r="486" spans="1:2" x14ac:dyDescent="0.25">
      <c r="A486">
        <v>791.3690185546875</v>
      </c>
      <c r="B486">
        <v>1172</v>
      </c>
    </row>
    <row r="487" spans="1:2" x14ac:dyDescent="0.25">
      <c r="A487">
        <v>791.3809814453125</v>
      </c>
      <c r="B487">
        <v>1042</v>
      </c>
    </row>
    <row r="488" spans="1:2" x14ac:dyDescent="0.25">
      <c r="A488">
        <v>791.39398193359375</v>
      </c>
      <c r="B488">
        <v>696.79998779296875</v>
      </c>
    </row>
    <row r="489" spans="1:2" x14ac:dyDescent="0.25">
      <c r="A489">
        <v>791.406005859375</v>
      </c>
      <c r="B489">
        <v>411</v>
      </c>
    </row>
    <row r="490" spans="1:2" x14ac:dyDescent="0.25">
      <c r="A490">
        <v>791.41802978515625</v>
      </c>
      <c r="B490">
        <v>276</v>
      </c>
    </row>
    <row r="491" spans="1:2" x14ac:dyDescent="0.25">
      <c r="A491">
        <v>791.4310302734375</v>
      </c>
      <c r="B491">
        <v>180.80000305175781</v>
      </c>
    </row>
    <row r="492" spans="1:2" x14ac:dyDescent="0.25">
      <c r="A492">
        <v>791.4429931640625</v>
      </c>
      <c r="B492">
        <v>97.75</v>
      </c>
    </row>
    <row r="493" spans="1:2" x14ac:dyDescent="0.25">
      <c r="A493">
        <v>791.45501708984375</v>
      </c>
      <c r="B493">
        <v>59.75</v>
      </c>
    </row>
    <row r="494" spans="1:2" x14ac:dyDescent="0.25">
      <c r="A494">
        <v>791.46697998046875</v>
      </c>
      <c r="B494">
        <v>45</v>
      </c>
    </row>
    <row r="495" spans="1:2" x14ac:dyDescent="0.25">
      <c r="A495">
        <v>791.47998046875</v>
      </c>
      <c r="B495">
        <v>37.25</v>
      </c>
    </row>
    <row r="496" spans="1:2" x14ac:dyDescent="0.25">
      <c r="A496">
        <v>791.49200439453125</v>
      </c>
      <c r="B496">
        <v>43</v>
      </c>
    </row>
    <row r="497" spans="1:2" x14ac:dyDescent="0.25">
      <c r="A497">
        <v>791.5040283203125</v>
      </c>
      <c r="B497">
        <v>48</v>
      </c>
    </row>
    <row r="498" spans="1:2" x14ac:dyDescent="0.25">
      <c r="A498">
        <v>791.51702880859375</v>
      </c>
      <c r="B498">
        <v>51.75</v>
      </c>
    </row>
    <row r="499" spans="1:2" x14ac:dyDescent="0.25">
      <c r="A499">
        <v>791.52899169921875</v>
      </c>
      <c r="B499">
        <v>57</v>
      </c>
    </row>
    <row r="500" spans="1:2" x14ac:dyDescent="0.25">
      <c r="A500">
        <v>791.541015625</v>
      </c>
      <c r="B500">
        <v>41.5</v>
      </c>
    </row>
    <row r="501" spans="1:2" x14ac:dyDescent="0.25">
      <c r="A501">
        <v>791.552978515625</v>
      </c>
      <c r="B501">
        <v>35</v>
      </c>
    </row>
    <row r="502" spans="1:2" x14ac:dyDescent="0.25">
      <c r="A502">
        <v>791.56597900390625</v>
      </c>
      <c r="B502">
        <v>40.5</v>
      </c>
    </row>
    <row r="503" spans="1:2" x14ac:dyDescent="0.25">
      <c r="A503">
        <v>791.5780029296875</v>
      </c>
      <c r="B503">
        <v>25.5</v>
      </c>
    </row>
    <row r="504" spans="1:2" x14ac:dyDescent="0.25">
      <c r="A504">
        <v>791.59002685546875</v>
      </c>
      <c r="B504">
        <v>30.25</v>
      </c>
    </row>
    <row r="505" spans="1:2" x14ac:dyDescent="0.25">
      <c r="A505">
        <v>791.60302734375</v>
      </c>
      <c r="B505">
        <v>69.5</v>
      </c>
    </row>
    <row r="506" spans="1:2" x14ac:dyDescent="0.25">
      <c r="A506">
        <v>791.614990234375</v>
      </c>
      <c r="B506">
        <v>82.5</v>
      </c>
    </row>
    <row r="507" spans="1:2" x14ac:dyDescent="0.25">
      <c r="A507">
        <v>791.62701416015625</v>
      </c>
      <c r="B507">
        <v>58</v>
      </c>
    </row>
    <row r="508" spans="1:2" x14ac:dyDescent="0.25">
      <c r="A508">
        <v>791.63897705078125</v>
      </c>
      <c r="B508">
        <v>41</v>
      </c>
    </row>
    <row r="509" spans="1:2" x14ac:dyDescent="0.25">
      <c r="A509">
        <v>791.6519775390625</v>
      </c>
      <c r="B509">
        <v>46.25</v>
      </c>
    </row>
    <row r="510" spans="1:2" x14ac:dyDescent="0.25">
      <c r="A510">
        <v>791.66400146484375</v>
      </c>
      <c r="B510">
        <v>62.25</v>
      </c>
    </row>
    <row r="511" spans="1:2" x14ac:dyDescent="0.25">
      <c r="A511">
        <v>791.676025390625</v>
      </c>
      <c r="B511">
        <v>61.5</v>
      </c>
    </row>
    <row r="512" spans="1:2" x14ac:dyDescent="0.25">
      <c r="A512">
        <v>791.68902587890625</v>
      </c>
      <c r="B512">
        <v>42.25</v>
      </c>
    </row>
    <row r="513" spans="1:2" x14ac:dyDescent="0.25">
      <c r="A513">
        <v>791.70098876953125</v>
      </c>
      <c r="B513">
        <v>40.5</v>
      </c>
    </row>
    <row r="514" spans="1:2" x14ac:dyDescent="0.25">
      <c r="A514">
        <v>791.7130126953125</v>
      </c>
      <c r="B514">
        <v>42.75</v>
      </c>
    </row>
    <row r="515" spans="1:2" x14ac:dyDescent="0.25">
      <c r="A515">
        <v>791.7249755859375</v>
      </c>
      <c r="B515">
        <v>41.5</v>
      </c>
    </row>
    <row r="516" spans="1:2" x14ac:dyDescent="0.25">
      <c r="A516">
        <v>791.73797607421875</v>
      </c>
      <c r="B516">
        <v>84.25</v>
      </c>
    </row>
    <row r="517" spans="1:2" x14ac:dyDescent="0.25">
      <c r="A517">
        <v>791.75</v>
      </c>
      <c r="B517">
        <v>139.5</v>
      </c>
    </row>
    <row r="518" spans="1:2" x14ac:dyDescent="0.25">
      <c r="A518">
        <v>791.76202392578125</v>
      </c>
      <c r="B518">
        <v>144.19999694824219</v>
      </c>
    </row>
    <row r="519" spans="1:2" x14ac:dyDescent="0.25">
      <c r="A519">
        <v>791.7750244140625</v>
      </c>
      <c r="B519">
        <v>130</v>
      </c>
    </row>
    <row r="520" spans="1:2" x14ac:dyDescent="0.25">
      <c r="A520">
        <v>791.7869873046875</v>
      </c>
      <c r="B520">
        <v>126.30000305175781</v>
      </c>
    </row>
    <row r="521" spans="1:2" x14ac:dyDescent="0.25">
      <c r="A521">
        <v>791.79901123046875</v>
      </c>
      <c r="B521">
        <v>143.80000305175781</v>
      </c>
    </row>
    <row r="522" spans="1:2" x14ac:dyDescent="0.25">
      <c r="A522">
        <v>791.81097412109375</v>
      </c>
      <c r="B522">
        <v>172.19999694824219</v>
      </c>
    </row>
    <row r="523" spans="1:2" x14ac:dyDescent="0.25">
      <c r="A523">
        <v>791.823974609375</v>
      </c>
      <c r="B523">
        <v>176.80000305175781</v>
      </c>
    </row>
    <row r="524" spans="1:2" x14ac:dyDescent="0.25">
      <c r="A524">
        <v>791.83599853515625</v>
      </c>
      <c r="B524">
        <v>201.5</v>
      </c>
    </row>
    <row r="525" spans="1:2" x14ac:dyDescent="0.25">
      <c r="A525">
        <v>791.8480224609375</v>
      </c>
      <c r="B525">
        <v>334.5</v>
      </c>
    </row>
    <row r="526" spans="1:2" x14ac:dyDescent="0.25">
      <c r="A526">
        <v>791.8599853515625</v>
      </c>
      <c r="B526">
        <v>487.5</v>
      </c>
    </row>
    <row r="527" spans="1:2" x14ac:dyDescent="0.25">
      <c r="A527">
        <v>791.87298583984375</v>
      </c>
      <c r="B527">
        <v>544.20001220703125</v>
      </c>
    </row>
    <row r="528" spans="1:2" x14ac:dyDescent="0.25">
      <c r="A528">
        <v>791.885009765625</v>
      </c>
      <c r="B528">
        <v>606</v>
      </c>
    </row>
    <row r="529" spans="1:2" x14ac:dyDescent="0.25">
      <c r="A529">
        <v>791.89697265625</v>
      </c>
      <c r="B529">
        <v>566.79998779296875</v>
      </c>
    </row>
    <row r="530" spans="1:2" x14ac:dyDescent="0.25">
      <c r="A530">
        <v>791.90997314453125</v>
      </c>
      <c r="B530">
        <v>346.70001220703125</v>
      </c>
    </row>
    <row r="531" spans="1:2" x14ac:dyDescent="0.25">
      <c r="A531">
        <v>791.9219970703125</v>
      </c>
      <c r="B531">
        <v>179.80000305175781</v>
      </c>
    </row>
    <row r="532" spans="1:2" x14ac:dyDescent="0.25">
      <c r="A532">
        <v>791.93402099609375</v>
      </c>
      <c r="B532">
        <v>120.80000305175781</v>
      </c>
    </row>
    <row r="533" spans="1:2" x14ac:dyDescent="0.25">
      <c r="A533">
        <v>791.947021484375</v>
      </c>
      <c r="B533">
        <v>106</v>
      </c>
    </row>
    <row r="534" spans="1:2" x14ac:dyDescent="0.25">
      <c r="A534">
        <v>791.958984375</v>
      </c>
      <c r="B534">
        <v>91.75</v>
      </c>
    </row>
    <row r="535" spans="1:2" x14ac:dyDescent="0.25">
      <c r="A535">
        <v>791.97100830078125</v>
      </c>
      <c r="B535">
        <v>69</v>
      </c>
    </row>
    <row r="536" spans="1:2" x14ac:dyDescent="0.25">
      <c r="A536">
        <v>791.98297119140625</v>
      </c>
      <c r="B536">
        <v>54.25</v>
      </c>
    </row>
    <row r="537" spans="1:2" x14ac:dyDescent="0.25">
      <c r="A537">
        <v>791.9959716796875</v>
      </c>
      <c r="B537">
        <v>29.5</v>
      </c>
    </row>
    <row r="538" spans="1:2" x14ac:dyDescent="0.25">
      <c r="A538">
        <v>792.00799560546875</v>
      </c>
      <c r="B538">
        <v>15.75</v>
      </c>
    </row>
    <row r="539" spans="1:2" x14ac:dyDescent="0.25">
      <c r="A539">
        <v>792.02001953125</v>
      </c>
      <c r="B539">
        <v>23.75</v>
      </c>
    </row>
    <row r="540" spans="1:2" x14ac:dyDescent="0.25">
      <c r="A540">
        <v>792.03302001953125</v>
      </c>
      <c r="B540">
        <v>31.25</v>
      </c>
    </row>
    <row r="541" spans="1:2" x14ac:dyDescent="0.25">
      <c r="A541">
        <v>792.04498291015625</v>
      </c>
      <c r="B541">
        <v>29.75</v>
      </c>
    </row>
    <row r="542" spans="1:2" x14ac:dyDescent="0.25">
      <c r="A542">
        <v>792.0570068359375</v>
      </c>
      <c r="B542">
        <v>59.25</v>
      </c>
    </row>
    <row r="543" spans="1:2" x14ac:dyDescent="0.25">
      <c r="A543">
        <v>792.0689697265625</v>
      </c>
      <c r="B543">
        <v>103.30000305175781</v>
      </c>
    </row>
    <row r="544" spans="1:2" x14ac:dyDescent="0.25">
      <c r="A544">
        <v>792.08197021484375</v>
      </c>
      <c r="B544">
        <v>82</v>
      </c>
    </row>
    <row r="545" spans="1:2" x14ac:dyDescent="0.25">
      <c r="A545">
        <v>792.093994140625</v>
      </c>
      <c r="B545">
        <v>30.75</v>
      </c>
    </row>
    <row r="546" spans="1:2" x14ac:dyDescent="0.25">
      <c r="A546">
        <v>792.10601806640625</v>
      </c>
      <c r="B546">
        <v>16</v>
      </c>
    </row>
    <row r="547" spans="1:2" x14ac:dyDescent="0.25">
      <c r="A547">
        <v>792.1190185546875</v>
      </c>
      <c r="B547">
        <v>27.25</v>
      </c>
    </row>
    <row r="548" spans="1:2" x14ac:dyDescent="0.25">
      <c r="A548">
        <v>792.1309814453125</v>
      </c>
      <c r="B548">
        <v>63.75</v>
      </c>
    </row>
    <row r="549" spans="1:2" x14ac:dyDescent="0.25">
      <c r="A549">
        <v>792.14300537109375</v>
      </c>
      <c r="B549">
        <v>106</v>
      </c>
    </row>
    <row r="550" spans="1:2" x14ac:dyDescent="0.25">
      <c r="A550">
        <v>792.155029296875</v>
      </c>
      <c r="B550">
        <v>91</v>
      </c>
    </row>
    <row r="551" spans="1:2" x14ac:dyDescent="0.25">
      <c r="A551">
        <v>792.16802978515625</v>
      </c>
      <c r="B551">
        <v>46.5</v>
      </c>
    </row>
    <row r="552" spans="1:2" x14ac:dyDescent="0.25">
      <c r="A552">
        <v>792.17999267578125</v>
      </c>
      <c r="B552">
        <v>44.5</v>
      </c>
    </row>
    <row r="553" spans="1:2" x14ac:dyDescent="0.25">
      <c r="A553">
        <v>792.1920166015625</v>
      </c>
      <c r="B553">
        <v>62.25</v>
      </c>
    </row>
    <row r="554" spans="1:2" x14ac:dyDescent="0.25">
      <c r="A554">
        <v>792.20501708984375</v>
      </c>
      <c r="B554">
        <v>67</v>
      </c>
    </row>
    <row r="555" spans="1:2" x14ac:dyDescent="0.25">
      <c r="A555">
        <v>792.21697998046875</v>
      </c>
      <c r="B555">
        <v>64.25</v>
      </c>
    </row>
    <row r="556" spans="1:2" x14ac:dyDescent="0.25">
      <c r="A556">
        <v>792.22900390625</v>
      </c>
      <c r="B556">
        <v>53.25</v>
      </c>
    </row>
    <row r="557" spans="1:2" x14ac:dyDescent="0.25">
      <c r="A557">
        <v>792.24102783203125</v>
      </c>
      <c r="B557">
        <v>60.75</v>
      </c>
    </row>
    <row r="558" spans="1:2" x14ac:dyDescent="0.25">
      <c r="A558">
        <v>792.2540283203125</v>
      </c>
      <c r="B558">
        <v>95</v>
      </c>
    </row>
    <row r="559" spans="1:2" x14ac:dyDescent="0.25">
      <c r="A559">
        <v>792.2659912109375</v>
      </c>
      <c r="B559">
        <v>143.5</v>
      </c>
    </row>
    <row r="560" spans="1:2" x14ac:dyDescent="0.25">
      <c r="A560">
        <v>792.27801513671875</v>
      </c>
      <c r="B560">
        <v>203.80000305175781</v>
      </c>
    </row>
    <row r="561" spans="1:2" x14ac:dyDescent="0.25">
      <c r="A561">
        <v>792.291015625</v>
      </c>
      <c r="B561">
        <v>219.5</v>
      </c>
    </row>
    <row r="562" spans="1:2" x14ac:dyDescent="0.25">
      <c r="A562">
        <v>792.302978515625</v>
      </c>
      <c r="B562">
        <v>147.5</v>
      </c>
    </row>
    <row r="563" spans="1:2" x14ac:dyDescent="0.25">
      <c r="A563">
        <v>792.31500244140625</v>
      </c>
      <c r="B563">
        <v>100</v>
      </c>
    </row>
    <row r="564" spans="1:2" x14ac:dyDescent="0.25">
      <c r="A564">
        <v>792.3270263671875</v>
      </c>
      <c r="B564">
        <v>149.5</v>
      </c>
    </row>
    <row r="565" spans="1:2" x14ac:dyDescent="0.25">
      <c r="A565">
        <v>792.34002685546875</v>
      </c>
      <c r="B565">
        <v>224.80000305175781</v>
      </c>
    </row>
    <row r="566" spans="1:2" x14ac:dyDescent="0.25">
      <c r="A566">
        <v>792.35198974609375</v>
      </c>
      <c r="B566">
        <v>334.79998779296875</v>
      </c>
    </row>
    <row r="567" spans="1:2" x14ac:dyDescent="0.25">
      <c r="A567">
        <v>792.364013671875</v>
      </c>
      <c r="B567">
        <v>465.20001220703125</v>
      </c>
    </row>
    <row r="568" spans="1:2" x14ac:dyDescent="0.25">
      <c r="A568">
        <v>792.37701416015625</v>
      </c>
      <c r="B568">
        <v>501.79998779296875</v>
      </c>
    </row>
    <row r="569" spans="1:2" x14ac:dyDescent="0.25">
      <c r="A569">
        <v>792.38897705078125</v>
      </c>
      <c r="B569">
        <v>420</v>
      </c>
    </row>
    <row r="570" spans="1:2" x14ac:dyDescent="0.25">
      <c r="A570">
        <v>792.4010009765625</v>
      </c>
      <c r="B570">
        <v>279.29998779296875</v>
      </c>
    </row>
    <row r="571" spans="1:2" x14ac:dyDescent="0.25">
      <c r="A571">
        <v>792.41302490234375</v>
      </c>
      <c r="B571">
        <v>155</v>
      </c>
    </row>
    <row r="572" spans="1:2" x14ac:dyDescent="0.25">
      <c r="A572">
        <v>792.426025390625</v>
      </c>
      <c r="B572">
        <v>90.75</v>
      </c>
    </row>
    <row r="573" spans="1:2" x14ac:dyDescent="0.25">
      <c r="A573">
        <v>792.43798828125</v>
      </c>
      <c r="B573">
        <v>72</v>
      </c>
    </row>
    <row r="574" spans="1:2" x14ac:dyDescent="0.25">
      <c r="A574">
        <v>792.45001220703125</v>
      </c>
      <c r="B574">
        <v>68</v>
      </c>
    </row>
    <row r="575" spans="1:2" x14ac:dyDescent="0.25">
      <c r="A575">
        <v>792.4630126953125</v>
      </c>
      <c r="B575">
        <v>46.5</v>
      </c>
    </row>
    <row r="576" spans="1:2" x14ac:dyDescent="0.25">
      <c r="A576">
        <v>792.4749755859375</v>
      </c>
      <c r="B576">
        <v>19.5</v>
      </c>
    </row>
    <row r="577" spans="1:2" x14ac:dyDescent="0.25">
      <c r="A577">
        <v>792.48699951171875</v>
      </c>
      <c r="B577">
        <v>7.5</v>
      </c>
    </row>
    <row r="578" spans="1:2" x14ac:dyDescent="0.25">
      <c r="A578">
        <v>792.4990234375</v>
      </c>
      <c r="B578">
        <v>2</v>
      </c>
    </row>
    <row r="579" spans="1:2" x14ac:dyDescent="0.25">
      <c r="A579">
        <v>792.51202392578125</v>
      </c>
      <c r="B579">
        <v>0</v>
      </c>
    </row>
    <row r="580" spans="1:2" x14ac:dyDescent="0.25">
      <c r="A580">
        <v>792.52398681640625</v>
      </c>
      <c r="B580">
        <v>14</v>
      </c>
    </row>
    <row r="581" spans="1:2" x14ac:dyDescent="0.25">
      <c r="A581">
        <v>792.5360107421875</v>
      </c>
      <c r="B581">
        <v>34.75</v>
      </c>
    </row>
    <row r="582" spans="1:2" x14ac:dyDescent="0.25">
      <c r="A582">
        <v>792.54901123046875</v>
      </c>
      <c r="B582">
        <v>32.5</v>
      </c>
    </row>
    <row r="583" spans="1:2" x14ac:dyDescent="0.25">
      <c r="A583">
        <v>792.56097412109375</v>
      </c>
      <c r="B583">
        <v>28.25</v>
      </c>
    </row>
    <row r="584" spans="1:2" x14ac:dyDescent="0.25">
      <c r="A584">
        <v>792.572998046875</v>
      </c>
      <c r="B584">
        <v>40.25</v>
      </c>
    </row>
    <row r="585" spans="1:2" x14ac:dyDescent="0.25">
      <c r="A585">
        <v>792.58599853515625</v>
      </c>
      <c r="B585">
        <v>40.5</v>
      </c>
    </row>
    <row r="586" spans="1:2" x14ac:dyDescent="0.25">
      <c r="A586">
        <v>792.5980224609375</v>
      </c>
      <c r="B586">
        <v>38.5</v>
      </c>
    </row>
    <row r="587" spans="1:2" x14ac:dyDescent="0.25">
      <c r="A587">
        <v>792.6099853515625</v>
      </c>
      <c r="B587">
        <v>57</v>
      </c>
    </row>
    <row r="588" spans="1:2" x14ac:dyDescent="0.25">
      <c r="A588">
        <v>792.62200927734375</v>
      </c>
      <c r="B588">
        <v>62.75</v>
      </c>
    </row>
    <row r="589" spans="1:2" x14ac:dyDescent="0.25">
      <c r="A589">
        <v>792.635009765625</v>
      </c>
      <c r="B589">
        <v>50.25</v>
      </c>
    </row>
    <row r="590" spans="1:2" x14ac:dyDescent="0.25">
      <c r="A590">
        <v>792.64697265625</v>
      </c>
      <c r="B590">
        <v>57</v>
      </c>
    </row>
    <row r="591" spans="1:2" x14ac:dyDescent="0.25">
      <c r="A591">
        <v>792.65899658203125</v>
      </c>
      <c r="B591">
        <v>87.25</v>
      </c>
    </row>
    <row r="592" spans="1:2" x14ac:dyDescent="0.25">
      <c r="A592">
        <v>792.6719970703125</v>
      </c>
      <c r="B592">
        <v>107.69999694824219</v>
      </c>
    </row>
    <row r="593" spans="1:2" x14ac:dyDescent="0.25">
      <c r="A593">
        <v>792.68402099609375</v>
      </c>
      <c r="B593">
        <v>98.75</v>
      </c>
    </row>
    <row r="594" spans="1:2" x14ac:dyDescent="0.25">
      <c r="A594">
        <v>792.69598388671875</v>
      </c>
      <c r="B594">
        <v>110.30000305175781</v>
      </c>
    </row>
    <row r="595" spans="1:2" x14ac:dyDescent="0.25">
      <c r="A595">
        <v>792.7080078125</v>
      </c>
      <c r="B595">
        <v>142.5</v>
      </c>
    </row>
    <row r="596" spans="1:2" x14ac:dyDescent="0.25">
      <c r="A596">
        <v>792.72100830078125</v>
      </c>
      <c r="B596">
        <v>123.80000305175781</v>
      </c>
    </row>
    <row r="597" spans="1:2" x14ac:dyDescent="0.25">
      <c r="A597">
        <v>792.73297119140625</v>
      </c>
      <c r="B597">
        <v>67.25</v>
      </c>
    </row>
    <row r="598" spans="1:2" x14ac:dyDescent="0.25">
      <c r="A598">
        <v>792.7449951171875</v>
      </c>
      <c r="B598">
        <v>54.5</v>
      </c>
    </row>
    <row r="599" spans="1:2" x14ac:dyDescent="0.25">
      <c r="A599">
        <v>792.75799560546875</v>
      </c>
      <c r="B599">
        <v>98.5</v>
      </c>
    </row>
    <row r="600" spans="1:2" x14ac:dyDescent="0.25">
      <c r="A600">
        <v>792.77001953125</v>
      </c>
      <c r="B600">
        <v>151</v>
      </c>
    </row>
    <row r="601" spans="1:2" x14ac:dyDescent="0.25">
      <c r="A601">
        <v>792.781982421875</v>
      </c>
      <c r="B601">
        <v>151</v>
      </c>
    </row>
    <row r="602" spans="1:2" x14ac:dyDescent="0.25">
      <c r="A602">
        <v>792.79400634765625</v>
      </c>
      <c r="B602">
        <v>96</v>
      </c>
    </row>
    <row r="603" spans="1:2" x14ac:dyDescent="0.25">
      <c r="A603">
        <v>792.8070068359375</v>
      </c>
      <c r="B603">
        <v>117.80000305175781</v>
      </c>
    </row>
    <row r="604" spans="1:2" x14ac:dyDescent="0.25">
      <c r="A604">
        <v>792.8189697265625</v>
      </c>
      <c r="B604">
        <v>171</v>
      </c>
    </row>
    <row r="605" spans="1:2" x14ac:dyDescent="0.25">
      <c r="A605">
        <v>792.83099365234375</v>
      </c>
      <c r="B605">
        <v>138.30000305175781</v>
      </c>
    </row>
    <row r="606" spans="1:2" x14ac:dyDescent="0.25">
      <c r="A606">
        <v>792.843994140625</v>
      </c>
      <c r="B606">
        <v>155.30000305175781</v>
      </c>
    </row>
    <row r="607" spans="1:2" x14ac:dyDescent="0.25">
      <c r="A607">
        <v>792.85601806640625</v>
      </c>
      <c r="B607">
        <v>272.79998779296875</v>
      </c>
    </row>
    <row r="608" spans="1:2" x14ac:dyDescent="0.25">
      <c r="A608">
        <v>792.86798095703125</v>
      </c>
      <c r="B608">
        <v>337</v>
      </c>
    </row>
    <row r="609" spans="1:2" x14ac:dyDescent="0.25">
      <c r="A609">
        <v>792.8809814453125</v>
      </c>
      <c r="B609">
        <v>373.5</v>
      </c>
    </row>
    <row r="610" spans="1:2" x14ac:dyDescent="0.25">
      <c r="A610">
        <v>792.89300537109375</v>
      </c>
      <c r="B610">
        <v>414.5</v>
      </c>
    </row>
    <row r="611" spans="1:2" x14ac:dyDescent="0.25">
      <c r="A611">
        <v>792.905029296875</v>
      </c>
      <c r="B611">
        <v>310.29998779296875</v>
      </c>
    </row>
    <row r="612" spans="1:2" x14ac:dyDescent="0.25">
      <c r="A612">
        <v>792.9169921875</v>
      </c>
      <c r="B612">
        <v>153.5</v>
      </c>
    </row>
    <row r="613" spans="1:2" x14ac:dyDescent="0.25">
      <c r="A613">
        <v>792.92999267578125</v>
      </c>
      <c r="B613">
        <v>78</v>
      </c>
    </row>
    <row r="614" spans="1:2" x14ac:dyDescent="0.25">
      <c r="A614">
        <v>792.9420166015625</v>
      </c>
      <c r="B614">
        <v>46.75</v>
      </c>
    </row>
    <row r="615" spans="1:2" x14ac:dyDescent="0.25">
      <c r="A615">
        <v>792.9539794921875</v>
      </c>
      <c r="B615">
        <v>39.75</v>
      </c>
    </row>
    <row r="616" spans="1:2" x14ac:dyDescent="0.25">
      <c r="A616">
        <v>792.96697998046875</v>
      </c>
      <c r="B616">
        <v>28.5</v>
      </c>
    </row>
    <row r="617" spans="1:2" x14ac:dyDescent="0.25">
      <c r="A617">
        <v>792.97900390625</v>
      </c>
      <c r="B617">
        <v>12.25</v>
      </c>
    </row>
    <row r="618" spans="1:2" x14ac:dyDescent="0.25">
      <c r="A618">
        <v>792.99102783203125</v>
      </c>
      <c r="B618">
        <v>11.25</v>
      </c>
    </row>
    <row r="619" spans="1:2" x14ac:dyDescent="0.25">
      <c r="A619">
        <v>793.00299072265625</v>
      </c>
      <c r="B619">
        <v>15.5</v>
      </c>
    </row>
    <row r="620" spans="1:2" x14ac:dyDescent="0.25">
      <c r="A620">
        <v>793.0159912109375</v>
      </c>
      <c r="B620">
        <v>12</v>
      </c>
    </row>
    <row r="621" spans="1:2" x14ac:dyDescent="0.25">
      <c r="A621">
        <v>793.02801513671875</v>
      </c>
      <c r="B621">
        <v>4</v>
      </c>
    </row>
    <row r="622" spans="1:2" x14ac:dyDescent="0.25">
      <c r="A622">
        <v>793.03997802734375</v>
      </c>
      <c r="B622">
        <v>1.75</v>
      </c>
    </row>
    <row r="623" spans="1:2" x14ac:dyDescent="0.25">
      <c r="A623">
        <v>793.052978515625</v>
      </c>
      <c r="B623">
        <v>11.25</v>
      </c>
    </row>
    <row r="624" spans="1:2" x14ac:dyDescent="0.25">
      <c r="A624">
        <v>793.06500244140625</v>
      </c>
      <c r="B624">
        <v>27.75</v>
      </c>
    </row>
    <row r="625" spans="1:2" x14ac:dyDescent="0.25">
      <c r="A625">
        <v>793.0770263671875</v>
      </c>
      <c r="B625">
        <v>28.75</v>
      </c>
    </row>
    <row r="626" spans="1:2" x14ac:dyDescent="0.25">
      <c r="A626">
        <v>793.09002685546875</v>
      </c>
      <c r="B626">
        <v>10.5</v>
      </c>
    </row>
    <row r="627" spans="1:2" x14ac:dyDescent="0.25">
      <c r="A627">
        <v>793.114013671875</v>
      </c>
      <c r="B627">
        <v>4</v>
      </c>
    </row>
    <row r="628" spans="1:2" x14ac:dyDescent="0.25">
      <c r="A628">
        <v>793.1259765625</v>
      </c>
      <c r="B628">
        <v>23</v>
      </c>
    </row>
    <row r="629" spans="1:2" x14ac:dyDescent="0.25">
      <c r="A629">
        <v>793.13897705078125</v>
      </c>
      <c r="B629">
        <v>34</v>
      </c>
    </row>
    <row r="630" spans="1:2" x14ac:dyDescent="0.25">
      <c r="A630">
        <v>793.1510009765625</v>
      </c>
      <c r="B630">
        <v>23.25</v>
      </c>
    </row>
    <row r="631" spans="1:2" x14ac:dyDescent="0.25">
      <c r="A631">
        <v>793.16302490234375</v>
      </c>
      <c r="B631">
        <v>29</v>
      </c>
    </row>
    <row r="632" spans="1:2" x14ac:dyDescent="0.25">
      <c r="A632">
        <v>793.176025390625</v>
      </c>
      <c r="B632">
        <v>42.5</v>
      </c>
    </row>
    <row r="633" spans="1:2" x14ac:dyDescent="0.25">
      <c r="A633">
        <v>793.18798828125</v>
      </c>
      <c r="B633">
        <v>32.5</v>
      </c>
    </row>
    <row r="634" spans="1:2" x14ac:dyDescent="0.25">
      <c r="A634">
        <v>793.20001220703125</v>
      </c>
      <c r="B634">
        <v>28.75</v>
      </c>
    </row>
    <row r="635" spans="1:2" x14ac:dyDescent="0.25">
      <c r="A635">
        <v>793.21197509765625</v>
      </c>
      <c r="B635">
        <v>36.5</v>
      </c>
    </row>
    <row r="636" spans="1:2" x14ac:dyDescent="0.25">
      <c r="A636">
        <v>793.2249755859375</v>
      </c>
      <c r="B636">
        <v>44.75</v>
      </c>
    </row>
    <row r="637" spans="1:2" x14ac:dyDescent="0.25">
      <c r="A637">
        <v>793.23699951171875</v>
      </c>
      <c r="B637">
        <v>77</v>
      </c>
    </row>
    <row r="638" spans="1:2" x14ac:dyDescent="0.25">
      <c r="A638">
        <v>793.2490234375</v>
      </c>
      <c r="B638">
        <v>96.75</v>
      </c>
    </row>
    <row r="639" spans="1:2" x14ac:dyDescent="0.25">
      <c r="A639">
        <v>793.26202392578125</v>
      </c>
      <c r="B639">
        <v>90.5</v>
      </c>
    </row>
    <row r="640" spans="1:2" x14ac:dyDescent="0.25">
      <c r="A640">
        <v>793.27398681640625</v>
      </c>
      <c r="B640">
        <v>121.19999694824219</v>
      </c>
    </row>
    <row r="641" spans="1:2" x14ac:dyDescent="0.25">
      <c r="A641">
        <v>793.2860107421875</v>
      </c>
      <c r="B641">
        <v>175.19999694824219</v>
      </c>
    </row>
    <row r="642" spans="1:2" x14ac:dyDescent="0.25">
      <c r="A642">
        <v>793.29901123046875</v>
      </c>
      <c r="B642">
        <v>180</v>
      </c>
    </row>
    <row r="643" spans="1:2" x14ac:dyDescent="0.25">
      <c r="A643">
        <v>793.31097412109375</v>
      </c>
      <c r="B643">
        <v>158.69999694824219</v>
      </c>
    </row>
    <row r="644" spans="1:2" x14ac:dyDescent="0.25">
      <c r="A644">
        <v>793.322998046875</v>
      </c>
      <c r="B644">
        <v>168.5</v>
      </c>
    </row>
    <row r="645" spans="1:2" x14ac:dyDescent="0.25">
      <c r="A645">
        <v>793.33502197265625</v>
      </c>
      <c r="B645">
        <v>219</v>
      </c>
    </row>
    <row r="646" spans="1:2" x14ac:dyDescent="0.25">
      <c r="A646">
        <v>793.3480224609375</v>
      </c>
      <c r="B646">
        <v>344.5</v>
      </c>
    </row>
    <row r="647" spans="1:2" x14ac:dyDescent="0.25">
      <c r="A647">
        <v>793.3599853515625</v>
      </c>
      <c r="B647">
        <v>470.70001220703125</v>
      </c>
    </row>
    <row r="648" spans="1:2" x14ac:dyDescent="0.25">
      <c r="A648">
        <v>793.37200927734375</v>
      </c>
      <c r="B648">
        <v>464</v>
      </c>
    </row>
    <row r="649" spans="1:2" x14ac:dyDescent="0.25">
      <c r="A649">
        <v>793.385009765625</v>
      </c>
      <c r="B649">
        <v>425.5</v>
      </c>
    </row>
    <row r="650" spans="1:2" x14ac:dyDescent="0.25">
      <c r="A650">
        <v>793.39697265625</v>
      </c>
      <c r="B650">
        <v>420.70001220703125</v>
      </c>
    </row>
    <row r="651" spans="1:2" x14ac:dyDescent="0.25">
      <c r="A651">
        <v>793.40899658203125</v>
      </c>
      <c r="B651">
        <v>316.29998779296875</v>
      </c>
    </row>
    <row r="652" spans="1:2" x14ac:dyDescent="0.25">
      <c r="A652">
        <v>793.4219970703125</v>
      </c>
      <c r="B652">
        <v>146.80000305175781</v>
      </c>
    </row>
    <row r="653" spans="1:2" x14ac:dyDescent="0.25">
      <c r="A653">
        <v>793.43402099609375</v>
      </c>
      <c r="B653">
        <v>45.75</v>
      </c>
    </row>
    <row r="654" spans="1:2" x14ac:dyDescent="0.25">
      <c r="A654">
        <v>793.44598388671875</v>
      </c>
      <c r="B654">
        <v>20.5</v>
      </c>
    </row>
    <row r="655" spans="1:2" x14ac:dyDescent="0.25">
      <c r="A655">
        <v>793.4580078125</v>
      </c>
      <c r="B655">
        <v>20.75</v>
      </c>
    </row>
    <row r="656" spans="1:2" x14ac:dyDescent="0.25">
      <c r="A656">
        <v>793.47100830078125</v>
      </c>
      <c r="B656">
        <v>13.5</v>
      </c>
    </row>
    <row r="657" spans="1:2" x14ac:dyDescent="0.25">
      <c r="A657">
        <v>793.48297119140625</v>
      </c>
      <c r="B657">
        <v>7.75</v>
      </c>
    </row>
    <row r="658" spans="1:2" x14ac:dyDescent="0.25">
      <c r="A658">
        <v>793.4949951171875</v>
      </c>
      <c r="B658">
        <v>10.25</v>
      </c>
    </row>
    <row r="659" spans="1:2" x14ac:dyDescent="0.25">
      <c r="A659">
        <v>793.50799560546875</v>
      </c>
      <c r="B659">
        <v>12.25</v>
      </c>
    </row>
    <row r="660" spans="1:2" x14ac:dyDescent="0.25">
      <c r="A660">
        <v>793.52001953125</v>
      </c>
      <c r="B660">
        <v>12.5</v>
      </c>
    </row>
    <row r="661" spans="1:2" x14ac:dyDescent="0.25">
      <c r="A661">
        <v>793.531982421875</v>
      </c>
      <c r="B661">
        <v>14.25</v>
      </c>
    </row>
    <row r="662" spans="1:2" x14ac:dyDescent="0.25">
      <c r="A662">
        <v>793.54400634765625</v>
      </c>
      <c r="B662">
        <v>17</v>
      </c>
    </row>
    <row r="663" spans="1:2" x14ac:dyDescent="0.25">
      <c r="A663">
        <v>793.5570068359375</v>
      </c>
      <c r="B663">
        <v>14.75</v>
      </c>
    </row>
    <row r="664" spans="1:2" x14ac:dyDescent="0.25">
      <c r="A664">
        <v>793.5689697265625</v>
      </c>
      <c r="B664">
        <v>9.25</v>
      </c>
    </row>
    <row r="665" spans="1:2" x14ac:dyDescent="0.25">
      <c r="A665">
        <v>793.58099365234375</v>
      </c>
      <c r="B665">
        <v>21.75</v>
      </c>
    </row>
    <row r="666" spans="1:2" x14ac:dyDescent="0.25">
      <c r="A666">
        <v>793.593994140625</v>
      </c>
      <c r="B666">
        <v>39.75</v>
      </c>
    </row>
    <row r="667" spans="1:2" x14ac:dyDescent="0.25">
      <c r="A667">
        <v>793.60601806640625</v>
      </c>
      <c r="B667">
        <v>27.5</v>
      </c>
    </row>
    <row r="668" spans="1:2" x14ac:dyDescent="0.25">
      <c r="A668">
        <v>793.61798095703125</v>
      </c>
      <c r="B668">
        <v>12.25</v>
      </c>
    </row>
    <row r="669" spans="1:2" x14ac:dyDescent="0.25">
      <c r="A669">
        <v>793.6309814453125</v>
      </c>
      <c r="B669">
        <v>28.75</v>
      </c>
    </row>
    <row r="670" spans="1:2" x14ac:dyDescent="0.25">
      <c r="A670">
        <v>793.64300537109375</v>
      </c>
      <c r="B670">
        <v>111.69999694824219</v>
      </c>
    </row>
    <row r="671" spans="1:2" x14ac:dyDescent="0.25">
      <c r="A671">
        <v>793.655029296875</v>
      </c>
      <c r="B671">
        <v>198.80000305175781</v>
      </c>
    </row>
    <row r="672" spans="1:2" x14ac:dyDescent="0.25">
      <c r="A672">
        <v>793.6669921875</v>
      </c>
      <c r="B672">
        <v>159.5</v>
      </c>
    </row>
    <row r="673" spans="1:2" x14ac:dyDescent="0.25">
      <c r="A673">
        <v>793.67999267578125</v>
      </c>
      <c r="B673">
        <v>67.25</v>
      </c>
    </row>
    <row r="674" spans="1:2" x14ac:dyDescent="0.25">
      <c r="A674">
        <v>793.6920166015625</v>
      </c>
      <c r="B674">
        <v>50</v>
      </c>
    </row>
    <row r="675" spans="1:2" x14ac:dyDescent="0.25">
      <c r="A675">
        <v>793.7039794921875</v>
      </c>
      <c r="B675">
        <v>70.75</v>
      </c>
    </row>
    <row r="676" spans="1:2" x14ac:dyDescent="0.25">
      <c r="A676">
        <v>793.71697998046875</v>
      </c>
      <c r="B676">
        <v>65.5</v>
      </c>
    </row>
    <row r="677" spans="1:2" x14ac:dyDescent="0.25">
      <c r="A677">
        <v>793.72900390625</v>
      </c>
      <c r="B677">
        <v>67.25</v>
      </c>
    </row>
    <row r="678" spans="1:2" x14ac:dyDescent="0.25">
      <c r="A678">
        <v>793.74102783203125</v>
      </c>
      <c r="B678">
        <v>87.5</v>
      </c>
    </row>
    <row r="679" spans="1:2" x14ac:dyDescent="0.25">
      <c r="A679">
        <v>793.7540283203125</v>
      </c>
      <c r="B679">
        <v>85.5</v>
      </c>
    </row>
    <row r="680" spans="1:2" x14ac:dyDescent="0.25">
      <c r="A680">
        <v>793.7659912109375</v>
      </c>
      <c r="B680">
        <v>67.75</v>
      </c>
    </row>
    <row r="681" spans="1:2" x14ac:dyDescent="0.25">
      <c r="A681">
        <v>793.77801513671875</v>
      </c>
      <c r="B681">
        <v>104.80000305175781</v>
      </c>
    </row>
    <row r="682" spans="1:2" x14ac:dyDescent="0.25">
      <c r="A682">
        <v>793.78997802734375</v>
      </c>
      <c r="B682">
        <v>177</v>
      </c>
    </row>
    <row r="683" spans="1:2" x14ac:dyDescent="0.25">
      <c r="A683">
        <v>793.802978515625</v>
      </c>
      <c r="B683">
        <v>201.30000305175781</v>
      </c>
    </row>
    <row r="684" spans="1:2" x14ac:dyDescent="0.25">
      <c r="A684">
        <v>793.81500244140625</v>
      </c>
      <c r="B684">
        <v>284.79998779296875</v>
      </c>
    </row>
    <row r="685" spans="1:2" x14ac:dyDescent="0.25">
      <c r="A685">
        <v>793.8270263671875</v>
      </c>
      <c r="B685">
        <v>409.5</v>
      </c>
    </row>
    <row r="686" spans="1:2" x14ac:dyDescent="0.25">
      <c r="A686">
        <v>793.84002685546875</v>
      </c>
      <c r="B686">
        <v>483.79998779296875</v>
      </c>
    </row>
    <row r="687" spans="1:2" x14ac:dyDescent="0.25">
      <c r="A687">
        <v>793.85198974609375</v>
      </c>
      <c r="B687">
        <v>506</v>
      </c>
    </row>
    <row r="688" spans="1:2" x14ac:dyDescent="0.25">
      <c r="A688">
        <v>793.864013671875</v>
      </c>
      <c r="B688">
        <v>375.70001220703125</v>
      </c>
    </row>
    <row r="689" spans="1:2" x14ac:dyDescent="0.25">
      <c r="A689">
        <v>793.87701416015625</v>
      </c>
      <c r="B689">
        <v>214.5</v>
      </c>
    </row>
    <row r="690" spans="1:2" x14ac:dyDescent="0.25">
      <c r="A690">
        <v>793.88897705078125</v>
      </c>
      <c r="B690">
        <v>201.30000305175781</v>
      </c>
    </row>
    <row r="691" spans="1:2" x14ac:dyDescent="0.25">
      <c r="A691">
        <v>793.9010009765625</v>
      </c>
      <c r="B691">
        <v>219.69999694824219</v>
      </c>
    </row>
    <row r="692" spans="1:2" x14ac:dyDescent="0.25">
      <c r="A692">
        <v>793.91302490234375</v>
      </c>
      <c r="B692">
        <v>133.5</v>
      </c>
    </row>
    <row r="693" spans="1:2" x14ac:dyDescent="0.25">
      <c r="A693">
        <v>793.926025390625</v>
      </c>
      <c r="B693">
        <v>37.5</v>
      </c>
    </row>
    <row r="694" spans="1:2" x14ac:dyDescent="0.25">
      <c r="A694">
        <v>793.93798828125</v>
      </c>
      <c r="B694">
        <v>12.75</v>
      </c>
    </row>
    <row r="695" spans="1:2" x14ac:dyDescent="0.25">
      <c r="A695">
        <v>793.95001220703125</v>
      </c>
      <c r="B695">
        <v>14.5</v>
      </c>
    </row>
    <row r="696" spans="1:2" x14ac:dyDescent="0.25">
      <c r="A696">
        <v>793.9630126953125</v>
      </c>
      <c r="B696">
        <v>20</v>
      </c>
    </row>
    <row r="697" spans="1:2" x14ac:dyDescent="0.25">
      <c r="A697">
        <v>793.9749755859375</v>
      </c>
      <c r="B697">
        <v>40.75</v>
      </c>
    </row>
    <row r="698" spans="1:2" x14ac:dyDescent="0.25">
      <c r="A698">
        <v>793.98699951171875</v>
      </c>
      <c r="B698">
        <v>72.5</v>
      </c>
    </row>
    <row r="699" spans="1:2" x14ac:dyDescent="0.25">
      <c r="A699">
        <v>794</v>
      </c>
      <c r="B699">
        <v>63.5</v>
      </c>
    </row>
    <row r="700" spans="1:2" x14ac:dyDescent="0.25">
      <c r="A700">
        <v>794.01202392578125</v>
      </c>
      <c r="B700">
        <v>32.25</v>
      </c>
    </row>
    <row r="701" spans="1:2" x14ac:dyDescent="0.25">
      <c r="A701">
        <v>794.02398681640625</v>
      </c>
      <c r="B701">
        <v>17.25</v>
      </c>
    </row>
    <row r="702" spans="1:2" x14ac:dyDescent="0.25">
      <c r="A702">
        <v>794.0360107421875</v>
      </c>
      <c r="B702">
        <v>9.5</v>
      </c>
    </row>
    <row r="703" spans="1:2" x14ac:dyDescent="0.25">
      <c r="A703">
        <v>794.04901123046875</v>
      </c>
      <c r="B703">
        <v>5.25</v>
      </c>
    </row>
    <row r="704" spans="1:2" x14ac:dyDescent="0.25">
      <c r="A704">
        <v>794.06097412109375</v>
      </c>
      <c r="B704">
        <v>1.75</v>
      </c>
    </row>
    <row r="705" spans="1:2" x14ac:dyDescent="0.25">
      <c r="A705">
        <v>794.072998046875</v>
      </c>
      <c r="B705">
        <v>0</v>
      </c>
    </row>
    <row r="706" spans="1:2" x14ac:dyDescent="0.25">
      <c r="A706">
        <v>794.08599853515625</v>
      </c>
      <c r="B706">
        <v>0</v>
      </c>
    </row>
    <row r="707" spans="1:2" x14ac:dyDescent="0.25">
      <c r="A707">
        <v>794.0980224609375</v>
      </c>
      <c r="B707">
        <v>3.5</v>
      </c>
    </row>
    <row r="708" spans="1:2" x14ac:dyDescent="0.25">
      <c r="A708">
        <v>794.1099853515625</v>
      </c>
      <c r="B708">
        <v>22.25</v>
      </c>
    </row>
    <row r="709" spans="1:2" x14ac:dyDescent="0.25">
      <c r="A709">
        <v>794.12298583984375</v>
      </c>
      <c r="B709">
        <v>50</v>
      </c>
    </row>
    <row r="710" spans="1:2" x14ac:dyDescent="0.25">
      <c r="A710">
        <v>794.135009765625</v>
      </c>
      <c r="B710">
        <v>73.25</v>
      </c>
    </row>
    <row r="711" spans="1:2" x14ac:dyDescent="0.25">
      <c r="A711">
        <v>794.14697265625</v>
      </c>
      <c r="B711">
        <v>81.25</v>
      </c>
    </row>
    <row r="712" spans="1:2" x14ac:dyDescent="0.25">
      <c r="A712">
        <v>794.15899658203125</v>
      </c>
      <c r="B712">
        <v>66</v>
      </c>
    </row>
    <row r="713" spans="1:2" x14ac:dyDescent="0.25">
      <c r="A713">
        <v>794.1719970703125</v>
      </c>
      <c r="B713">
        <v>40.75</v>
      </c>
    </row>
    <row r="714" spans="1:2" x14ac:dyDescent="0.25">
      <c r="A714">
        <v>794.18402099609375</v>
      </c>
      <c r="B714">
        <v>23.5</v>
      </c>
    </row>
    <row r="715" spans="1:2" x14ac:dyDescent="0.25">
      <c r="A715">
        <v>794.19598388671875</v>
      </c>
      <c r="B715">
        <v>31.5</v>
      </c>
    </row>
    <row r="716" spans="1:2" x14ac:dyDescent="0.25">
      <c r="A716">
        <v>794.208984375</v>
      </c>
      <c r="B716">
        <v>50</v>
      </c>
    </row>
    <row r="717" spans="1:2" x14ac:dyDescent="0.25">
      <c r="A717">
        <v>794.22100830078125</v>
      </c>
      <c r="B717">
        <v>44.75</v>
      </c>
    </row>
    <row r="718" spans="1:2" x14ac:dyDescent="0.25">
      <c r="A718">
        <v>794.23297119140625</v>
      </c>
      <c r="B718">
        <v>38</v>
      </c>
    </row>
    <row r="719" spans="1:2" x14ac:dyDescent="0.25">
      <c r="A719">
        <v>794.2459716796875</v>
      </c>
      <c r="B719">
        <v>51</v>
      </c>
    </row>
    <row r="720" spans="1:2" x14ac:dyDescent="0.25">
      <c r="A720">
        <v>794.25799560546875</v>
      </c>
      <c r="B720">
        <v>69.75</v>
      </c>
    </row>
    <row r="721" spans="1:2" x14ac:dyDescent="0.25">
      <c r="A721">
        <v>794.27001953125</v>
      </c>
      <c r="B721">
        <v>84</v>
      </c>
    </row>
    <row r="722" spans="1:2" x14ac:dyDescent="0.25">
      <c r="A722">
        <v>794.28302001953125</v>
      </c>
      <c r="B722">
        <v>97</v>
      </c>
    </row>
    <row r="723" spans="1:2" x14ac:dyDescent="0.25">
      <c r="A723">
        <v>794.29498291015625</v>
      </c>
      <c r="B723">
        <v>170</v>
      </c>
    </row>
    <row r="724" spans="1:2" x14ac:dyDescent="0.25">
      <c r="A724">
        <v>794.3070068359375</v>
      </c>
      <c r="B724">
        <v>267.5</v>
      </c>
    </row>
    <row r="725" spans="1:2" x14ac:dyDescent="0.25">
      <c r="A725">
        <v>794.3189697265625</v>
      </c>
      <c r="B725">
        <v>362.29998779296875</v>
      </c>
    </row>
    <row r="726" spans="1:2" x14ac:dyDescent="0.25">
      <c r="A726">
        <v>794.33197021484375</v>
      </c>
      <c r="B726">
        <v>516.5</v>
      </c>
    </row>
    <row r="727" spans="1:2" x14ac:dyDescent="0.25">
      <c r="A727">
        <v>794.343994140625</v>
      </c>
      <c r="B727">
        <v>662</v>
      </c>
    </row>
    <row r="728" spans="1:2" x14ac:dyDescent="0.25">
      <c r="A728">
        <v>794.35601806640625</v>
      </c>
      <c r="B728">
        <v>714.79998779296875</v>
      </c>
    </row>
    <row r="729" spans="1:2" x14ac:dyDescent="0.25">
      <c r="A729">
        <v>794.3690185546875</v>
      </c>
      <c r="B729">
        <v>623.20001220703125</v>
      </c>
    </row>
    <row r="730" spans="1:2" x14ac:dyDescent="0.25">
      <c r="A730">
        <v>794.3809814453125</v>
      </c>
      <c r="B730">
        <v>447.29998779296875</v>
      </c>
    </row>
    <row r="731" spans="1:2" x14ac:dyDescent="0.25">
      <c r="A731">
        <v>794.39300537109375</v>
      </c>
      <c r="B731">
        <v>303.79998779296875</v>
      </c>
    </row>
    <row r="732" spans="1:2" x14ac:dyDescent="0.25">
      <c r="A732">
        <v>794.406005859375</v>
      </c>
      <c r="B732">
        <v>190.5</v>
      </c>
    </row>
    <row r="733" spans="1:2" x14ac:dyDescent="0.25">
      <c r="A733">
        <v>794.41802978515625</v>
      </c>
      <c r="B733">
        <v>116.80000305175781</v>
      </c>
    </row>
    <row r="734" spans="1:2" x14ac:dyDescent="0.25">
      <c r="A734">
        <v>794.42999267578125</v>
      </c>
      <c r="B734">
        <v>69.75</v>
      </c>
    </row>
    <row r="735" spans="1:2" x14ac:dyDescent="0.25">
      <c r="A735">
        <v>794.4429931640625</v>
      </c>
      <c r="B735">
        <v>26.5</v>
      </c>
    </row>
    <row r="736" spans="1:2" x14ac:dyDescent="0.25">
      <c r="A736">
        <v>794.45501708984375</v>
      </c>
      <c r="B736">
        <v>17.25</v>
      </c>
    </row>
    <row r="737" spans="1:2" x14ac:dyDescent="0.25">
      <c r="A737">
        <v>794.46697998046875</v>
      </c>
      <c r="B737">
        <v>20.25</v>
      </c>
    </row>
    <row r="738" spans="1:2" x14ac:dyDescent="0.25">
      <c r="A738">
        <v>794.47900390625</v>
      </c>
      <c r="B738">
        <v>15</v>
      </c>
    </row>
    <row r="739" spans="1:2" x14ac:dyDescent="0.25">
      <c r="A739">
        <v>794.49200439453125</v>
      </c>
      <c r="B739">
        <v>12</v>
      </c>
    </row>
    <row r="740" spans="1:2" x14ac:dyDescent="0.25">
      <c r="A740">
        <v>794.5040283203125</v>
      </c>
      <c r="B740">
        <v>10</v>
      </c>
    </row>
    <row r="741" spans="1:2" x14ac:dyDescent="0.25">
      <c r="A741">
        <v>794.5159912109375</v>
      </c>
      <c r="B741">
        <v>12.75</v>
      </c>
    </row>
    <row r="742" spans="1:2" x14ac:dyDescent="0.25">
      <c r="A742">
        <v>794.52899169921875</v>
      </c>
      <c r="B742">
        <v>11.25</v>
      </c>
    </row>
    <row r="743" spans="1:2" x14ac:dyDescent="0.25">
      <c r="A743">
        <v>794.541015625</v>
      </c>
      <c r="B743">
        <v>3.25</v>
      </c>
    </row>
    <row r="744" spans="1:2" x14ac:dyDescent="0.25">
      <c r="A744">
        <v>794.56597900390625</v>
      </c>
      <c r="B744">
        <v>5.25</v>
      </c>
    </row>
    <row r="745" spans="1:2" x14ac:dyDescent="0.25">
      <c r="A745">
        <v>794.5780029296875</v>
      </c>
      <c r="B745">
        <v>37.75</v>
      </c>
    </row>
    <row r="746" spans="1:2" x14ac:dyDescent="0.25">
      <c r="A746">
        <v>794.59002685546875</v>
      </c>
      <c r="B746">
        <v>110</v>
      </c>
    </row>
    <row r="747" spans="1:2" x14ac:dyDescent="0.25">
      <c r="A747">
        <v>794.60198974609375</v>
      </c>
      <c r="B747">
        <v>130.5</v>
      </c>
    </row>
    <row r="748" spans="1:2" x14ac:dyDescent="0.25">
      <c r="A748">
        <v>794.614990234375</v>
      </c>
      <c r="B748">
        <v>55.75</v>
      </c>
    </row>
    <row r="749" spans="1:2" x14ac:dyDescent="0.25">
      <c r="A749">
        <v>794.62701416015625</v>
      </c>
      <c r="B749">
        <v>26.25</v>
      </c>
    </row>
    <row r="750" spans="1:2" x14ac:dyDescent="0.25">
      <c r="A750">
        <v>794.63897705078125</v>
      </c>
      <c r="B750">
        <v>56.25</v>
      </c>
    </row>
    <row r="751" spans="1:2" x14ac:dyDescent="0.25">
      <c r="A751">
        <v>794.6519775390625</v>
      </c>
      <c r="B751">
        <v>55.75</v>
      </c>
    </row>
    <row r="752" spans="1:2" x14ac:dyDescent="0.25">
      <c r="A752">
        <v>794.66400146484375</v>
      </c>
      <c r="B752">
        <v>49.25</v>
      </c>
    </row>
    <row r="753" spans="1:2" x14ac:dyDescent="0.25">
      <c r="A753">
        <v>794.676025390625</v>
      </c>
      <c r="B753">
        <v>83.5</v>
      </c>
    </row>
    <row r="754" spans="1:2" x14ac:dyDescent="0.25">
      <c r="A754">
        <v>794.68902587890625</v>
      </c>
      <c r="B754">
        <v>158.30000305175781</v>
      </c>
    </row>
    <row r="755" spans="1:2" x14ac:dyDescent="0.25">
      <c r="A755">
        <v>794.70098876953125</v>
      </c>
      <c r="B755">
        <v>170</v>
      </c>
    </row>
    <row r="756" spans="1:2" x14ac:dyDescent="0.25">
      <c r="A756">
        <v>794.7130126953125</v>
      </c>
      <c r="B756">
        <v>91.5</v>
      </c>
    </row>
    <row r="757" spans="1:2" x14ac:dyDescent="0.25">
      <c r="A757">
        <v>794.72601318359375</v>
      </c>
      <c r="B757">
        <v>84</v>
      </c>
    </row>
    <row r="758" spans="1:2" x14ac:dyDescent="0.25">
      <c r="A758">
        <v>794.73797607421875</v>
      </c>
      <c r="B758">
        <v>137</v>
      </c>
    </row>
    <row r="759" spans="1:2" x14ac:dyDescent="0.25">
      <c r="A759">
        <v>794.75</v>
      </c>
      <c r="B759">
        <v>100.80000305175781</v>
      </c>
    </row>
    <row r="760" spans="1:2" x14ac:dyDescent="0.25">
      <c r="A760">
        <v>794.76202392578125</v>
      </c>
      <c r="B760">
        <v>34</v>
      </c>
    </row>
    <row r="761" spans="1:2" x14ac:dyDescent="0.25">
      <c r="A761">
        <v>794.7750244140625</v>
      </c>
      <c r="B761">
        <v>49.25</v>
      </c>
    </row>
    <row r="762" spans="1:2" x14ac:dyDescent="0.25">
      <c r="A762">
        <v>794.7869873046875</v>
      </c>
      <c r="B762">
        <v>116.5</v>
      </c>
    </row>
    <row r="763" spans="1:2" x14ac:dyDescent="0.25">
      <c r="A763">
        <v>794.79901123046875</v>
      </c>
      <c r="B763">
        <v>140.5</v>
      </c>
    </row>
    <row r="764" spans="1:2" x14ac:dyDescent="0.25">
      <c r="A764">
        <v>794.81201171875</v>
      </c>
      <c r="B764">
        <v>165</v>
      </c>
    </row>
    <row r="765" spans="1:2" x14ac:dyDescent="0.25">
      <c r="A765">
        <v>794.823974609375</v>
      </c>
      <c r="B765">
        <v>458.5</v>
      </c>
    </row>
    <row r="766" spans="1:2" x14ac:dyDescent="0.25">
      <c r="A766">
        <v>794.83599853515625</v>
      </c>
      <c r="B766">
        <v>811.29998779296875</v>
      </c>
    </row>
    <row r="767" spans="1:2" x14ac:dyDescent="0.25">
      <c r="A767">
        <v>794.8489990234375</v>
      </c>
      <c r="B767">
        <v>875.20001220703125</v>
      </c>
    </row>
    <row r="768" spans="1:2" x14ac:dyDescent="0.25">
      <c r="A768">
        <v>794.86102294921875</v>
      </c>
      <c r="B768">
        <v>822.29998779296875</v>
      </c>
    </row>
    <row r="769" spans="1:2" x14ac:dyDescent="0.25">
      <c r="A769">
        <v>794.87298583984375</v>
      </c>
      <c r="B769">
        <v>621</v>
      </c>
    </row>
    <row r="770" spans="1:2" x14ac:dyDescent="0.25">
      <c r="A770">
        <v>794.885986328125</v>
      </c>
      <c r="B770">
        <v>310.70001220703125</v>
      </c>
    </row>
    <row r="771" spans="1:2" x14ac:dyDescent="0.25">
      <c r="A771">
        <v>794.89801025390625</v>
      </c>
      <c r="B771">
        <v>142.80000305175781</v>
      </c>
    </row>
    <row r="772" spans="1:2" x14ac:dyDescent="0.25">
      <c r="A772">
        <v>794.90997314453125</v>
      </c>
      <c r="B772">
        <v>98</v>
      </c>
    </row>
    <row r="773" spans="1:2" x14ac:dyDescent="0.25">
      <c r="A773">
        <v>794.9219970703125</v>
      </c>
      <c r="B773">
        <v>68</v>
      </c>
    </row>
    <row r="774" spans="1:2" x14ac:dyDescent="0.25">
      <c r="A774">
        <v>794.93499755859375</v>
      </c>
      <c r="B774">
        <v>34.25</v>
      </c>
    </row>
    <row r="775" spans="1:2" x14ac:dyDescent="0.25">
      <c r="A775">
        <v>794.947021484375</v>
      </c>
      <c r="B775">
        <v>14.25</v>
      </c>
    </row>
    <row r="776" spans="1:2" x14ac:dyDescent="0.25">
      <c r="A776">
        <v>794.958984375</v>
      </c>
      <c r="B776">
        <v>2.75</v>
      </c>
    </row>
    <row r="777" spans="1:2" x14ac:dyDescent="0.25">
      <c r="A777">
        <v>794.9840087890625</v>
      </c>
      <c r="B777">
        <v>2.75</v>
      </c>
    </row>
    <row r="778" spans="1:2" x14ac:dyDescent="0.25">
      <c r="A778">
        <v>794.9959716796875</v>
      </c>
      <c r="B778">
        <v>20.5</v>
      </c>
    </row>
    <row r="779" spans="1:2" x14ac:dyDescent="0.25">
      <c r="A779">
        <v>795.00897216796875</v>
      </c>
      <c r="B779">
        <v>39.25</v>
      </c>
    </row>
    <row r="780" spans="1:2" x14ac:dyDescent="0.25">
      <c r="A780">
        <v>795.02099609375</v>
      </c>
      <c r="B780">
        <v>29.75</v>
      </c>
    </row>
    <row r="781" spans="1:2" x14ac:dyDescent="0.25">
      <c r="A781">
        <v>795.03302001953125</v>
      </c>
      <c r="B781">
        <v>12.5</v>
      </c>
    </row>
    <row r="782" spans="1:2" x14ac:dyDescent="0.25">
      <c r="A782">
        <v>795.0460205078125</v>
      </c>
      <c r="B782">
        <v>6.75</v>
      </c>
    </row>
    <row r="783" spans="1:2" x14ac:dyDescent="0.25">
      <c r="A783">
        <v>795.0579833984375</v>
      </c>
      <c r="B783">
        <v>20</v>
      </c>
    </row>
    <row r="784" spans="1:2" x14ac:dyDescent="0.25">
      <c r="A784">
        <v>795.07000732421875</v>
      </c>
      <c r="B784">
        <v>53.75</v>
      </c>
    </row>
    <row r="785" spans="1:2" x14ac:dyDescent="0.25">
      <c r="A785">
        <v>795.08197021484375</v>
      </c>
      <c r="B785">
        <v>64.25</v>
      </c>
    </row>
    <row r="786" spans="1:2" x14ac:dyDescent="0.25">
      <c r="A786">
        <v>795.094970703125</v>
      </c>
      <c r="B786">
        <v>39.5</v>
      </c>
    </row>
    <row r="787" spans="1:2" x14ac:dyDescent="0.25">
      <c r="A787">
        <v>795.10699462890625</v>
      </c>
      <c r="B787">
        <v>19.25</v>
      </c>
    </row>
    <row r="788" spans="1:2" x14ac:dyDescent="0.25">
      <c r="A788">
        <v>795.1190185546875</v>
      </c>
      <c r="B788">
        <v>13.25</v>
      </c>
    </row>
    <row r="789" spans="1:2" x14ac:dyDescent="0.25">
      <c r="A789">
        <v>795.13201904296875</v>
      </c>
      <c r="B789">
        <v>5.5</v>
      </c>
    </row>
    <row r="790" spans="1:2" x14ac:dyDescent="0.25">
      <c r="A790">
        <v>795.14398193359375</v>
      </c>
      <c r="B790">
        <v>15</v>
      </c>
    </row>
    <row r="791" spans="1:2" x14ac:dyDescent="0.25">
      <c r="A791">
        <v>795.156005859375</v>
      </c>
      <c r="B791">
        <v>51.25</v>
      </c>
    </row>
    <row r="792" spans="1:2" x14ac:dyDescent="0.25">
      <c r="A792">
        <v>795.16900634765625</v>
      </c>
      <c r="B792">
        <v>61.5</v>
      </c>
    </row>
    <row r="793" spans="1:2" x14ac:dyDescent="0.25">
      <c r="A793">
        <v>795.1810302734375</v>
      </c>
      <c r="B793">
        <v>31.5</v>
      </c>
    </row>
    <row r="794" spans="1:2" x14ac:dyDescent="0.25">
      <c r="A794">
        <v>795.1929931640625</v>
      </c>
      <c r="B794">
        <v>8.5</v>
      </c>
    </row>
    <row r="795" spans="1:2" x14ac:dyDescent="0.25">
      <c r="A795">
        <v>795.20599365234375</v>
      </c>
      <c r="B795">
        <v>2.25</v>
      </c>
    </row>
    <row r="796" spans="1:2" x14ac:dyDescent="0.25">
      <c r="A796">
        <v>795.218017578125</v>
      </c>
      <c r="B796">
        <v>25</v>
      </c>
    </row>
    <row r="797" spans="1:2" x14ac:dyDescent="0.25">
      <c r="A797">
        <v>795.22998046875</v>
      </c>
      <c r="B797">
        <v>59.5</v>
      </c>
    </row>
    <row r="798" spans="1:2" x14ac:dyDescent="0.25">
      <c r="A798">
        <v>795.24298095703125</v>
      </c>
      <c r="B798">
        <v>59.25</v>
      </c>
    </row>
    <row r="799" spans="1:2" x14ac:dyDescent="0.25">
      <c r="A799">
        <v>795.2550048828125</v>
      </c>
      <c r="B799">
        <v>101.5</v>
      </c>
    </row>
    <row r="800" spans="1:2" x14ac:dyDescent="0.25">
      <c r="A800">
        <v>795.26702880859375</v>
      </c>
      <c r="B800">
        <v>174.5</v>
      </c>
    </row>
    <row r="801" spans="1:2" x14ac:dyDescent="0.25">
      <c r="A801">
        <v>795.27899169921875</v>
      </c>
      <c r="B801">
        <v>199.80000305175781</v>
      </c>
    </row>
  </sheetData>
  <sheetProtection sheet="1" objects="1" scenarios="1" formatCells="0"/>
  <sortState ref="A1:B801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298.5</v>
      </c>
      <c r="C1" s="2" t="s">
        <v>18</v>
      </c>
      <c r="D1">
        <f>D2 - (1/$G$6)</f>
        <v>785.843994140625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1.411563615759686E-4</v>
      </c>
      <c r="M1">
        <f>I$7*(L$1*J1) + $I$4</f>
        <v>52.694764620637066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52.694764620637066</v>
      </c>
      <c r="Q1">
        <f>IF(ISNUMBER(P1),P1-E1,"")</f>
        <v>52.694764620637066</v>
      </c>
      <c r="R1">
        <f>IF(ISNUMBER(P1),Q1*Q1,"")</f>
        <v>2776.7382184243438</v>
      </c>
      <c r="S1">
        <f>IF(ISNUMBER(P1),((IF(P1&gt;E1,I$5*(P1-E1),P1-E1)))^2,"")</f>
        <v>2776.7382184243438</v>
      </c>
      <c r="T1">
        <f>IF(ISNUMBER(P1),(M1*D1),"")</f>
        <v>41409.864299781526</v>
      </c>
    </row>
    <row r="2" spans="1:20" ht="15.75" thickTop="1" x14ac:dyDescent="0.25">
      <c r="A2">
        <v>785.43597412109375</v>
      </c>
      <c r="B2">
        <v>104</v>
      </c>
      <c r="C2" s="2" t="s">
        <v>19</v>
      </c>
      <c r="D2">
        <f>D3 - (1/$G$6)</f>
        <v>786.343994140625</v>
      </c>
      <c r="E2">
        <v>0</v>
      </c>
      <c r="F2" s="3" t="s">
        <v>22</v>
      </c>
      <c r="G2" s="4">
        <v>4.4483642578125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1.814925609558901E-3</v>
      </c>
      <c r="M2">
        <f>I$7*((L$1*J2)+(L$2*J1)) + $I$4</f>
        <v>719.86321424765435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719.86321424765435</v>
      </c>
      <c r="Q2">
        <f t="shared" ref="Q2:Q30" si="4">IF(ISNUMBER(P2),P2-E2,"")</f>
        <v>719.86321424765435</v>
      </c>
      <c r="R2">
        <f t="shared" ref="R2:R30" si="5">IF(ISNUMBER(P2),Q2*Q2,"")</f>
        <v>518203.04722696432</v>
      </c>
      <c r="S2">
        <f t="shared" ref="S2:S30" si="6">IF(ISNUMBER(P2),((IF(P2&gt;E2,I$5*(P2-E2),P2-E2)))^2,"")</f>
        <v>518203.04722696432</v>
      </c>
      <c r="T2">
        <f t="shared" ref="T2:T30" si="7">IF(ISNUMBER(P2),(M2*D2),"")</f>
        <v>566060.11512640899</v>
      </c>
    </row>
    <row r="3" spans="1:20" x14ac:dyDescent="0.25">
      <c r="A3">
        <v>785.447998046875</v>
      </c>
      <c r="B3">
        <v>69.5</v>
      </c>
      <c r="D3">
        <v>786.843994140625</v>
      </c>
      <c r="E3">
        <v>5547</v>
      </c>
      <c r="F3" s="7" t="s">
        <v>16</v>
      </c>
      <c r="G3" s="8">
        <f>IF(ISBLANK(G2),"",$G$2*$G$6)</f>
        <v>8.896728515625</v>
      </c>
      <c r="H3" t="s">
        <v>432</v>
      </c>
      <c r="I3">
        <v>12.619510493747345</v>
      </c>
      <c r="J3">
        <f>'hidden params'!J3</f>
        <v>0.37217999724675188</v>
      </c>
      <c r="K3">
        <f t="shared" si="0"/>
        <v>2</v>
      </c>
      <c r="L3">
        <f t="shared" si="1"/>
        <v>1.0743172022400434E-2</v>
      </c>
      <c r="M3">
        <f>I$7*((L$1*J3)+(L$2*J2)+(L$3*J1)) + $I$4</f>
        <v>4574.4768995257191</v>
      </c>
      <c r="N3">
        <f t="shared" si="2"/>
        <v>0</v>
      </c>
      <c r="O3">
        <f>I$10*((N$1*J3)+(N$2*J2)+(N$3*J1)) + $I$4</f>
        <v>0</v>
      </c>
      <c r="P3">
        <f t="shared" si="3"/>
        <v>4574.4768995257191</v>
      </c>
      <c r="Q3">
        <f t="shared" si="4"/>
        <v>-972.52310047428091</v>
      </c>
      <c r="R3">
        <f t="shared" si="5"/>
        <v>945801.18095610826</v>
      </c>
      <c r="S3">
        <f t="shared" si="6"/>
        <v>945801.18095610826</v>
      </c>
      <c r="T3">
        <f t="shared" si="7"/>
        <v>3599399.6747268392</v>
      </c>
    </row>
    <row r="4" spans="1:20" x14ac:dyDescent="0.25">
      <c r="A4">
        <v>785.46099853515625</v>
      </c>
      <c r="B4">
        <v>94</v>
      </c>
      <c r="D4">
        <v>787.34600830078125</v>
      </c>
      <c r="E4">
        <v>17220</v>
      </c>
      <c r="F4" s="5" t="s">
        <v>23</v>
      </c>
      <c r="G4" s="6">
        <v>789.46966552734375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3.8746424987199969E-2</v>
      </c>
      <c r="M4">
        <f>I$7*((L$1*J4)+(L$2*J3)+(L$3*J2)+(L$4*J1)) + $I$4</f>
        <v>17945.379664446315</v>
      </c>
      <c r="N4">
        <f t="shared" si="2"/>
        <v>0</v>
      </c>
      <c r="O4">
        <f>I$10*((N$1*J4)+(N$2*J3)+(N$3*J2)+(N$4*J1)) + $I$4</f>
        <v>0</v>
      </c>
      <c r="P4">
        <f t="shared" si="3"/>
        <v>17945.379664446315</v>
      </c>
      <c r="Q4">
        <f t="shared" si="4"/>
        <v>725.37966444631456</v>
      </c>
      <c r="R4">
        <f t="shared" si="5"/>
        <v>526175.65759224794</v>
      </c>
      <c r="S4">
        <f t="shared" si="6"/>
        <v>526175.65759224794</v>
      </c>
      <c r="T4">
        <f t="shared" si="7"/>
        <v>14129223.046243818</v>
      </c>
    </row>
    <row r="5" spans="1:20" ht="15.75" thickBot="1" x14ac:dyDescent="0.3">
      <c r="A5">
        <v>785.4730224609375</v>
      </c>
      <c r="B5">
        <v>56.75</v>
      </c>
      <c r="D5">
        <v>787.8480224609375</v>
      </c>
      <c r="E5">
        <v>47600</v>
      </c>
      <c r="F5" s="9" t="s">
        <v>24</v>
      </c>
      <c r="G5" s="10">
        <f>($G$4-1.00794)*$G$6</f>
        <v>1576.9234510546876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9.4938088490480646E-2</v>
      </c>
      <c r="M5">
        <f>I$7*((L$1*J5)+(L$2*J4)+(L$3*J3)+(L$4*J2)+(L$5*J1)) + $I$4</f>
        <v>48642.379156772957</v>
      </c>
      <c r="N5">
        <f t="shared" si="2"/>
        <v>0</v>
      </c>
      <c r="O5">
        <f>I$10*((N$1*J5)+(N$2*J4)+(N$3*J3)+(N$4*J2)+(N$5*J1)) + $I$4</f>
        <v>0</v>
      </c>
      <c r="P5">
        <f t="shared" si="3"/>
        <v>48642.379156772957</v>
      </c>
      <c r="Q5">
        <f t="shared" si="4"/>
        <v>1042.3791567729568</v>
      </c>
      <c r="R5">
        <f t="shared" si="5"/>
        <v>1086554.3064747003</v>
      </c>
      <c r="S5">
        <f t="shared" si="6"/>
        <v>1086554.3064747003</v>
      </c>
      <c r="T5">
        <f t="shared" si="7"/>
        <v>38322802.226458699</v>
      </c>
    </row>
    <row r="6" spans="1:20" ht="15.75" thickTop="1" x14ac:dyDescent="0.25">
      <c r="A6">
        <v>785.4849853515625</v>
      </c>
      <c r="B6">
        <v>33</v>
      </c>
      <c r="D6">
        <v>788.35101318359375</v>
      </c>
      <c r="E6">
        <v>97430</v>
      </c>
      <c r="F6" t="s">
        <v>25</v>
      </c>
      <c r="G6">
        <v>2</v>
      </c>
      <c r="H6" t="s">
        <v>434</v>
      </c>
      <c r="I6">
        <f>SUM(S1:S30)</f>
        <v>13098361.847226253</v>
      </c>
      <c r="J6">
        <f>'hidden params'!J6</f>
        <v>8.0089009138998458E-3</v>
      </c>
      <c r="K6">
        <f t="shared" si="0"/>
        <v>5</v>
      </c>
      <c r="L6">
        <f t="shared" si="1"/>
        <v>0.16675119151344484</v>
      </c>
      <c r="M6">
        <f>I$7*((L$1*J6)+(L$2*J5)+(L$3*J4)+(L$4*J3)+(L$5*J2)+(L$6*J1)) + $I$4</f>
        <v>96637.703331114826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96637.703331114826</v>
      </c>
      <c r="Q6">
        <f t="shared" si="4"/>
        <v>-792.29666888517386</v>
      </c>
      <c r="R6">
        <f t="shared" si="5"/>
        <v>627734.01152654283</v>
      </c>
      <c r="S6">
        <f t="shared" si="6"/>
        <v>627734.01152654283</v>
      </c>
      <c r="T6">
        <f t="shared" si="7"/>
        <v>76184431.332819924</v>
      </c>
    </row>
    <row r="7" spans="1:20" x14ac:dyDescent="0.25">
      <c r="A7">
        <v>785.49700927734375</v>
      </c>
      <c r="B7">
        <v>48</v>
      </c>
      <c r="D7">
        <v>788.85400390625</v>
      </c>
      <c r="E7">
        <v>145600</v>
      </c>
      <c r="F7" t="s">
        <v>26</v>
      </c>
      <c r="G7" s="11">
        <v>0.10000000149011612</v>
      </c>
      <c r="H7" t="s">
        <v>435</v>
      </c>
      <c r="I7">
        <v>373307.75625211478</v>
      </c>
      <c r="J7">
        <f>'hidden params'!J7</f>
        <v>1.6289556013377802E-3</v>
      </c>
      <c r="K7">
        <f t="shared" si="0"/>
        <v>6</v>
      </c>
      <c r="L7">
        <f t="shared" si="1"/>
        <v>0.21575488181359978</v>
      </c>
      <c r="M7">
        <f>I$7*((L$1*J7)+(L$2*J6)+(L$3*J5)+(L$4*J4)+(L$5*J3)+(L$6*J2)+(L$7*J1)) + $I$4</f>
        <v>145716.47098926501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145716.47098926501</v>
      </c>
      <c r="Q7">
        <f t="shared" si="4"/>
        <v>116.47098926501349</v>
      </c>
      <c r="R7">
        <f t="shared" si="5"/>
        <v>13565.491340370887</v>
      </c>
      <c r="S7">
        <f t="shared" si="6"/>
        <v>13565.491340370887</v>
      </c>
      <c r="T7">
        <f t="shared" si="7"/>
        <v>114949021.57497063</v>
      </c>
    </row>
    <row r="8" spans="1:20" x14ac:dyDescent="0.25">
      <c r="A8">
        <v>785.510009765625</v>
      </c>
      <c r="B8">
        <v>53.75</v>
      </c>
      <c r="D8">
        <v>789.35601806640625</v>
      </c>
      <c r="E8">
        <v>170400</v>
      </c>
      <c r="F8" t="s">
        <v>27</v>
      </c>
      <c r="G8" s="11">
        <v>2.9999999329447746E-2</v>
      </c>
      <c r="H8" t="s">
        <v>436</v>
      </c>
      <c r="I8">
        <v>0.50467173101152618</v>
      </c>
      <c r="J8">
        <f>'hidden params'!J8</f>
        <v>2.9654445356787595E-4</v>
      </c>
      <c r="K8">
        <f t="shared" si="0"/>
        <v>7</v>
      </c>
      <c r="L8">
        <f t="shared" si="1"/>
        <v>0.20787598987296407</v>
      </c>
      <c r="M8">
        <f>I$7*((L$1*J8)+(L$2*J7)+(L$3*J6)+(L$4*J5)+(L$5*J4)+(L$6*J3)+(L$7*J2)+(L$8*J1)) + $I$4</f>
        <v>170485.67505961665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170485.67505961665</v>
      </c>
      <c r="Q8">
        <f t="shared" si="4"/>
        <v>85.675059616653016</v>
      </c>
      <c r="R8">
        <f t="shared" si="5"/>
        <v>7340.2158403170488</v>
      </c>
      <c r="S8">
        <f t="shared" si="6"/>
        <v>7340.2158403170488</v>
      </c>
      <c r="T8">
        <f t="shared" si="7"/>
        <v>134573893.60242224</v>
      </c>
    </row>
    <row r="9" spans="1:20" x14ac:dyDescent="0.25">
      <c r="A9">
        <v>785.52197265625</v>
      </c>
      <c r="B9">
        <v>59.25</v>
      </c>
      <c r="D9">
        <v>789.8590087890625</v>
      </c>
      <c r="E9">
        <v>158200</v>
      </c>
      <c r="F9" t="s">
        <v>28</v>
      </c>
      <c r="G9">
        <v>6</v>
      </c>
      <c r="H9" t="s">
        <v>441</v>
      </c>
      <c r="I9">
        <f>I3*I8</f>
        <v>6.3687102053975924</v>
      </c>
      <c r="J9">
        <f>'hidden params'!J9</f>
        <v>4.9062092495307995E-5</v>
      </c>
      <c r="K9">
        <f t="shared" si="0"/>
        <v>8</v>
      </c>
      <c r="L9">
        <f t="shared" si="1"/>
        <v>0.14877456667537944</v>
      </c>
      <c r="M9">
        <f>I$7*((L$1*J9)+(L$2*J8)+(L$3*J7)+(L$4*J6)+(L$5*J5)+(L$6*J4)+(L$7*J3)+(L$8*J2)+(L$9*J1)) + $I$4</f>
        <v>157063.53785420489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157063.53785420489</v>
      </c>
      <c r="Q9">
        <f t="shared" si="4"/>
        <v>-1136.4621457951143</v>
      </c>
      <c r="R9">
        <f t="shared" si="5"/>
        <v>1291546.2088252357</v>
      </c>
      <c r="S9">
        <f t="shared" si="6"/>
        <v>1291546.2088252357</v>
      </c>
      <c r="T9">
        <f t="shared" si="7"/>
        <v>124058050.32642567</v>
      </c>
    </row>
    <row r="10" spans="1:20" x14ac:dyDescent="0.25">
      <c r="A10">
        <v>785.53399658203125</v>
      </c>
      <c r="B10">
        <v>53.25</v>
      </c>
      <c r="D10">
        <v>790.36199951171875</v>
      </c>
      <c r="E10">
        <v>113400</v>
      </c>
      <c r="F10" s="2" t="s">
        <v>19</v>
      </c>
      <c r="G10">
        <v>787.3382568359375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7.7803298011946423E-2</v>
      </c>
      <c r="M10">
        <f>I$7*((L1*J$10)+(L2*J$9)+(L3*J$8)+(L4*J$7)+(L5*J$6)+(L6*J$5)+(L7*J$4)+(L8*J$3)+(L9*J$2)+(L10*J$1)) + $I$4</f>
        <v>115167.40107497959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115167.40107497959</v>
      </c>
      <c r="Q10">
        <f t="shared" si="4"/>
        <v>1767.4010749795852</v>
      </c>
      <c r="R10">
        <f t="shared" si="5"/>
        <v>3123706.5598389935</v>
      </c>
      <c r="S10">
        <f t="shared" si="6"/>
        <v>3123706.5598389935</v>
      </c>
      <c r="T10">
        <f t="shared" si="7"/>
        <v>91023937.392188936</v>
      </c>
    </row>
    <row r="11" spans="1:20" x14ac:dyDescent="0.25">
      <c r="A11">
        <v>785.5460205078125</v>
      </c>
      <c r="B11">
        <v>24</v>
      </c>
      <c r="D11">
        <v>790.86602783203125</v>
      </c>
      <c r="E11">
        <v>67650</v>
      </c>
      <c r="F11" s="2" t="s">
        <v>29</v>
      </c>
      <c r="G11">
        <v>791.78662109375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2.8692190853078225E-2</v>
      </c>
      <c r="M11">
        <f t="shared" ref="M11:M30" si="8">I$7*((L2*J$10)+(L3*J$9)+(L4*J$8)+(L5*J$7)+(L6*J$6)+(L7*J$5)+(L8*J$4)+(L9*J$3)+(L10*J$2)+(L11*J$1)) + $I$4</f>
        <v>67848.009978409347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67848.009978409347</v>
      </c>
      <c r="Q11">
        <f t="shared" si="4"/>
        <v>198.00997840934724</v>
      </c>
      <c r="R11">
        <f t="shared" si="5"/>
        <v>39207.951549670157</v>
      </c>
      <c r="S11">
        <f t="shared" si="6"/>
        <v>39207.951549670157</v>
      </c>
      <c r="T11">
        <f t="shared" si="7"/>
        <v>53658686.147932619</v>
      </c>
    </row>
    <row r="12" spans="1:20" x14ac:dyDescent="0.25">
      <c r="A12">
        <v>785.55902099609375</v>
      </c>
      <c r="B12">
        <v>11</v>
      </c>
      <c r="D12">
        <v>791.3690185546875</v>
      </c>
      <c r="E12">
        <v>33680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6.9615674057408213E-3</v>
      </c>
      <c r="M12">
        <f t="shared" si="8"/>
        <v>32456.893815865282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32456.893815865282</v>
      </c>
      <c r="Q12">
        <f t="shared" si="4"/>
        <v>-1223.1061841347182</v>
      </c>
      <c r="R12">
        <f t="shared" si="5"/>
        <v>1495988.7376685911</v>
      </c>
      <c r="S12">
        <f t="shared" si="6"/>
        <v>1495988.7376685911</v>
      </c>
      <c r="T12">
        <f t="shared" si="7"/>
        <v>25685380.204395015</v>
      </c>
    </row>
    <row r="13" spans="1:20" x14ac:dyDescent="0.25">
      <c r="A13">
        <v>785.57098388671875</v>
      </c>
      <c r="B13">
        <v>23.25</v>
      </c>
      <c r="D13">
        <v>791.87298583984375</v>
      </c>
      <c r="E13">
        <v>13600</v>
      </c>
      <c r="F13">
        <v>17040</v>
      </c>
      <c r="J13">
        <f>'hidden params'!J13</f>
        <v>1.7100403136067916E-8</v>
      </c>
      <c r="K13">
        <f t="shared" si="0"/>
        <v>12</v>
      </c>
      <c r="L13">
        <f t="shared" si="1"/>
        <v>9.5725009275653443E-4</v>
      </c>
      <c r="M13">
        <f t="shared" si="8"/>
        <v>12785.583307641698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12785.583307641698</v>
      </c>
      <c r="Q13">
        <f t="shared" si="4"/>
        <v>-814.41669235830159</v>
      </c>
      <c r="R13">
        <f t="shared" si="5"/>
        <v>663274.54879183648</v>
      </c>
      <c r="S13">
        <f t="shared" si="6"/>
        <v>663274.54879183648</v>
      </c>
      <c r="T13">
        <f t="shared" si="7"/>
        <v>10124558.029526297</v>
      </c>
    </row>
    <row r="14" spans="1:20" x14ac:dyDescent="0.25">
      <c r="A14">
        <v>785.5830078125</v>
      </c>
      <c r="B14">
        <v>49.5</v>
      </c>
      <c r="D14">
        <v>792.37701416015625</v>
      </c>
      <c r="E14">
        <v>5336</v>
      </c>
      <c r="F14">
        <v>17040</v>
      </c>
      <c r="J14">
        <f>'hidden params'!J14</f>
        <v>2.001917954263115E-9</v>
      </c>
      <c r="K14">
        <f t="shared" si="0"/>
        <v>13</v>
      </c>
      <c r="L14">
        <f t="shared" si="1"/>
        <v>4.6477910590625386E-5</v>
      </c>
      <c r="M14">
        <f t="shared" si="8"/>
        <v>4223.616622770528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4223.616622770528</v>
      </c>
      <c r="Q14">
        <f t="shared" si="4"/>
        <v>-1112.383377229472</v>
      </c>
      <c r="R14">
        <f t="shared" si="5"/>
        <v>1237396.7779364458</v>
      </c>
      <c r="S14">
        <f t="shared" si="6"/>
        <v>1237396.7779364458</v>
      </c>
      <c r="T14">
        <f t="shared" si="7"/>
        <v>3346696.7285081139</v>
      </c>
    </row>
    <row r="15" spans="1:20" x14ac:dyDescent="0.25">
      <c r="A15">
        <v>785.594970703125</v>
      </c>
      <c r="B15">
        <v>68</v>
      </c>
      <c r="D15">
        <f>D14 + (1/$G$6)</f>
        <v>792.87701416015625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8"/>
        <v>1194.8945086521262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1194.8945086521262</v>
      </c>
      <c r="Q15">
        <f t="shared" si="4"/>
        <v>1194.8945086521262</v>
      </c>
      <c r="R15">
        <f t="shared" si="5"/>
        <v>1427772.8868070061</v>
      </c>
      <c r="S15">
        <f t="shared" si="6"/>
        <v>1427772.8868070061</v>
      </c>
      <c r="T15">
        <f t="shared" si="7"/>
        <v>947404.39025646483</v>
      </c>
    </row>
    <row r="16" spans="1:20" x14ac:dyDescent="0.25">
      <c r="A16">
        <v>785.60699462890625</v>
      </c>
      <c r="B16">
        <v>60.25</v>
      </c>
      <c r="D16">
        <f>D15 + (1/$G$6)</f>
        <v>793.37701416015625</v>
      </c>
      <c r="E16">
        <v>0</v>
      </c>
      <c r="F16">
        <v>13098364.0183494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295.18113222275326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295.18113222275326</v>
      </c>
      <c r="Q16">
        <f t="shared" si="4"/>
        <v>295.18113222275326</v>
      </c>
      <c r="R16">
        <f t="shared" si="5"/>
        <v>87131.900820306546</v>
      </c>
      <c r="S16">
        <f t="shared" si="6"/>
        <v>87131.900820306546</v>
      </c>
      <c r="T16">
        <f t="shared" si="7"/>
        <v>234189.92531930227</v>
      </c>
    </row>
    <row r="17" spans="1:20" x14ac:dyDescent="0.25">
      <c r="A17">
        <v>785.6199951171875</v>
      </c>
      <c r="B17">
        <v>49.75</v>
      </c>
      <c r="D17">
        <f>D16 + (1/$G$6)</f>
        <v>793.87701416015625</v>
      </c>
      <c r="E17">
        <v>0</v>
      </c>
      <c r="F17">
        <v>9590593.7900623996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64.696412670957102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64.696412670957102</v>
      </c>
      <c r="Q17">
        <f t="shared" si="4"/>
        <v>64.696412670957102</v>
      </c>
      <c r="R17">
        <f t="shared" si="5"/>
        <v>4185.625812490779</v>
      </c>
      <c r="S17">
        <f t="shared" si="6"/>
        <v>4185.625812490779</v>
      </c>
      <c r="T17">
        <f t="shared" si="7"/>
        <v>51360.994918092721</v>
      </c>
    </row>
    <row r="18" spans="1:20" x14ac:dyDescent="0.25">
      <c r="A18">
        <v>785.63201904296875</v>
      </c>
      <c r="B18">
        <v>79</v>
      </c>
      <c r="E18">
        <v>0</v>
      </c>
      <c r="F18">
        <v>10070647.878642552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12.709632183452815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110.5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2.2339582165299152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116.5</v>
      </c>
      <c r="E20">
        <v>0</v>
      </c>
      <c r="F20">
        <v>0.63707250602612109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0.3416603360027996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125</v>
      </c>
      <c r="E21">
        <v>0</v>
      </c>
      <c r="F21">
        <v>0.46930292358935105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4.206947621401861E-2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108.69999694824219</v>
      </c>
      <c r="E22">
        <v>0</v>
      </c>
      <c r="F22">
        <v>73543.048855453686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3.517748358286635E-3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102.5</v>
      </c>
      <c r="E23">
        <v>0</v>
      </c>
      <c r="F23">
        <v>9.5720010433508733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1.2946777522191615E-4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110.69999694824219</v>
      </c>
      <c r="E24">
        <v>0</v>
      </c>
      <c r="F24">
        <v>13.753798275116385</v>
      </c>
      <c r="H24" t="s">
        <v>442</v>
      </c>
      <c r="I24">
        <v>13098361.847226253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88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96.75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119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87.75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74.25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171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303.29998779296875</v>
      </c>
      <c r="J31">
        <f>'hidden params'!J31</f>
        <v>0</v>
      </c>
    </row>
    <row r="32" spans="1:20" x14ac:dyDescent="0.25">
      <c r="A32">
        <v>785.802978515625</v>
      </c>
      <c r="B32">
        <v>334.20001220703125</v>
      </c>
      <c r="J32">
        <f>'hidden params'!J32</f>
        <v>0</v>
      </c>
    </row>
    <row r="33" spans="1:20" x14ac:dyDescent="0.25">
      <c r="A33">
        <v>785.81597900390625</v>
      </c>
      <c r="B33">
        <v>390.20001220703125</v>
      </c>
    </row>
    <row r="34" spans="1:20" x14ac:dyDescent="0.25">
      <c r="A34">
        <v>785.8280029296875</v>
      </c>
      <c r="B34">
        <v>563.29998779296875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702.5</v>
      </c>
      <c r="L35">
        <v>0.99992150008187863</v>
      </c>
      <c r="M35">
        <v>0.99972734138204189</v>
      </c>
      <c r="N35">
        <v>0.99997740100360977</v>
      </c>
      <c r="O35">
        <v>0.99984300632599443</v>
      </c>
      <c r="P35">
        <v>0.99977164556508269</v>
      </c>
    </row>
    <row r="36" spans="1:20" x14ac:dyDescent="0.25">
      <c r="A36">
        <v>785.85198974609375</v>
      </c>
      <c r="B36">
        <v>748.70001220703125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785.70001220703125</v>
      </c>
      <c r="J37">
        <v>9.320355444959656</v>
      </c>
      <c r="K37">
        <v>4.1562337838234553</v>
      </c>
      <c r="L37">
        <v>2.2425002850502689</v>
      </c>
      <c r="M37">
        <v>2.2009851600916384</v>
      </c>
      <c r="N37">
        <v>0.17254656489271231</v>
      </c>
      <c r="O37">
        <v>18.468164325026599</v>
      </c>
      <c r="P37">
        <v>4.6497121547460718E-2</v>
      </c>
      <c r="Q37" t="s">
        <v>463</v>
      </c>
      <c r="R37">
        <v>44.593082403001056</v>
      </c>
      <c r="S37">
        <v>0.56554067387225393</v>
      </c>
      <c r="T37" s="12" t="s">
        <v>469</v>
      </c>
    </row>
    <row r="38" spans="1:20" x14ac:dyDescent="0.25">
      <c r="A38">
        <v>785.87701416015625</v>
      </c>
      <c r="B38">
        <v>943.79998779296875</v>
      </c>
      <c r="J38">
        <v>0.65677358079940373</v>
      </c>
      <c r="K38">
        <v>0.26627223270539591</v>
      </c>
      <c r="L38">
        <v>2.4665492684926678</v>
      </c>
      <c r="M38">
        <v>2.2009851600916384</v>
      </c>
      <c r="N38">
        <v>7.0712348070359948E-2</v>
      </c>
      <c r="O38">
        <v>1.2428348135284475</v>
      </c>
      <c r="P38">
        <v>3.1312667068810696E-2</v>
      </c>
      <c r="Q38" t="s">
        <v>463</v>
      </c>
      <c r="R38">
        <v>40.542470112957027</v>
      </c>
      <c r="S38">
        <v>0.46405345464330583</v>
      </c>
      <c r="T38" s="12" t="s">
        <v>469</v>
      </c>
    </row>
    <row r="39" spans="1:20" x14ac:dyDescent="0.25">
      <c r="A39">
        <v>785.88897705078125</v>
      </c>
      <c r="B39">
        <v>1047</v>
      </c>
      <c r="J39">
        <v>63773.324473902117</v>
      </c>
      <c r="K39">
        <v>195161.70684909032</v>
      </c>
      <c r="L39">
        <v>0.32677170897677754</v>
      </c>
      <c r="M39">
        <v>2.2009851600916384</v>
      </c>
      <c r="N39">
        <v>-365774.69611910032</v>
      </c>
      <c r="O39">
        <v>493321.34506690456</v>
      </c>
      <c r="P39">
        <v>0.74997399874418891</v>
      </c>
      <c r="Q39" s="12" t="s">
        <v>469</v>
      </c>
      <c r="R39">
        <v>306.02404447169147</v>
      </c>
      <c r="S39">
        <v>0.99996156227117006</v>
      </c>
      <c r="T39" s="12" t="s">
        <v>469</v>
      </c>
    </row>
    <row r="40" spans="1:20" x14ac:dyDescent="0.25">
      <c r="A40">
        <v>785.9010009765625</v>
      </c>
      <c r="B40">
        <v>789.5</v>
      </c>
      <c r="J40">
        <v>13.753941535949707</v>
      </c>
      <c r="K40">
        <v>2.2648609027189019</v>
      </c>
      <c r="L40">
        <v>6.0727533065887123</v>
      </c>
      <c r="M40">
        <v>2.2009851600916384</v>
      </c>
      <c r="N40">
        <v>8.7690162993936518</v>
      </c>
      <c r="O40">
        <v>18.738866772505762</v>
      </c>
      <c r="P40">
        <v>8.0434990896732379E-5</v>
      </c>
      <c r="Q40" t="s">
        <v>463</v>
      </c>
      <c r="R40">
        <v>16.46699527403883</v>
      </c>
      <c r="S40">
        <v>4.8605802806370758E-3</v>
      </c>
      <c r="T40" t="s">
        <v>463</v>
      </c>
    </row>
    <row r="41" spans="1:20" x14ac:dyDescent="0.25">
      <c r="A41">
        <v>785.91302490234375</v>
      </c>
      <c r="B41">
        <v>405.79998779296875</v>
      </c>
      <c r="I41" t="s">
        <v>459</v>
      </c>
      <c r="J41">
        <v>0.46807156790971155</v>
      </c>
      <c r="K41">
        <v>6.7212005466993185E-2</v>
      </c>
      <c r="L41">
        <v>6.9641065559273416</v>
      </c>
      <c r="M41">
        <v>2.2009851600916384</v>
      </c>
      <c r="N41">
        <v>0.32013894129686149</v>
      </c>
      <c r="O41">
        <v>0.61600419452256161</v>
      </c>
      <c r="P41">
        <v>2.3786200005093303E-5</v>
      </c>
      <c r="Q41" t="s">
        <v>463</v>
      </c>
      <c r="R41">
        <v>14.359343757439678</v>
      </c>
      <c r="S41">
        <v>1.6121634287644738E-3</v>
      </c>
      <c r="T41" t="s">
        <v>463</v>
      </c>
    </row>
    <row r="42" spans="1:20" x14ac:dyDescent="0.25">
      <c r="A42">
        <v>785.926025390625</v>
      </c>
      <c r="B42">
        <v>200.19999694824219</v>
      </c>
      <c r="I42" t="s">
        <v>460</v>
      </c>
      <c r="J42">
        <v>310147.23290365515</v>
      </c>
      <c r="K42">
        <v>195076.6338100844</v>
      </c>
      <c r="L42">
        <v>1.5898738195656841</v>
      </c>
      <c r="M42">
        <v>2.2009851600916384</v>
      </c>
      <c r="N42">
        <v>-119213.54319297137</v>
      </c>
      <c r="O42">
        <v>739508.00900028169</v>
      </c>
      <c r="P42">
        <v>0.14017053836255294</v>
      </c>
      <c r="Q42" s="12" t="s">
        <v>469</v>
      </c>
      <c r="R42">
        <v>62.898073274341755</v>
      </c>
      <c r="S42">
        <v>0.85009373160695545</v>
      </c>
      <c r="T42" s="12" t="s">
        <v>469</v>
      </c>
    </row>
    <row r="43" spans="1:20" x14ac:dyDescent="0.25">
      <c r="A43">
        <v>785.93798828125</v>
      </c>
      <c r="B43">
        <v>94.5</v>
      </c>
      <c r="F43">
        <v>93.610606338038593</v>
      </c>
    </row>
    <row r="44" spans="1:20" x14ac:dyDescent="0.25">
      <c r="A44">
        <v>785.95001220703125</v>
      </c>
      <c r="B44">
        <v>31.5</v>
      </c>
      <c r="F44">
        <f xml:space="preserve"> $F$51 / 2</f>
        <v>93.610606338038593</v>
      </c>
    </row>
    <row r="45" spans="1:20" x14ac:dyDescent="0.25">
      <c r="A45">
        <v>785.96197509765625</v>
      </c>
      <c r="B45">
        <v>17.25</v>
      </c>
    </row>
    <row r="46" spans="1:20" x14ac:dyDescent="0.25">
      <c r="A46">
        <v>785.9749755859375</v>
      </c>
      <c r="B46">
        <v>19.75</v>
      </c>
    </row>
    <row r="47" spans="1:20" x14ac:dyDescent="0.25">
      <c r="A47">
        <v>785.98699951171875</v>
      </c>
      <c r="B47">
        <v>17.5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6.25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4.5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20</v>
      </c>
      <c r="E50" t="s">
        <v>437</v>
      </c>
      <c r="F50">
        <f>MEDIAN(F54:F72)</f>
        <v>108.66590950705789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40.75</v>
      </c>
      <c r="E51" t="s">
        <v>438</v>
      </c>
      <c r="F51">
        <f>AVERAGE(F54:F72)</f>
        <v>187.22121267607719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50.5</v>
      </c>
      <c r="E52" t="s">
        <v>439</v>
      </c>
      <c r="F52">
        <f>SUM(E$1:E$16)</f>
        <v>875663</v>
      </c>
    </row>
    <row r="53" spans="1:11" x14ac:dyDescent="0.25">
      <c r="A53">
        <v>786.05999755859375</v>
      </c>
      <c r="B53">
        <v>56</v>
      </c>
      <c r="E53" t="s">
        <v>440</v>
      </c>
      <c r="F53">
        <f>ABS(F52/F50)</f>
        <v>8058.3046143199617</v>
      </c>
    </row>
    <row r="54" spans="1:11" x14ac:dyDescent="0.25">
      <c r="A54">
        <v>786.072998046875</v>
      </c>
      <c r="B54">
        <v>66</v>
      </c>
      <c r="F54">
        <f>AVERAGE(B1:B10)</f>
        <v>87</v>
      </c>
    </row>
    <row r="55" spans="1:11" x14ac:dyDescent="0.25">
      <c r="A55">
        <v>786.08502197265625</v>
      </c>
      <c r="B55">
        <v>63.5</v>
      </c>
      <c r="F55">
        <v>63.5</v>
      </c>
    </row>
    <row r="56" spans="1:11" x14ac:dyDescent="0.25">
      <c r="A56">
        <v>786.09698486328125</v>
      </c>
      <c r="B56">
        <v>45</v>
      </c>
      <c r="F56">
        <v>65.75</v>
      </c>
    </row>
    <row r="57" spans="1:11" x14ac:dyDescent="0.25">
      <c r="A57">
        <v>786.1090087890625</v>
      </c>
      <c r="B57">
        <v>34.25</v>
      </c>
      <c r="F57">
        <v>55.75</v>
      </c>
    </row>
    <row r="58" spans="1:11" x14ac:dyDescent="0.25">
      <c r="A58">
        <v>786.12200927734375</v>
      </c>
      <c r="B58">
        <v>33</v>
      </c>
      <c r="F58">
        <v>87.5</v>
      </c>
    </row>
    <row r="59" spans="1:11" x14ac:dyDescent="0.25">
      <c r="A59">
        <v>786.13397216796875</v>
      </c>
      <c r="B59">
        <v>40.75</v>
      </c>
      <c r="F59">
        <v>349.5</v>
      </c>
    </row>
    <row r="60" spans="1:11" x14ac:dyDescent="0.25">
      <c r="A60">
        <v>786.14599609375</v>
      </c>
      <c r="B60">
        <v>82.5</v>
      </c>
      <c r="F60">
        <v>254</v>
      </c>
    </row>
    <row r="61" spans="1:11" x14ac:dyDescent="0.25">
      <c r="A61">
        <v>786.15802001953125</v>
      </c>
      <c r="B61">
        <v>132.30000305175781</v>
      </c>
      <c r="F61">
        <v>460.5</v>
      </c>
    </row>
    <row r="62" spans="1:11" x14ac:dyDescent="0.25">
      <c r="A62">
        <v>786.1710205078125</v>
      </c>
      <c r="B62">
        <v>125.80000305175781</v>
      </c>
      <c r="F62">
        <v>561.70001220703125</v>
      </c>
    </row>
    <row r="63" spans="1:11" x14ac:dyDescent="0.25">
      <c r="A63">
        <v>786.1829833984375</v>
      </c>
      <c r="B63">
        <v>81.25</v>
      </c>
      <c r="F63">
        <v>424.20001220703125</v>
      </c>
    </row>
    <row r="64" spans="1:11" x14ac:dyDescent="0.25">
      <c r="A64">
        <v>786.19500732421875</v>
      </c>
      <c r="B64">
        <v>84.25</v>
      </c>
      <c r="F64">
        <v>266.79998779296875</v>
      </c>
    </row>
    <row r="65" spans="1:6" x14ac:dyDescent="0.25">
      <c r="A65">
        <v>786.20697021484375</v>
      </c>
      <c r="B65">
        <v>102.5</v>
      </c>
      <c r="F65">
        <v>159.69999694824219</v>
      </c>
    </row>
    <row r="66" spans="1:6" x14ac:dyDescent="0.25">
      <c r="A66">
        <v>786.218994140625</v>
      </c>
      <c r="B66">
        <v>81</v>
      </c>
      <c r="F66">
        <v>160.5</v>
      </c>
    </row>
    <row r="67" spans="1:6" x14ac:dyDescent="0.25">
      <c r="A67">
        <v>786.23199462890625</v>
      </c>
      <c r="B67">
        <v>64</v>
      </c>
      <c r="F67">
        <v>54.75</v>
      </c>
    </row>
    <row r="68" spans="1:6" x14ac:dyDescent="0.25">
      <c r="A68">
        <v>786.2440185546875</v>
      </c>
      <c r="B68">
        <v>62.25</v>
      </c>
      <c r="F68">
        <v>83.5</v>
      </c>
    </row>
    <row r="69" spans="1:6" x14ac:dyDescent="0.25">
      <c r="A69">
        <v>786.2559814453125</v>
      </c>
      <c r="B69">
        <v>68</v>
      </c>
      <c r="F69">
        <v>40.5</v>
      </c>
    </row>
    <row r="70" spans="1:6" x14ac:dyDescent="0.25">
      <c r="A70">
        <v>786.26800537109375</v>
      </c>
      <c r="B70">
        <v>148</v>
      </c>
      <c r="F70">
        <v>65</v>
      </c>
    </row>
    <row r="71" spans="1:6" x14ac:dyDescent="0.25">
      <c r="A71">
        <v>786.281005859375</v>
      </c>
      <c r="B71">
        <v>297.79998779296875</v>
      </c>
      <c r="F71">
        <f>AVERAGE(B$794:B$804)</f>
        <v>129.83181901411578</v>
      </c>
    </row>
    <row r="72" spans="1:6" x14ac:dyDescent="0.25">
      <c r="A72">
        <v>786.29302978515625</v>
      </c>
      <c r="B72">
        <v>421.79998779296875</v>
      </c>
    </row>
    <row r="73" spans="1:6" x14ac:dyDescent="0.25">
      <c r="A73">
        <v>786.30499267578125</v>
      </c>
      <c r="B73">
        <v>573</v>
      </c>
    </row>
    <row r="74" spans="1:6" x14ac:dyDescent="0.25">
      <c r="A74">
        <v>786.3170166015625</v>
      </c>
      <c r="B74">
        <v>993.5</v>
      </c>
    </row>
    <row r="75" spans="1:6" x14ac:dyDescent="0.25">
      <c r="A75">
        <v>786.33001708984375</v>
      </c>
      <c r="B75">
        <v>1662</v>
      </c>
    </row>
    <row r="76" spans="1:6" x14ac:dyDescent="0.25">
      <c r="A76">
        <v>786.34197998046875</v>
      </c>
      <c r="B76">
        <v>1981</v>
      </c>
    </row>
    <row r="77" spans="1:6" x14ac:dyDescent="0.25">
      <c r="A77">
        <v>786.35400390625</v>
      </c>
      <c r="B77">
        <v>1625</v>
      </c>
    </row>
    <row r="78" spans="1:6" x14ac:dyDescent="0.25">
      <c r="A78">
        <v>786.36602783203125</v>
      </c>
      <c r="B78">
        <v>1091</v>
      </c>
    </row>
    <row r="79" spans="1:6" x14ac:dyDescent="0.25">
      <c r="A79">
        <v>786.3790283203125</v>
      </c>
      <c r="B79">
        <v>924.5</v>
      </c>
    </row>
    <row r="80" spans="1:6" x14ac:dyDescent="0.25">
      <c r="A80">
        <v>786.3909912109375</v>
      </c>
      <c r="B80">
        <v>986</v>
      </c>
    </row>
    <row r="81" spans="1:2" x14ac:dyDescent="0.25">
      <c r="A81">
        <v>786.40301513671875</v>
      </c>
      <c r="B81">
        <v>875</v>
      </c>
    </row>
    <row r="82" spans="1:2" x14ac:dyDescent="0.25">
      <c r="A82">
        <v>786.41497802734375</v>
      </c>
      <c r="B82">
        <v>561.70001220703125</v>
      </c>
    </row>
    <row r="83" spans="1:2" x14ac:dyDescent="0.25">
      <c r="A83">
        <v>786.427978515625</v>
      </c>
      <c r="B83">
        <v>244.19999694824219</v>
      </c>
    </row>
    <row r="84" spans="1:2" x14ac:dyDescent="0.25">
      <c r="A84">
        <v>786.44000244140625</v>
      </c>
      <c r="B84">
        <v>88.75</v>
      </c>
    </row>
    <row r="85" spans="1:2" x14ac:dyDescent="0.25">
      <c r="A85">
        <v>786.4520263671875</v>
      </c>
      <c r="B85">
        <v>58</v>
      </c>
    </row>
    <row r="86" spans="1:2" x14ac:dyDescent="0.25">
      <c r="A86">
        <v>786.4639892578125</v>
      </c>
      <c r="B86">
        <v>49</v>
      </c>
    </row>
    <row r="87" spans="1:2" x14ac:dyDescent="0.25">
      <c r="A87">
        <v>786.47698974609375</v>
      </c>
      <c r="B87">
        <v>61.5</v>
      </c>
    </row>
    <row r="88" spans="1:2" x14ac:dyDescent="0.25">
      <c r="A88">
        <v>786.489013671875</v>
      </c>
      <c r="B88">
        <v>76.5</v>
      </c>
    </row>
    <row r="89" spans="1:2" x14ac:dyDescent="0.25">
      <c r="A89">
        <v>786.5009765625</v>
      </c>
      <c r="B89">
        <v>72.25</v>
      </c>
    </row>
    <row r="90" spans="1:2" x14ac:dyDescent="0.25">
      <c r="A90">
        <v>786.51300048828125</v>
      </c>
      <c r="B90">
        <v>64.75</v>
      </c>
    </row>
    <row r="91" spans="1:2" x14ac:dyDescent="0.25">
      <c r="A91">
        <v>786.5260009765625</v>
      </c>
      <c r="B91">
        <v>61.5</v>
      </c>
    </row>
    <row r="92" spans="1:2" x14ac:dyDescent="0.25">
      <c r="A92">
        <v>786.53802490234375</v>
      </c>
      <c r="B92">
        <v>49.5</v>
      </c>
    </row>
    <row r="93" spans="1:2" x14ac:dyDescent="0.25">
      <c r="A93">
        <v>786.54998779296875</v>
      </c>
      <c r="B93">
        <v>41.5</v>
      </c>
    </row>
    <row r="94" spans="1:2" x14ac:dyDescent="0.25">
      <c r="A94">
        <v>786.56201171875</v>
      </c>
      <c r="B94">
        <v>52.75</v>
      </c>
    </row>
    <row r="95" spans="1:2" x14ac:dyDescent="0.25">
      <c r="A95">
        <v>786.57501220703125</v>
      </c>
      <c r="B95">
        <v>64</v>
      </c>
    </row>
    <row r="96" spans="1:2" x14ac:dyDescent="0.25">
      <c r="A96">
        <v>786.58697509765625</v>
      </c>
      <c r="B96">
        <v>65.75</v>
      </c>
    </row>
    <row r="97" spans="1:19" x14ac:dyDescent="0.25">
      <c r="A97">
        <v>786.5989990234375</v>
      </c>
      <c r="B97">
        <v>62.25</v>
      </c>
      <c r="J97" t="s">
        <v>453</v>
      </c>
      <c r="K97">
        <f>AVERAGE(K101:K120)</f>
        <v>5.4466721679562982</v>
      </c>
      <c r="L97">
        <f t="shared" ref="L97:P97" si="9">AVERAGE(L101:L120)</f>
        <v>144895.33097836265</v>
      </c>
      <c r="M97">
        <f t="shared" si="9"/>
        <v>7.1783617159938613</v>
      </c>
      <c r="N97">
        <f t="shared" si="9"/>
        <v>222272.7426230018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74.75</v>
      </c>
      <c r="J98" t="s">
        <v>454</v>
      </c>
      <c r="K98">
        <f>K99/AVERAGE(K101:K120)</f>
        <v>0.12966318204385754</v>
      </c>
      <c r="L98">
        <f t="shared" ref="L98:P98" si="10">L99/AVERAGE(L101:L120)</f>
        <v>0.77732716066668472</v>
      </c>
      <c r="M98">
        <f t="shared" si="10"/>
        <v>0.1344447885360785</v>
      </c>
      <c r="N98">
        <f t="shared" si="10"/>
        <v>0.51200950274365087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103.80000305175781</v>
      </c>
      <c r="J99" t="s">
        <v>445</v>
      </c>
      <c r="K99">
        <f>STDEV(K101:K120)</f>
        <v>0.70623284484692972</v>
      </c>
      <c r="L99">
        <f t="shared" ref="L99:P99" si="11">STDEV(L101:L120)</f>
        <v>112631.07622327017</v>
      </c>
      <c r="M99">
        <f t="shared" si="11"/>
        <v>0.96509332294227623</v>
      </c>
      <c r="N99">
        <f t="shared" si="11"/>
        <v>113805.75642387065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117.5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140</v>
      </c>
      <c r="J101">
        <v>1</v>
      </c>
      <c r="K101">
        <v>6.1827427992455881</v>
      </c>
      <c r="L101">
        <v>324825.49513346073</v>
      </c>
      <c r="M101">
        <v>7.3419293655456386</v>
      </c>
      <c r="N101">
        <v>42503.323347030746</v>
      </c>
      <c r="Q101">
        <f>L101/SUM(P101,N101,L101)</f>
        <v>0.88429080102440138</v>
      </c>
      <c r="R101">
        <f>N101/SUM(P101,N101,L101)</f>
        <v>0.11570919897559866</v>
      </c>
      <c r="S101">
        <f>P101/SUM(P101,N101,L101)</f>
        <v>0</v>
      </c>
    </row>
    <row r="102" spans="1:19" x14ac:dyDescent="0.25">
      <c r="A102">
        <v>786.65997314453125</v>
      </c>
      <c r="B102">
        <v>160.5</v>
      </c>
      <c r="J102">
        <v>2</v>
      </c>
      <c r="K102">
        <v>5.0895866985438296</v>
      </c>
      <c r="L102">
        <v>115806.91847207754</v>
      </c>
      <c r="M102">
        <v>6.9411255334756428</v>
      </c>
      <c r="N102">
        <v>255244.94566880848</v>
      </c>
      <c r="Q102">
        <f t="shared" ref="Q102:Q110" si="12">L102/SUM(P102,N102,L102)</f>
        <v>0.31210439742759627</v>
      </c>
      <c r="R102">
        <f t="shared" ref="R102:R110" si="13">N102/SUM(P102,N102,L102)</f>
        <v>0.68789560257240379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171.80000305175781</v>
      </c>
      <c r="J103">
        <v>3</v>
      </c>
      <c r="K103">
        <v>6.1191850523725808</v>
      </c>
      <c r="L103">
        <v>33373.111938923576</v>
      </c>
      <c r="M103">
        <v>6.3483614945492217</v>
      </c>
      <c r="N103">
        <v>334232.75976878376</v>
      </c>
      <c r="Q103">
        <f t="shared" si="12"/>
        <v>9.0785035026479055E-2</v>
      </c>
      <c r="R103">
        <f t="shared" si="13"/>
        <v>0.90921496497352094</v>
      </c>
      <c r="S103">
        <f t="shared" si="14"/>
        <v>0</v>
      </c>
    </row>
    <row r="104" spans="1:19" x14ac:dyDescent="0.25">
      <c r="A104">
        <v>786.68499755859375</v>
      </c>
      <c r="B104">
        <v>195</v>
      </c>
      <c r="J104">
        <v>4</v>
      </c>
      <c r="K104">
        <v>5.3127822554215847</v>
      </c>
      <c r="L104">
        <v>46113.526995905835</v>
      </c>
      <c r="M104">
        <v>6.5784177914952711</v>
      </c>
      <c r="N104">
        <v>324399.68169932207</v>
      </c>
      <c r="Q104">
        <f t="shared" si="12"/>
        <v>0.12445852378190737</v>
      </c>
      <c r="R104">
        <f t="shared" si="13"/>
        <v>0.87554147621809253</v>
      </c>
      <c r="S104">
        <f t="shared" si="14"/>
        <v>0</v>
      </c>
    </row>
    <row r="105" spans="1:19" x14ac:dyDescent="0.25">
      <c r="A105">
        <v>786.697021484375</v>
      </c>
      <c r="B105">
        <v>143.5</v>
      </c>
      <c r="J105">
        <v>5</v>
      </c>
      <c r="K105">
        <v>5.3023195578082696</v>
      </c>
      <c r="L105">
        <v>180359.27311329468</v>
      </c>
      <c r="M105">
        <v>7.5341604412519541</v>
      </c>
      <c r="N105">
        <v>179502.14649731928</v>
      </c>
      <c r="Q105">
        <f t="shared" si="12"/>
        <v>0.50119091206957234</v>
      </c>
      <c r="R105">
        <f t="shared" si="13"/>
        <v>0.49880908793042772</v>
      </c>
      <c r="S105">
        <f t="shared" si="14"/>
        <v>0</v>
      </c>
    </row>
    <row r="106" spans="1:19" x14ac:dyDescent="0.25">
      <c r="A106">
        <v>786.708984375</v>
      </c>
      <c r="B106">
        <v>83</v>
      </c>
      <c r="J106">
        <v>6</v>
      </c>
      <c r="K106">
        <v>4.6453276102761167</v>
      </c>
      <c r="L106">
        <v>55532.074660194812</v>
      </c>
      <c r="M106">
        <v>6.6944130816350551</v>
      </c>
      <c r="N106">
        <v>301674.86607258086</v>
      </c>
      <c r="Q106">
        <f t="shared" si="12"/>
        <v>0.15546191388744043</v>
      </c>
      <c r="R106">
        <f t="shared" si="13"/>
        <v>0.84453808611255954</v>
      </c>
      <c r="S106">
        <f t="shared" si="14"/>
        <v>0</v>
      </c>
    </row>
    <row r="107" spans="1:19" x14ac:dyDescent="0.25">
      <c r="A107">
        <v>786.72100830078125</v>
      </c>
      <c r="B107">
        <v>112.30000305175781</v>
      </c>
      <c r="J107">
        <v>7</v>
      </c>
      <c r="K107">
        <v>6.236249100703211</v>
      </c>
      <c r="L107">
        <v>237599.34220828518</v>
      </c>
      <c r="M107">
        <v>6.4957245272599602</v>
      </c>
      <c r="N107">
        <v>153959.65619585756</v>
      </c>
      <c r="Q107">
        <f t="shared" si="12"/>
        <v>0.60680342726551251</v>
      </c>
      <c r="R107">
        <f t="shared" si="13"/>
        <v>0.39319657273448744</v>
      </c>
      <c r="S107">
        <f t="shared" si="14"/>
        <v>0</v>
      </c>
    </row>
    <row r="108" spans="1:19" x14ac:dyDescent="0.25">
      <c r="A108">
        <v>786.7340087890625</v>
      </c>
      <c r="B108">
        <v>123.80000305175781</v>
      </c>
      <c r="J108">
        <v>8</v>
      </c>
      <c r="K108">
        <v>6.1824036131136726</v>
      </c>
      <c r="L108">
        <v>332038.96822925727</v>
      </c>
      <c r="M108">
        <v>7.9014510797313351</v>
      </c>
      <c r="N108">
        <v>36527.372018342096</v>
      </c>
      <c r="Q108">
        <f t="shared" si="12"/>
        <v>0.90089335886233302</v>
      </c>
      <c r="R108">
        <f t="shared" si="13"/>
        <v>9.9106641137666984E-2</v>
      </c>
      <c r="S108">
        <f t="shared" si="14"/>
        <v>0</v>
      </c>
    </row>
    <row r="109" spans="1:19" x14ac:dyDescent="0.25">
      <c r="A109">
        <v>786.7459716796875</v>
      </c>
      <c r="B109">
        <v>125.19999694824219</v>
      </c>
      <c r="J109">
        <v>9</v>
      </c>
      <c r="K109">
        <v>4.6646356886239886</v>
      </c>
      <c r="L109">
        <v>63475.120844090598</v>
      </c>
      <c r="M109">
        <v>6.7312777722789088</v>
      </c>
      <c r="N109">
        <v>304630.66861317173</v>
      </c>
      <c r="Q109">
        <f t="shared" si="12"/>
        <v>0.1724371706776977</v>
      </c>
      <c r="R109">
        <f t="shared" si="13"/>
        <v>0.8275628293223023</v>
      </c>
      <c r="S109">
        <f t="shared" si="14"/>
        <v>0</v>
      </c>
    </row>
    <row r="110" spans="1:19" x14ac:dyDescent="0.25">
      <c r="A110">
        <v>786.75799560546875</v>
      </c>
      <c r="B110">
        <v>209.80000305175781</v>
      </c>
      <c r="J110">
        <v>10</v>
      </c>
      <c r="K110">
        <v>4.6729455251478704</v>
      </c>
      <c r="L110">
        <v>108370.23692405994</v>
      </c>
      <c r="M110">
        <v>6.9707482155059468</v>
      </c>
      <c r="N110">
        <v>261342.29610163512</v>
      </c>
      <c r="Q110">
        <f t="shared" si="12"/>
        <v>0.29312026843441685</v>
      </c>
      <c r="R110">
        <f t="shared" si="13"/>
        <v>0.70687973156558315</v>
      </c>
      <c r="S110">
        <f t="shared" si="14"/>
        <v>0</v>
      </c>
    </row>
    <row r="111" spans="1:19" x14ac:dyDescent="0.25">
      <c r="A111">
        <v>786.77001953125</v>
      </c>
      <c r="B111">
        <v>330</v>
      </c>
      <c r="J111">
        <v>11</v>
      </c>
      <c r="K111">
        <v>4.1444097502089212</v>
      </c>
      <c r="L111">
        <v>49205.159450486855</v>
      </c>
      <c r="M111">
        <v>6.7181948830473006</v>
      </c>
      <c r="N111">
        <v>315988.49934633152</v>
      </c>
    </row>
    <row r="112" spans="1:19" x14ac:dyDescent="0.25">
      <c r="A112">
        <v>786.78302001953125</v>
      </c>
      <c r="B112">
        <v>435.70001220703125</v>
      </c>
      <c r="J112">
        <v>12</v>
      </c>
      <c r="K112">
        <v>6.3349690258279212</v>
      </c>
      <c r="L112">
        <v>340355.49106923869</v>
      </c>
      <c r="M112">
        <v>9.6300547613371528</v>
      </c>
      <c r="N112">
        <v>14246.479404659205</v>
      </c>
    </row>
    <row r="113" spans="1:14" x14ac:dyDescent="0.25">
      <c r="A113">
        <v>786.79498291015625</v>
      </c>
      <c r="B113">
        <v>568.29998779296875</v>
      </c>
      <c r="J113">
        <v>13</v>
      </c>
      <c r="K113">
        <v>4.4902168116549337</v>
      </c>
      <c r="L113">
        <v>86707.87963349589</v>
      </c>
      <c r="M113">
        <v>7.0466573998866027</v>
      </c>
      <c r="N113">
        <v>272862.50883829233</v>
      </c>
    </row>
    <row r="114" spans="1:14" x14ac:dyDescent="0.25">
      <c r="A114">
        <v>786.8070068359375</v>
      </c>
      <c r="B114">
        <v>959</v>
      </c>
      <c r="J114">
        <v>14</v>
      </c>
      <c r="K114">
        <v>5.200010174495211</v>
      </c>
      <c r="L114">
        <v>58888.254169540756</v>
      </c>
      <c r="M114">
        <v>6.6728696362147764</v>
      </c>
      <c r="N114">
        <v>301361.35543942568</v>
      </c>
    </row>
    <row r="115" spans="1:14" x14ac:dyDescent="0.25">
      <c r="A115">
        <v>786.8189697265625</v>
      </c>
      <c r="B115">
        <v>2120</v>
      </c>
      <c r="J115">
        <v>15</v>
      </c>
      <c r="K115">
        <v>5.7049554168108125</v>
      </c>
      <c r="L115">
        <v>62647.151660193347</v>
      </c>
      <c r="M115">
        <v>6.4874400968850434</v>
      </c>
      <c r="N115">
        <v>307205.98204925685</v>
      </c>
    </row>
    <row r="116" spans="1:14" x14ac:dyDescent="0.25">
      <c r="A116">
        <v>786.83197021484375</v>
      </c>
      <c r="B116">
        <v>4154</v>
      </c>
      <c r="J116">
        <v>16</v>
      </c>
      <c r="K116">
        <v>6.286537144629623</v>
      </c>
      <c r="L116">
        <v>341944.72312765149</v>
      </c>
      <c r="M116">
        <v>9.7566035584340511</v>
      </c>
      <c r="N116">
        <v>14480.032846471997</v>
      </c>
    </row>
    <row r="117" spans="1:14" x14ac:dyDescent="0.25">
      <c r="A117">
        <v>786.843994140625</v>
      </c>
      <c r="B117">
        <v>5547</v>
      </c>
      <c r="J117">
        <v>17</v>
      </c>
      <c r="K117">
        <v>4.8327354250214656</v>
      </c>
      <c r="L117">
        <v>129007.7429841328</v>
      </c>
      <c r="M117">
        <v>7.2030349197812527</v>
      </c>
      <c r="N117">
        <v>247739.12236427612</v>
      </c>
    </row>
    <row r="118" spans="1:14" x14ac:dyDescent="0.25">
      <c r="A118">
        <v>786.85601806640625</v>
      </c>
      <c r="B118">
        <v>4845</v>
      </c>
      <c r="J118">
        <v>18</v>
      </c>
      <c r="K118">
        <v>5.9609559530599796</v>
      </c>
      <c r="L118">
        <v>41858.546913004931</v>
      </c>
      <c r="M118">
        <v>6.4040299942751835</v>
      </c>
      <c r="N118">
        <v>326868.36067333265</v>
      </c>
    </row>
    <row r="119" spans="1:14" x14ac:dyDescent="0.25">
      <c r="A119">
        <v>786.86798095703125</v>
      </c>
      <c r="B119">
        <v>3000</v>
      </c>
      <c r="J119">
        <v>19</v>
      </c>
      <c r="K119">
        <v>5.4724170637881899</v>
      </c>
      <c r="L119">
        <v>216254.55318450404</v>
      </c>
      <c r="M119">
        <v>7.6560420263166398</v>
      </c>
      <c r="N119">
        <v>150403.11033458041</v>
      </c>
    </row>
    <row r="120" spans="1:14" x14ac:dyDescent="0.25">
      <c r="A120">
        <v>786.8809814453125</v>
      </c>
      <c r="B120">
        <v>1610</v>
      </c>
      <c r="J120">
        <v>20</v>
      </c>
      <c r="K120">
        <v>6.0980586923721862</v>
      </c>
      <c r="L120">
        <v>73543.048855453686</v>
      </c>
      <c r="M120">
        <v>6.4546977409702926</v>
      </c>
      <c r="N120">
        <v>300281.6851805576</v>
      </c>
    </row>
    <row r="121" spans="1:14" x14ac:dyDescent="0.25">
      <c r="A121">
        <v>786.89300537109375</v>
      </c>
      <c r="B121">
        <v>1002</v>
      </c>
    </row>
    <row r="122" spans="1:14" x14ac:dyDescent="0.25">
      <c r="A122">
        <v>786.905029296875</v>
      </c>
      <c r="B122">
        <v>659.5</v>
      </c>
    </row>
    <row r="123" spans="1:14" x14ac:dyDescent="0.25">
      <c r="A123">
        <v>786.9169921875</v>
      </c>
      <c r="B123">
        <v>356.70001220703125</v>
      </c>
    </row>
    <row r="124" spans="1:14" x14ac:dyDescent="0.25">
      <c r="A124">
        <v>786.92999267578125</v>
      </c>
      <c r="B124">
        <v>200.69999694824219</v>
      </c>
    </row>
    <row r="125" spans="1:14" x14ac:dyDescent="0.25">
      <c r="A125">
        <v>786.9420166015625</v>
      </c>
      <c r="B125">
        <v>133.69999694824219</v>
      </c>
    </row>
    <row r="126" spans="1:14" x14ac:dyDescent="0.25">
      <c r="A126">
        <v>786.9539794921875</v>
      </c>
      <c r="B126">
        <v>110</v>
      </c>
    </row>
    <row r="127" spans="1:14" x14ac:dyDescent="0.25">
      <c r="A127">
        <v>786.96600341796875</v>
      </c>
      <c r="B127">
        <v>91.5</v>
      </c>
    </row>
    <row r="128" spans="1:14" x14ac:dyDescent="0.25">
      <c r="A128">
        <v>786.97900390625</v>
      </c>
      <c r="B128">
        <v>66.5</v>
      </c>
    </row>
    <row r="129" spans="1:2" x14ac:dyDescent="0.25">
      <c r="A129">
        <v>786.99102783203125</v>
      </c>
      <c r="B129">
        <v>46.75</v>
      </c>
    </row>
    <row r="130" spans="1:2" x14ac:dyDescent="0.25">
      <c r="A130">
        <v>787.00299072265625</v>
      </c>
      <c r="B130">
        <v>24</v>
      </c>
    </row>
    <row r="131" spans="1:2" x14ac:dyDescent="0.25">
      <c r="A131">
        <v>787.0150146484375</v>
      </c>
      <c r="B131">
        <v>28</v>
      </c>
    </row>
    <row r="132" spans="1:2" x14ac:dyDescent="0.25">
      <c r="A132">
        <v>787.02801513671875</v>
      </c>
      <c r="B132">
        <v>51.75</v>
      </c>
    </row>
    <row r="133" spans="1:2" x14ac:dyDescent="0.25">
      <c r="A133">
        <v>787.03997802734375</v>
      </c>
      <c r="B133">
        <v>57</v>
      </c>
    </row>
    <row r="134" spans="1:2" x14ac:dyDescent="0.25">
      <c r="A134">
        <v>787.052001953125</v>
      </c>
      <c r="B134">
        <v>72.75</v>
      </c>
    </row>
    <row r="135" spans="1:2" x14ac:dyDescent="0.25">
      <c r="A135">
        <v>787.06402587890625</v>
      </c>
      <c r="B135">
        <v>93.75</v>
      </c>
    </row>
    <row r="136" spans="1:2" x14ac:dyDescent="0.25">
      <c r="A136">
        <v>787.0770263671875</v>
      </c>
      <c r="B136">
        <v>79</v>
      </c>
    </row>
    <row r="137" spans="1:2" x14ac:dyDescent="0.25">
      <c r="A137">
        <v>787.0889892578125</v>
      </c>
      <c r="B137">
        <v>55.75</v>
      </c>
    </row>
    <row r="138" spans="1:2" x14ac:dyDescent="0.25">
      <c r="A138">
        <v>787.10101318359375</v>
      </c>
      <c r="B138">
        <v>45</v>
      </c>
    </row>
    <row r="139" spans="1:2" x14ac:dyDescent="0.25">
      <c r="A139">
        <v>787.11297607421875</v>
      </c>
      <c r="B139">
        <v>51.25</v>
      </c>
    </row>
    <row r="140" spans="1:2" x14ac:dyDescent="0.25">
      <c r="A140">
        <v>787.1259765625</v>
      </c>
      <c r="B140">
        <v>66.5</v>
      </c>
    </row>
    <row r="141" spans="1:2" x14ac:dyDescent="0.25">
      <c r="A141">
        <v>787.13800048828125</v>
      </c>
      <c r="B141">
        <v>65.75</v>
      </c>
    </row>
    <row r="142" spans="1:2" x14ac:dyDescent="0.25">
      <c r="A142">
        <v>787.1500244140625</v>
      </c>
      <c r="B142">
        <v>81.5</v>
      </c>
    </row>
    <row r="143" spans="1:2" x14ac:dyDescent="0.25">
      <c r="A143">
        <v>787.1619873046875</v>
      </c>
      <c r="B143">
        <v>115.30000305175781</v>
      </c>
    </row>
    <row r="144" spans="1:2" x14ac:dyDescent="0.25">
      <c r="A144">
        <v>787.17498779296875</v>
      </c>
      <c r="B144">
        <v>150.80000305175781</v>
      </c>
    </row>
    <row r="145" spans="1:2" x14ac:dyDescent="0.25">
      <c r="A145">
        <v>787.18701171875</v>
      </c>
      <c r="B145">
        <v>185</v>
      </c>
    </row>
    <row r="146" spans="1:2" x14ac:dyDescent="0.25">
      <c r="A146">
        <v>787.198974609375</v>
      </c>
      <c r="B146">
        <v>148.5</v>
      </c>
    </row>
    <row r="147" spans="1:2" x14ac:dyDescent="0.25">
      <c r="A147">
        <v>787.21099853515625</v>
      </c>
      <c r="B147">
        <v>91.75</v>
      </c>
    </row>
    <row r="148" spans="1:2" x14ac:dyDescent="0.25">
      <c r="A148">
        <v>787.2239990234375</v>
      </c>
      <c r="B148">
        <v>90.75</v>
      </c>
    </row>
    <row r="149" spans="1:2" x14ac:dyDescent="0.25">
      <c r="A149">
        <v>787.23602294921875</v>
      </c>
      <c r="B149">
        <v>138</v>
      </c>
    </row>
    <row r="150" spans="1:2" x14ac:dyDescent="0.25">
      <c r="A150">
        <v>787.24798583984375</v>
      </c>
      <c r="B150">
        <v>232.80000305175781</v>
      </c>
    </row>
    <row r="151" spans="1:2" x14ac:dyDescent="0.25">
      <c r="A151">
        <v>787.260009765625</v>
      </c>
      <c r="B151">
        <v>306.70001220703125</v>
      </c>
    </row>
    <row r="152" spans="1:2" x14ac:dyDescent="0.25">
      <c r="A152">
        <v>787.27301025390625</v>
      </c>
      <c r="B152">
        <v>430.29998779296875</v>
      </c>
    </row>
    <row r="153" spans="1:2" x14ac:dyDescent="0.25">
      <c r="A153">
        <v>787.28497314453125</v>
      </c>
      <c r="B153">
        <v>667.79998779296875</v>
      </c>
    </row>
    <row r="154" spans="1:2" x14ac:dyDescent="0.25">
      <c r="A154">
        <v>787.2969970703125</v>
      </c>
      <c r="B154">
        <v>1137</v>
      </c>
    </row>
    <row r="155" spans="1:2" x14ac:dyDescent="0.25">
      <c r="A155">
        <v>787.30902099609375</v>
      </c>
      <c r="B155">
        <v>2361</v>
      </c>
    </row>
    <row r="156" spans="1:2" x14ac:dyDescent="0.25">
      <c r="A156">
        <v>787.322021484375</v>
      </c>
      <c r="B156">
        <v>5738</v>
      </c>
    </row>
    <row r="157" spans="1:2" x14ac:dyDescent="0.25">
      <c r="A157">
        <v>787.333984375</v>
      </c>
      <c r="B157">
        <v>12040</v>
      </c>
    </row>
    <row r="158" spans="1:2" x14ac:dyDescent="0.25">
      <c r="A158">
        <v>787.34600830078125</v>
      </c>
      <c r="B158">
        <v>17220</v>
      </c>
    </row>
    <row r="159" spans="1:2" x14ac:dyDescent="0.25">
      <c r="A159">
        <v>787.35797119140625</v>
      </c>
      <c r="B159">
        <v>15720</v>
      </c>
    </row>
    <row r="160" spans="1:2" x14ac:dyDescent="0.25">
      <c r="A160">
        <v>787.3709716796875</v>
      </c>
      <c r="B160">
        <v>9309</v>
      </c>
    </row>
    <row r="161" spans="1:2" x14ac:dyDescent="0.25">
      <c r="A161">
        <v>787.38299560546875</v>
      </c>
      <c r="B161">
        <v>4025</v>
      </c>
    </row>
    <row r="162" spans="1:2" x14ac:dyDescent="0.25">
      <c r="A162">
        <v>787.39501953125</v>
      </c>
      <c r="B162">
        <v>1614</v>
      </c>
    </row>
    <row r="163" spans="1:2" x14ac:dyDescent="0.25">
      <c r="A163">
        <v>787.406982421875</v>
      </c>
      <c r="B163">
        <v>801.79998779296875</v>
      </c>
    </row>
    <row r="164" spans="1:2" x14ac:dyDescent="0.25">
      <c r="A164">
        <v>787.41998291015625</v>
      </c>
      <c r="B164">
        <v>529.29998779296875</v>
      </c>
    </row>
    <row r="165" spans="1:2" x14ac:dyDescent="0.25">
      <c r="A165">
        <v>787.4320068359375</v>
      </c>
      <c r="B165">
        <v>313.79998779296875</v>
      </c>
    </row>
    <row r="166" spans="1:2" x14ac:dyDescent="0.25">
      <c r="A166">
        <v>787.4439697265625</v>
      </c>
      <c r="B166">
        <v>192.5</v>
      </c>
    </row>
    <row r="167" spans="1:2" x14ac:dyDescent="0.25">
      <c r="A167">
        <v>787.45599365234375</v>
      </c>
      <c r="B167">
        <v>153</v>
      </c>
    </row>
    <row r="168" spans="1:2" x14ac:dyDescent="0.25">
      <c r="A168">
        <v>787.468994140625</v>
      </c>
      <c r="B168">
        <v>151.5</v>
      </c>
    </row>
    <row r="169" spans="1:2" x14ac:dyDescent="0.25">
      <c r="A169">
        <v>787.48101806640625</v>
      </c>
      <c r="B169">
        <v>143.80000305175781</v>
      </c>
    </row>
    <row r="170" spans="1:2" x14ac:dyDescent="0.25">
      <c r="A170">
        <v>787.49298095703125</v>
      </c>
      <c r="B170">
        <v>111</v>
      </c>
    </row>
    <row r="171" spans="1:2" x14ac:dyDescent="0.25">
      <c r="A171">
        <v>787.5050048828125</v>
      </c>
      <c r="B171">
        <v>92</v>
      </c>
    </row>
    <row r="172" spans="1:2" x14ac:dyDescent="0.25">
      <c r="A172">
        <v>787.51800537109375</v>
      </c>
      <c r="B172">
        <v>86.75</v>
      </c>
    </row>
    <row r="173" spans="1:2" x14ac:dyDescent="0.25">
      <c r="A173">
        <v>787.530029296875</v>
      </c>
      <c r="B173">
        <v>111.69999694824219</v>
      </c>
    </row>
    <row r="174" spans="1:2" x14ac:dyDescent="0.25">
      <c r="A174">
        <v>787.5419921875</v>
      </c>
      <c r="B174">
        <v>160</v>
      </c>
    </row>
    <row r="175" spans="1:2" x14ac:dyDescent="0.25">
      <c r="A175">
        <v>787.55401611328125</v>
      </c>
      <c r="B175">
        <v>178.80000305175781</v>
      </c>
    </row>
    <row r="176" spans="1:2" x14ac:dyDescent="0.25">
      <c r="A176">
        <v>787.5670166015625</v>
      </c>
      <c r="B176">
        <v>151.30000305175781</v>
      </c>
    </row>
    <row r="177" spans="1:2" x14ac:dyDescent="0.25">
      <c r="A177">
        <v>787.5789794921875</v>
      </c>
      <c r="B177">
        <v>104.30000305175781</v>
      </c>
    </row>
    <row r="178" spans="1:2" x14ac:dyDescent="0.25">
      <c r="A178">
        <v>787.59100341796875</v>
      </c>
      <c r="B178">
        <v>87.5</v>
      </c>
    </row>
    <row r="179" spans="1:2" x14ac:dyDescent="0.25">
      <c r="A179">
        <v>787.60302734375</v>
      </c>
      <c r="B179">
        <v>102.30000305175781</v>
      </c>
    </row>
    <row r="180" spans="1:2" x14ac:dyDescent="0.25">
      <c r="A180">
        <v>787.61602783203125</v>
      </c>
      <c r="B180">
        <v>122.5</v>
      </c>
    </row>
    <row r="181" spans="1:2" x14ac:dyDescent="0.25">
      <c r="A181">
        <v>787.62799072265625</v>
      </c>
      <c r="B181">
        <v>141.80000305175781</v>
      </c>
    </row>
    <row r="182" spans="1:2" x14ac:dyDescent="0.25">
      <c r="A182">
        <v>787.6400146484375</v>
      </c>
      <c r="B182">
        <v>162.5</v>
      </c>
    </row>
    <row r="183" spans="1:2" x14ac:dyDescent="0.25">
      <c r="A183">
        <v>787.6519775390625</v>
      </c>
      <c r="B183">
        <v>214.80000305175781</v>
      </c>
    </row>
    <row r="184" spans="1:2" x14ac:dyDescent="0.25">
      <c r="A184">
        <v>787.66497802734375</v>
      </c>
      <c r="B184">
        <v>237.30000305175781</v>
      </c>
    </row>
    <row r="185" spans="1:2" x14ac:dyDescent="0.25">
      <c r="A185">
        <v>787.677001953125</v>
      </c>
      <c r="B185">
        <v>198.19999694824219</v>
      </c>
    </row>
    <row r="186" spans="1:2" x14ac:dyDescent="0.25">
      <c r="A186">
        <v>787.68902587890625</v>
      </c>
      <c r="B186">
        <v>230</v>
      </c>
    </row>
    <row r="187" spans="1:2" x14ac:dyDescent="0.25">
      <c r="A187">
        <v>787.70098876953125</v>
      </c>
      <c r="B187">
        <v>306.5</v>
      </c>
    </row>
    <row r="188" spans="1:2" x14ac:dyDescent="0.25">
      <c r="A188">
        <v>787.7139892578125</v>
      </c>
      <c r="B188">
        <v>311</v>
      </c>
    </row>
    <row r="189" spans="1:2" x14ac:dyDescent="0.25">
      <c r="A189">
        <v>787.72601318359375</v>
      </c>
      <c r="B189">
        <v>285.70001220703125</v>
      </c>
    </row>
    <row r="190" spans="1:2" x14ac:dyDescent="0.25">
      <c r="A190">
        <v>787.73797607421875</v>
      </c>
      <c r="B190">
        <v>288.79998779296875</v>
      </c>
    </row>
    <row r="191" spans="1:2" x14ac:dyDescent="0.25">
      <c r="A191">
        <v>787.75</v>
      </c>
      <c r="B191">
        <v>295.5</v>
      </c>
    </row>
    <row r="192" spans="1:2" x14ac:dyDescent="0.25">
      <c r="A192">
        <v>787.76300048828125</v>
      </c>
      <c r="B192">
        <v>259.5</v>
      </c>
    </row>
    <row r="193" spans="1:2" x14ac:dyDescent="0.25">
      <c r="A193">
        <v>787.7750244140625</v>
      </c>
      <c r="B193">
        <v>329</v>
      </c>
    </row>
    <row r="194" spans="1:2" x14ac:dyDescent="0.25">
      <c r="A194">
        <v>787.7869873046875</v>
      </c>
      <c r="B194">
        <v>716.20001220703125</v>
      </c>
    </row>
    <row r="195" spans="1:2" x14ac:dyDescent="0.25">
      <c r="A195">
        <v>787.79901123046875</v>
      </c>
      <c r="B195">
        <v>1475</v>
      </c>
    </row>
    <row r="196" spans="1:2" x14ac:dyDescent="0.25">
      <c r="A196">
        <v>787.81201171875</v>
      </c>
      <c r="B196">
        <v>3711</v>
      </c>
    </row>
    <row r="197" spans="1:2" x14ac:dyDescent="0.25">
      <c r="A197">
        <v>787.823974609375</v>
      </c>
      <c r="B197">
        <v>11690</v>
      </c>
    </row>
    <row r="198" spans="1:2" x14ac:dyDescent="0.25">
      <c r="A198">
        <v>787.83599853515625</v>
      </c>
      <c r="B198">
        <v>30120</v>
      </c>
    </row>
    <row r="199" spans="1:2" x14ac:dyDescent="0.25">
      <c r="A199">
        <v>787.8480224609375</v>
      </c>
      <c r="B199">
        <v>47600</v>
      </c>
    </row>
    <row r="200" spans="1:2" x14ac:dyDescent="0.25">
      <c r="A200">
        <v>787.86102294921875</v>
      </c>
      <c r="B200">
        <v>43440</v>
      </c>
    </row>
    <row r="201" spans="1:2" x14ac:dyDescent="0.25">
      <c r="A201">
        <v>787.87298583984375</v>
      </c>
      <c r="B201">
        <v>23270</v>
      </c>
    </row>
    <row r="202" spans="1:2" x14ac:dyDescent="0.25">
      <c r="A202">
        <v>787.885009765625</v>
      </c>
      <c r="B202">
        <v>8083</v>
      </c>
    </row>
    <row r="203" spans="1:2" x14ac:dyDescent="0.25">
      <c r="A203">
        <v>787.89697265625</v>
      </c>
      <c r="B203">
        <v>2477</v>
      </c>
    </row>
    <row r="204" spans="1:2" x14ac:dyDescent="0.25">
      <c r="A204">
        <v>787.90997314453125</v>
      </c>
      <c r="B204">
        <v>1062</v>
      </c>
    </row>
    <row r="205" spans="1:2" x14ac:dyDescent="0.25">
      <c r="A205">
        <v>787.9219970703125</v>
      </c>
      <c r="B205">
        <v>706.5</v>
      </c>
    </row>
    <row r="206" spans="1:2" x14ac:dyDescent="0.25">
      <c r="A206">
        <v>787.93402099609375</v>
      </c>
      <c r="B206">
        <v>565.70001220703125</v>
      </c>
    </row>
    <row r="207" spans="1:2" x14ac:dyDescent="0.25">
      <c r="A207">
        <v>787.94598388671875</v>
      </c>
      <c r="B207">
        <v>463.79998779296875</v>
      </c>
    </row>
    <row r="208" spans="1:2" x14ac:dyDescent="0.25">
      <c r="A208">
        <v>787.958984375</v>
      </c>
      <c r="B208">
        <v>339</v>
      </c>
    </row>
    <row r="209" spans="1:2" x14ac:dyDescent="0.25">
      <c r="A209">
        <v>787.97100830078125</v>
      </c>
      <c r="B209">
        <v>327.5</v>
      </c>
    </row>
    <row r="210" spans="1:2" x14ac:dyDescent="0.25">
      <c r="A210">
        <v>787.98297119140625</v>
      </c>
      <c r="B210">
        <v>362.70001220703125</v>
      </c>
    </row>
    <row r="211" spans="1:2" x14ac:dyDescent="0.25">
      <c r="A211">
        <v>787.9949951171875</v>
      </c>
      <c r="B211">
        <v>289.5</v>
      </c>
    </row>
    <row r="212" spans="1:2" x14ac:dyDescent="0.25">
      <c r="A212">
        <v>788.00799560546875</v>
      </c>
      <c r="B212">
        <v>193.80000305175781</v>
      </c>
    </row>
    <row r="213" spans="1:2" x14ac:dyDescent="0.25">
      <c r="A213">
        <v>788.02001953125</v>
      </c>
      <c r="B213">
        <v>165</v>
      </c>
    </row>
    <row r="214" spans="1:2" x14ac:dyDescent="0.25">
      <c r="A214">
        <v>788.031982421875</v>
      </c>
      <c r="B214">
        <v>191.5</v>
      </c>
    </row>
    <row r="215" spans="1:2" x14ac:dyDescent="0.25">
      <c r="A215">
        <v>788.04400634765625</v>
      </c>
      <c r="B215">
        <v>238</v>
      </c>
    </row>
    <row r="216" spans="1:2" x14ac:dyDescent="0.25">
      <c r="A216">
        <v>788.0570068359375</v>
      </c>
      <c r="B216">
        <v>272.5</v>
      </c>
    </row>
    <row r="217" spans="1:2" x14ac:dyDescent="0.25">
      <c r="A217">
        <v>788.0689697265625</v>
      </c>
      <c r="B217">
        <v>317.20001220703125</v>
      </c>
    </row>
    <row r="218" spans="1:2" x14ac:dyDescent="0.25">
      <c r="A218">
        <v>788.08099365234375</v>
      </c>
      <c r="B218">
        <v>378.5</v>
      </c>
    </row>
    <row r="219" spans="1:2" x14ac:dyDescent="0.25">
      <c r="A219">
        <v>788.093994140625</v>
      </c>
      <c r="B219">
        <v>349.5</v>
      </c>
    </row>
    <row r="220" spans="1:2" x14ac:dyDescent="0.25">
      <c r="A220">
        <v>788.10601806640625</v>
      </c>
      <c r="B220">
        <v>240</v>
      </c>
    </row>
    <row r="221" spans="1:2" x14ac:dyDescent="0.25">
      <c r="A221">
        <v>788.11798095703125</v>
      </c>
      <c r="B221">
        <v>178.5</v>
      </c>
    </row>
    <row r="222" spans="1:2" x14ac:dyDescent="0.25">
      <c r="A222">
        <v>788.1300048828125</v>
      </c>
      <c r="B222">
        <v>190.80000305175781</v>
      </c>
    </row>
    <row r="223" spans="1:2" x14ac:dyDescent="0.25">
      <c r="A223">
        <v>788.14300537109375</v>
      </c>
      <c r="B223">
        <v>221.5</v>
      </c>
    </row>
    <row r="224" spans="1:2" x14ac:dyDescent="0.25">
      <c r="A224">
        <v>788.155029296875</v>
      </c>
      <c r="B224">
        <v>243.80000305175781</v>
      </c>
    </row>
    <row r="225" spans="1:2" x14ac:dyDescent="0.25">
      <c r="A225">
        <v>788.1669921875</v>
      </c>
      <c r="B225">
        <v>273.20001220703125</v>
      </c>
    </row>
    <row r="226" spans="1:2" x14ac:dyDescent="0.25">
      <c r="A226">
        <v>788.17901611328125</v>
      </c>
      <c r="B226">
        <v>286.5</v>
      </c>
    </row>
    <row r="227" spans="1:2" x14ac:dyDescent="0.25">
      <c r="A227">
        <v>788.1920166015625</v>
      </c>
      <c r="B227">
        <v>248</v>
      </c>
    </row>
    <row r="228" spans="1:2" x14ac:dyDescent="0.25">
      <c r="A228">
        <v>788.2039794921875</v>
      </c>
      <c r="B228">
        <v>224.80000305175781</v>
      </c>
    </row>
    <row r="229" spans="1:2" x14ac:dyDescent="0.25">
      <c r="A229">
        <v>788.21600341796875</v>
      </c>
      <c r="B229">
        <v>244.69999694824219</v>
      </c>
    </row>
    <row r="230" spans="1:2" x14ac:dyDescent="0.25">
      <c r="A230">
        <v>788.22802734375</v>
      </c>
      <c r="B230">
        <v>269.20001220703125</v>
      </c>
    </row>
    <row r="231" spans="1:2" x14ac:dyDescent="0.25">
      <c r="A231">
        <v>788.24102783203125</v>
      </c>
      <c r="B231">
        <v>311.20001220703125</v>
      </c>
    </row>
    <row r="232" spans="1:2" x14ac:dyDescent="0.25">
      <c r="A232">
        <v>788.25299072265625</v>
      </c>
      <c r="B232">
        <v>327.29998779296875</v>
      </c>
    </row>
    <row r="233" spans="1:2" x14ac:dyDescent="0.25">
      <c r="A233">
        <v>788.2650146484375</v>
      </c>
      <c r="B233">
        <v>385.5</v>
      </c>
    </row>
    <row r="234" spans="1:2" x14ac:dyDescent="0.25">
      <c r="A234">
        <v>788.2769775390625</v>
      </c>
      <c r="B234">
        <v>585</v>
      </c>
    </row>
    <row r="235" spans="1:2" x14ac:dyDescent="0.25">
      <c r="A235">
        <v>788.28997802734375</v>
      </c>
      <c r="B235">
        <v>899</v>
      </c>
    </row>
    <row r="236" spans="1:2" x14ac:dyDescent="0.25">
      <c r="A236">
        <v>788.302001953125</v>
      </c>
      <c r="B236">
        <v>1394</v>
      </c>
    </row>
    <row r="237" spans="1:2" x14ac:dyDescent="0.25">
      <c r="A237">
        <v>788.31402587890625</v>
      </c>
      <c r="B237">
        <v>3725</v>
      </c>
    </row>
    <row r="238" spans="1:2" x14ac:dyDescent="0.25">
      <c r="A238">
        <v>788.32598876953125</v>
      </c>
      <c r="B238">
        <v>16570</v>
      </c>
    </row>
    <row r="239" spans="1:2" x14ac:dyDescent="0.25">
      <c r="A239">
        <v>788.3389892578125</v>
      </c>
      <c r="B239">
        <v>55430</v>
      </c>
    </row>
    <row r="240" spans="1:2" x14ac:dyDescent="0.25">
      <c r="A240">
        <v>788.35101318359375</v>
      </c>
      <c r="B240">
        <v>97430</v>
      </c>
    </row>
    <row r="241" spans="1:2" x14ac:dyDescent="0.25">
      <c r="A241">
        <v>788.36297607421875</v>
      </c>
      <c r="B241">
        <v>88740</v>
      </c>
    </row>
    <row r="242" spans="1:2" x14ac:dyDescent="0.25">
      <c r="A242">
        <v>788.375</v>
      </c>
      <c r="B242">
        <v>42580</v>
      </c>
    </row>
    <row r="243" spans="1:2" x14ac:dyDescent="0.25">
      <c r="A243">
        <v>788.38800048828125</v>
      </c>
      <c r="B243">
        <v>11820</v>
      </c>
    </row>
    <row r="244" spans="1:2" x14ac:dyDescent="0.25">
      <c r="A244">
        <v>788.4000244140625</v>
      </c>
      <c r="B244">
        <v>3050</v>
      </c>
    </row>
    <row r="245" spans="1:2" x14ac:dyDescent="0.25">
      <c r="A245">
        <v>788.4119873046875</v>
      </c>
      <c r="B245">
        <v>1299</v>
      </c>
    </row>
    <row r="246" spans="1:2" x14ac:dyDescent="0.25">
      <c r="A246">
        <v>788.42401123046875</v>
      </c>
      <c r="B246">
        <v>982.5</v>
      </c>
    </row>
    <row r="247" spans="1:2" x14ac:dyDescent="0.25">
      <c r="A247">
        <v>788.43701171875</v>
      </c>
      <c r="B247">
        <v>745.5</v>
      </c>
    </row>
    <row r="248" spans="1:2" x14ac:dyDescent="0.25">
      <c r="A248">
        <v>788.448974609375</v>
      </c>
      <c r="B248">
        <v>516.20001220703125</v>
      </c>
    </row>
    <row r="249" spans="1:2" x14ac:dyDescent="0.25">
      <c r="A249">
        <v>788.46099853515625</v>
      </c>
      <c r="B249">
        <v>431</v>
      </c>
    </row>
    <row r="250" spans="1:2" x14ac:dyDescent="0.25">
      <c r="A250">
        <v>788.4739990234375</v>
      </c>
      <c r="B250">
        <v>429.5</v>
      </c>
    </row>
    <row r="251" spans="1:2" x14ac:dyDescent="0.25">
      <c r="A251">
        <v>788.48602294921875</v>
      </c>
      <c r="B251">
        <v>401.79998779296875</v>
      </c>
    </row>
    <row r="252" spans="1:2" x14ac:dyDescent="0.25">
      <c r="A252">
        <v>788.49798583984375</v>
      </c>
      <c r="B252">
        <v>354.29998779296875</v>
      </c>
    </row>
    <row r="253" spans="1:2" x14ac:dyDescent="0.25">
      <c r="A253">
        <v>788.510009765625</v>
      </c>
      <c r="B253">
        <v>363.20001220703125</v>
      </c>
    </row>
    <row r="254" spans="1:2" x14ac:dyDescent="0.25">
      <c r="A254">
        <v>788.52301025390625</v>
      </c>
      <c r="B254">
        <v>375</v>
      </c>
    </row>
    <row r="255" spans="1:2" x14ac:dyDescent="0.25">
      <c r="A255">
        <v>788.53497314453125</v>
      </c>
      <c r="B255">
        <v>296.70001220703125</v>
      </c>
    </row>
    <row r="256" spans="1:2" x14ac:dyDescent="0.25">
      <c r="A256">
        <v>788.5469970703125</v>
      </c>
      <c r="B256">
        <v>189.30000305175781</v>
      </c>
    </row>
    <row r="257" spans="1:2" x14ac:dyDescent="0.25">
      <c r="A257">
        <v>788.55902099609375</v>
      </c>
      <c r="B257">
        <v>181.5</v>
      </c>
    </row>
    <row r="258" spans="1:2" x14ac:dyDescent="0.25">
      <c r="A258">
        <v>788.572021484375</v>
      </c>
      <c r="B258">
        <v>224.30000305175781</v>
      </c>
    </row>
    <row r="259" spans="1:2" x14ac:dyDescent="0.25">
      <c r="A259">
        <v>788.583984375</v>
      </c>
      <c r="B259">
        <v>223.69999694824219</v>
      </c>
    </row>
    <row r="260" spans="1:2" x14ac:dyDescent="0.25">
      <c r="A260">
        <v>788.59600830078125</v>
      </c>
      <c r="B260">
        <v>254</v>
      </c>
    </row>
    <row r="261" spans="1:2" x14ac:dyDescent="0.25">
      <c r="A261">
        <v>788.60797119140625</v>
      </c>
      <c r="B261">
        <v>343.79998779296875</v>
      </c>
    </row>
    <row r="262" spans="1:2" x14ac:dyDescent="0.25">
      <c r="A262">
        <v>788.6209716796875</v>
      </c>
      <c r="B262">
        <v>360.29998779296875</v>
      </c>
    </row>
    <row r="263" spans="1:2" x14ac:dyDescent="0.25">
      <c r="A263">
        <v>788.63299560546875</v>
      </c>
      <c r="B263">
        <v>303.29998779296875</v>
      </c>
    </row>
    <row r="264" spans="1:2" x14ac:dyDescent="0.25">
      <c r="A264">
        <v>788.64501953125</v>
      </c>
      <c r="B264">
        <v>255</v>
      </c>
    </row>
    <row r="265" spans="1:2" x14ac:dyDescent="0.25">
      <c r="A265">
        <v>788.656982421875</v>
      </c>
      <c r="B265">
        <v>244</v>
      </c>
    </row>
    <row r="266" spans="1:2" x14ac:dyDescent="0.25">
      <c r="A266">
        <v>788.66998291015625</v>
      </c>
      <c r="B266">
        <v>394.5</v>
      </c>
    </row>
    <row r="267" spans="1:2" x14ac:dyDescent="0.25">
      <c r="A267">
        <v>788.6820068359375</v>
      </c>
      <c r="B267">
        <v>621.79998779296875</v>
      </c>
    </row>
    <row r="268" spans="1:2" x14ac:dyDescent="0.25">
      <c r="A268">
        <v>788.6939697265625</v>
      </c>
      <c r="B268">
        <v>688.5</v>
      </c>
    </row>
    <row r="269" spans="1:2" x14ac:dyDescent="0.25">
      <c r="A269">
        <v>788.70599365234375</v>
      </c>
      <c r="B269">
        <v>624.70001220703125</v>
      </c>
    </row>
    <row r="270" spans="1:2" x14ac:dyDescent="0.25">
      <c r="A270">
        <v>788.718994140625</v>
      </c>
      <c r="B270">
        <v>550</v>
      </c>
    </row>
    <row r="271" spans="1:2" x14ac:dyDescent="0.25">
      <c r="A271">
        <v>788.73101806640625</v>
      </c>
      <c r="B271">
        <v>537.5</v>
      </c>
    </row>
    <row r="272" spans="1:2" x14ac:dyDescent="0.25">
      <c r="A272">
        <v>788.74298095703125</v>
      </c>
      <c r="B272">
        <v>604</v>
      </c>
    </row>
    <row r="273" spans="1:2" x14ac:dyDescent="0.25">
      <c r="A273">
        <v>788.7550048828125</v>
      </c>
      <c r="B273">
        <v>634.29998779296875</v>
      </c>
    </row>
    <row r="274" spans="1:2" x14ac:dyDescent="0.25">
      <c r="A274">
        <v>788.76800537109375</v>
      </c>
      <c r="B274">
        <v>620.70001220703125</v>
      </c>
    </row>
    <row r="275" spans="1:2" x14ac:dyDescent="0.25">
      <c r="A275">
        <v>788.780029296875</v>
      </c>
      <c r="B275">
        <v>681.5</v>
      </c>
    </row>
    <row r="276" spans="1:2" x14ac:dyDescent="0.25">
      <c r="A276">
        <v>788.7919921875</v>
      </c>
      <c r="B276">
        <v>968.79998779296875</v>
      </c>
    </row>
    <row r="277" spans="1:2" x14ac:dyDescent="0.25">
      <c r="A277">
        <v>788.80499267578125</v>
      </c>
      <c r="B277">
        <v>1694</v>
      </c>
    </row>
    <row r="278" spans="1:2" x14ac:dyDescent="0.25">
      <c r="A278">
        <v>788.8170166015625</v>
      </c>
      <c r="B278">
        <v>4372</v>
      </c>
    </row>
    <row r="279" spans="1:2" x14ac:dyDescent="0.25">
      <c r="A279">
        <v>788.8289794921875</v>
      </c>
      <c r="B279">
        <v>20690</v>
      </c>
    </row>
    <row r="280" spans="1:2" x14ac:dyDescent="0.25">
      <c r="A280">
        <v>788.84100341796875</v>
      </c>
      <c r="B280">
        <v>77620</v>
      </c>
    </row>
    <row r="281" spans="1:2" x14ac:dyDescent="0.25">
      <c r="A281">
        <v>788.85400390625</v>
      </c>
      <c r="B281">
        <v>145600</v>
      </c>
    </row>
    <row r="282" spans="1:2" x14ac:dyDescent="0.25">
      <c r="A282">
        <v>788.86602783203125</v>
      </c>
      <c r="B282">
        <v>136800</v>
      </c>
    </row>
    <row r="283" spans="1:2" x14ac:dyDescent="0.25">
      <c r="A283">
        <v>788.87799072265625</v>
      </c>
      <c r="B283">
        <v>64690</v>
      </c>
    </row>
    <row r="284" spans="1:2" x14ac:dyDescent="0.25">
      <c r="A284">
        <v>788.8900146484375</v>
      </c>
      <c r="B284">
        <v>15880</v>
      </c>
    </row>
    <row r="285" spans="1:2" x14ac:dyDescent="0.25">
      <c r="A285">
        <v>788.90301513671875</v>
      </c>
      <c r="B285">
        <v>3188</v>
      </c>
    </row>
    <row r="286" spans="1:2" x14ac:dyDescent="0.25">
      <c r="A286">
        <v>788.91497802734375</v>
      </c>
      <c r="B286">
        <v>1217</v>
      </c>
    </row>
    <row r="287" spans="1:2" x14ac:dyDescent="0.25">
      <c r="A287">
        <v>788.927001953125</v>
      </c>
      <c r="B287">
        <v>1174</v>
      </c>
    </row>
    <row r="288" spans="1:2" x14ac:dyDescent="0.25">
      <c r="A288">
        <v>788.93902587890625</v>
      </c>
      <c r="B288">
        <v>1146</v>
      </c>
    </row>
    <row r="289" spans="1:2" x14ac:dyDescent="0.25">
      <c r="A289">
        <v>788.9520263671875</v>
      </c>
      <c r="B289">
        <v>902.5</v>
      </c>
    </row>
    <row r="290" spans="1:2" x14ac:dyDescent="0.25">
      <c r="A290">
        <v>788.9639892578125</v>
      </c>
      <c r="B290">
        <v>622</v>
      </c>
    </row>
    <row r="291" spans="1:2" x14ac:dyDescent="0.25">
      <c r="A291">
        <v>788.97601318359375</v>
      </c>
      <c r="B291">
        <v>424.5</v>
      </c>
    </row>
    <row r="292" spans="1:2" x14ac:dyDescent="0.25">
      <c r="A292">
        <v>788.98797607421875</v>
      </c>
      <c r="B292">
        <v>326.5</v>
      </c>
    </row>
    <row r="293" spans="1:2" x14ac:dyDescent="0.25">
      <c r="A293">
        <v>789.0009765625</v>
      </c>
      <c r="B293">
        <v>334.20001220703125</v>
      </c>
    </row>
    <row r="294" spans="1:2" x14ac:dyDescent="0.25">
      <c r="A294">
        <v>789.01300048828125</v>
      </c>
      <c r="B294">
        <v>451.79998779296875</v>
      </c>
    </row>
    <row r="295" spans="1:2" x14ac:dyDescent="0.25">
      <c r="A295">
        <v>789.0250244140625</v>
      </c>
      <c r="B295">
        <v>481.29998779296875</v>
      </c>
    </row>
    <row r="296" spans="1:2" x14ac:dyDescent="0.25">
      <c r="A296">
        <v>789.0369873046875</v>
      </c>
      <c r="B296">
        <v>378.79998779296875</v>
      </c>
    </row>
    <row r="297" spans="1:2" x14ac:dyDescent="0.25">
      <c r="A297">
        <v>789.04998779296875</v>
      </c>
      <c r="B297">
        <v>368.79998779296875</v>
      </c>
    </row>
    <row r="298" spans="1:2" x14ac:dyDescent="0.25">
      <c r="A298">
        <v>789.06201171875</v>
      </c>
      <c r="B298">
        <v>420.5</v>
      </c>
    </row>
    <row r="299" spans="1:2" x14ac:dyDescent="0.25">
      <c r="A299">
        <v>789.073974609375</v>
      </c>
      <c r="B299">
        <v>391</v>
      </c>
    </row>
    <row r="300" spans="1:2" x14ac:dyDescent="0.25">
      <c r="A300">
        <v>789.08599853515625</v>
      </c>
      <c r="B300">
        <v>396</v>
      </c>
    </row>
    <row r="301" spans="1:2" x14ac:dyDescent="0.25">
      <c r="A301">
        <v>789.0989990234375</v>
      </c>
      <c r="B301">
        <v>460.5</v>
      </c>
    </row>
    <row r="302" spans="1:2" x14ac:dyDescent="0.25">
      <c r="A302">
        <v>789.11102294921875</v>
      </c>
      <c r="B302">
        <v>480.79998779296875</v>
      </c>
    </row>
    <row r="303" spans="1:2" x14ac:dyDescent="0.25">
      <c r="A303">
        <v>789.12298583984375</v>
      </c>
      <c r="B303">
        <v>447.79998779296875</v>
      </c>
    </row>
    <row r="304" spans="1:2" x14ac:dyDescent="0.25">
      <c r="A304">
        <v>789.135986328125</v>
      </c>
      <c r="B304">
        <v>362.70001220703125</v>
      </c>
    </row>
    <row r="305" spans="1:2" x14ac:dyDescent="0.25">
      <c r="A305">
        <v>789.14801025390625</v>
      </c>
      <c r="B305">
        <v>341.29998779296875</v>
      </c>
    </row>
    <row r="306" spans="1:2" x14ac:dyDescent="0.25">
      <c r="A306">
        <v>789.15997314453125</v>
      </c>
      <c r="B306">
        <v>376.79998779296875</v>
      </c>
    </row>
    <row r="307" spans="1:2" x14ac:dyDescent="0.25">
      <c r="A307">
        <v>789.1719970703125</v>
      </c>
      <c r="B307">
        <v>363.20001220703125</v>
      </c>
    </row>
    <row r="308" spans="1:2" x14ac:dyDescent="0.25">
      <c r="A308">
        <v>789.18499755859375</v>
      </c>
      <c r="B308">
        <v>382.79998779296875</v>
      </c>
    </row>
    <row r="309" spans="1:2" x14ac:dyDescent="0.25">
      <c r="A309">
        <v>789.197021484375</v>
      </c>
      <c r="B309">
        <v>378.29998779296875</v>
      </c>
    </row>
    <row r="310" spans="1:2" x14ac:dyDescent="0.25">
      <c r="A310">
        <v>789.208984375</v>
      </c>
      <c r="B310">
        <v>308.70001220703125</v>
      </c>
    </row>
    <row r="311" spans="1:2" x14ac:dyDescent="0.25">
      <c r="A311">
        <v>789.22100830078125</v>
      </c>
      <c r="B311">
        <v>309</v>
      </c>
    </row>
    <row r="312" spans="1:2" x14ac:dyDescent="0.25">
      <c r="A312">
        <v>789.2340087890625</v>
      </c>
      <c r="B312">
        <v>365.5</v>
      </c>
    </row>
    <row r="313" spans="1:2" x14ac:dyDescent="0.25">
      <c r="A313">
        <v>789.2459716796875</v>
      </c>
      <c r="B313">
        <v>432.5</v>
      </c>
    </row>
    <row r="314" spans="1:2" x14ac:dyDescent="0.25">
      <c r="A314">
        <v>789.25799560546875</v>
      </c>
      <c r="B314">
        <v>533.5</v>
      </c>
    </row>
    <row r="315" spans="1:2" x14ac:dyDescent="0.25">
      <c r="A315">
        <v>789.27099609375</v>
      </c>
      <c r="B315">
        <v>673.70001220703125</v>
      </c>
    </row>
    <row r="316" spans="1:2" x14ac:dyDescent="0.25">
      <c r="A316">
        <v>789.28302001953125</v>
      </c>
      <c r="B316">
        <v>781.70001220703125</v>
      </c>
    </row>
    <row r="317" spans="1:2" x14ac:dyDescent="0.25">
      <c r="A317">
        <v>789.29498291015625</v>
      </c>
      <c r="B317">
        <v>868</v>
      </c>
    </row>
    <row r="318" spans="1:2" x14ac:dyDescent="0.25">
      <c r="A318">
        <v>789.3070068359375</v>
      </c>
      <c r="B318">
        <v>1235</v>
      </c>
    </row>
    <row r="319" spans="1:2" x14ac:dyDescent="0.25">
      <c r="A319">
        <v>789.32000732421875</v>
      </c>
      <c r="B319">
        <v>3928</v>
      </c>
    </row>
    <row r="320" spans="1:2" x14ac:dyDescent="0.25">
      <c r="A320">
        <v>789.33197021484375</v>
      </c>
      <c r="B320">
        <v>22490</v>
      </c>
    </row>
    <row r="321" spans="1:2" x14ac:dyDescent="0.25">
      <c r="A321">
        <v>789.343994140625</v>
      </c>
      <c r="B321">
        <v>89740</v>
      </c>
    </row>
    <row r="322" spans="1:2" x14ac:dyDescent="0.25">
      <c r="A322">
        <v>789.35601806640625</v>
      </c>
      <c r="B322">
        <v>170400</v>
      </c>
    </row>
    <row r="323" spans="1:2" x14ac:dyDescent="0.25">
      <c r="A323">
        <v>789.3690185546875</v>
      </c>
      <c r="B323">
        <v>158200</v>
      </c>
    </row>
    <row r="324" spans="1:2" x14ac:dyDescent="0.25">
      <c r="A324">
        <v>789.3809814453125</v>
      </c>
      <c r="B324">
        <v>72160</v>
      </c>
    </row>
    <row r="325" spans="1:2" x14ac:dyDescent="0.25">
      <c r="A325">
        <v>789.39300537109375</v>
      </c>
      <c r="B325">
        <v>16490</v>
      </c>
    </row>
    <row r="326" spans="1:2" x14ac:dyDescent="0.25">
      <c r="A326">
        <v>789.405029296875</v>
      </c>
      <c r="B326">
        <v>3374</v>
      </c>
    </row>
    <row r="327" spans="1:2" x14ac:dyDescent="0.25">
      <c r="A327">
        <v>789.41802978515625</v>
      </c>
      <c r="B327">
        <v>1346</v>
      </c>
    </row>
    <row r="328" spans="1:2" x14ac:dyDescent="0.25">
      <c r="A328">
        <v>789.42999267578125</v>
      </c>
      <c r="B328">
        <v>1047</v>
      </c>
    </row>
    <row r="329" spans="1:2" x14ac:dyDescent="0.25">
      <c r="A329">
        <v>789.4420166015625</v>
      </c>
      <c r="B329">
        <v>996.29998779296875</v>
      </c>
    </row>
    <row r="330" spans="1:2" x14ac:dyDescent="0.25">
      <c r="A330">
        <v>789.4539794921875</v>
      </c>
      <c r="B330">
        <v>790.70001220703125</v>
      </c>
    </row>
    <row r="331" spans="1:2" x14ac:dyDescent="0.25">
      <c r="A331">
        <v>789.46697998046875</v>
      </c>
      <c r="B331">
        <v>547.5</v>
      </c>
    </row>
    <row r="332" spans="1:2" x14ac:dyDescent="0.25">
      <c r="A332">
        <v>789.47900390625</v>
      </c>
      <c r="B332">
        <v>417.79998779296875</v>
      </c>
    </row>
    <row r="333" spans="1:2" x14ac:dyDescent="0.25">
      <c r="A333">
        <v>789.49102783203125</v>
      </c>
      <c r="B333">
        <v>401</v>
      </c>
    </row>
    <row r="334" spans="1:2" x14ac:dyDescent="0.25">
      <c r="A334">
        <v>789.5040283203125</v>
      </c>
      <c r="B334">
        <v>407.20001220703125</v>
      </c>
    </row>
    <row r="335" spans="1:2" x14ac:dyDescent="0.25">
      <c r="A335">
        <v>789.5159912109375</v>
      </c>
      <c r="B335">
        <v>363.20001220703125</v>
      </c>
    </row>
    <row r="336" spans="1:2" x14ac:dyDescent="0.25">
      <c r="A336">
        <v>789.52801513671875</v>
      </c>
      <c r="B336">
        <v>297</v>
      </c>
    </row>
    <row r="337" spans="1:2" x14ac:dyDescent="0.25">
      <c r="A337">
        <v>789.53997802734375</v>
      </c>
      <c r="B337">
        <v>341.79998779296875</v>
      </c>
    </row>
    <row r="338" spans="1:2" x14ac:dyDescent="0.25">
      <c r="A338">
        <v>789.552978515625</v>
      </c>
      <c r="B338">
        <v>427.70001220703125</v>
      </c>
    </row>
    <row r="339" spans="1:2" x14ac:dyDescent="0.25">
      <c r="A339">
        <v>789.56500244140625</v>
      </c>
      <c r="B339">
        <v>380</v>
      </c>
    </row>
    <row r="340" spans="1:2" x14ac:dyDescent="0.25">
      <c r="A340">
        <v>789.5770263671875</v>
      </c>
      <c r="B340">
        <v>333.70001220703125</v>
      </c>
    </row>
    <row r="341" spans="1:2" x14ac:dyDescent="0.25">
      <c r="A341">
        <v>789.5889892578125</v>
      </c>
      <c r="B341">
        <v>414</v>
      </c>
    </row>
    <row r="342" spans="1:2" x14ac:dyDescent="0.25">
      <c r="A342">
        <v>789.60198974609375</v>
      </c>
      <c r="B342">
        <v>561.70001220703125</v>
      </c>
    </row>
    <row r="343" spans="1:2" x14ac:dyDescent="0.25">
      <c r="A343">
        <v>789.614013671875</v>
      </c>
      <c r="B343">
        <v>679.5</v>
      </c>
    </row>
    <row r="344" spans="1:2" x14ac:dyDescent="0.25">
      <c r="A344">
        <v>789.6259765625</v>
      </c>
      <c r="B344">
        <v>638.5</v>
      </c>
    </row>
    <row r="345" spans="1:2" x14ac:dyDescent="0.25">
      <c r="A345">
        <v>789.63800048828125</v>
      </c>
      <c r="B345">
        <v>448.5</v>
      </c>
    </row>
    <row r="346" spans="1:2" x14ac:dyDescent="0.25">
      <c r="A346">
        <v>789.6510009765625</v>
      </c>
      <c r="B346">
        <v>364.5</v>
      </c>
    </row>
    <row r="347" spans="1:2" x14ac:dyDescent="0.25">
      <c r="A347">
        <v>789.66302490234375</v>
      </c>
      <c r="B347">
        <v>437</v>
      </c>
    </row>
    <row r="348" spans="1:2" x14ac:dyDescent="0.25">
      <c r="A348">
        <v>789.67498779296875</v>
      </c>
      <c r="B348">
        <v>452.29998779296875</v>
      </c>
    </row>
    <row r="349" spans="1:2" x14ac:dyDescent="0.25">
      <c r="A349">
        <v>789.68798828125</v>
      </c>
      <c r="B349">
        <v>429.79998779296875</v>
      </c>
    </row>
    <row r="350" spans="1:2" x14ac:dyDescent="0.25">
      <c r="A350">
        <v>789.70001220703125</v>
      </c>
      <c r="B350">
        <v>446.29998779296875</v>
      </c>
    </row>
    <row r="351" spans="1:2" x14ac:dyDescent="0.25">
      <c r="A351">
        <v>789.71197509765625</v>
      </c>
      <c r="B351">
        <v>436.20001220703125</v>
      </c>
    </row>
    <row r="352" spans="1:2" x14ac:dyDescent="0.25">
      <c r="A352">
        <v>789.7239990234375</v>
      </c>
      <c r="B352">
        <v>482.20001220703125</v>
      </c>
    </row>
    <row r="353" spans="1:2" x14ac:dyDescent="0.25">
      <c r="A353">
        <v>789.73699951171875</v>
      </c>
      <c r="B353">
        <v>593.29998779296875</v>
      </c>
    </row>
    <row r="354" spans="1:2" x14ac:dyDescent="0.25">
      <c r="A354">
        <v>789.7490234375</v>
      </c>
      <c r="B354">
        <v>669.20001220703125</v>
      </c>
    </row>
    <row r="355" spans="1:2" x14ac:dyDescent="0.25">
      <c r="A355">
        <v>789.760986328125</v>
      </c>
      <c r="B355">
        <v>744.70001220703125</v>
      </c>
    </row>
    <row r="356" spans="1:2" x14ac:dyDescent="0.25">
      <c r="A356">
        <v>789.77301025390625</v>
      </c>
      <c r="B356">
        <v>788.5</v>
      </c>
    </row>
    <row r="357" spans="1:2" x14ac:dyDescent="0.25">
      <c r="A357">
        <v>789.7860107421875</v>
      </c>
      <c r="B357">
        <v>780</v>
      </c>
    </row>
    <row r="358" spans="1:2" x14ac:dyDescent="0.25">
      <c r="A358">
        <v>789.7979736328125</v>
      </c>
      <c r="B358">
        <v>838.5</v>
      </c>
    </row>
    <row r="359" spans="1:2" x14ac:dyDescent="0.25">
      <c r="A359">
        <v>789.80999755859375</v>
      </c>
      <c r="B359">
        <v>1222</v>
      </c>
    </row>
    <row r="360" spans="1:2" x14ac:dyDescent="0.25">
      <c r="A360">
        <v>789.822998046875</v>
      </c>
      <c r="B360">
        <v>4009</v>
      </c>
    </row>
    <row r="361" spans="1:2" x14ac:dyDescent="0.25">
      <c r="A361">
        <v>789.83502197265625</v>
      </c>
      <c r="B361">
        <v>22660</v>
      </c>
    </row>
    <row r="362" spans="1:2" x14ac:dyDescent="0.25">
      <c r="A362">
        <v>789.84698486328125</v>
      </c>
      <c r="B362">
        <v>85200</v>
      </c>
    </row>
    <row r="363" spans="1:2" x14ac:dyDescent="0.25">
      <c r="A363">
        <v>789.8590087890625</v>
      </c>
      <c r="B363">
        <v>158200</v>
      </c>
    </row>
    <row r="364" spans="1:2" x14ac:dyDescent="0.25">
      <c r="A364">
        <v>789.87200927734375</v>
      </c>
      <c r="B364">
        <v>146900</v>
      </c>
    </row>
    <row r="365" spans="1:2" x14ac:dyDescent="0.25">
      <c r="A365">
        <v>789.88397216796875</v>
      </c>
      <c r="B365">
        <v>67360</v>
      </c>
    </row>
    <row r="366" spans="1:2" x14ac:dyDescent="0.25">
      <c r="A366">
        <v>789.89599609375</v>
      </c>
      <c r="B366">
        <v>15080</v>
      </c>
    </row>
    <row r="367" spans="1:2" x14ac:dyDescent="0.25">
      <c r="A367">
        <v>789.90802001953125</v>
      </c>
      <c r="B367">
        <v>2915</v>
      </c>
    </row>
    <row r="368" spans="1:2" x14ac:dyDescent="0.25">
      <c r="A368">
        <v>789.9210205078125</v>
      </c>
      <c r="B368">
        <v>1221</v>
      </c>
    </row>
    <row r="369" spans="1:2" x14ac:dyDescent="0.25">
      <c r="A369">
        <v>789.9329833984375</v>
      </c>
      <c r="B369">
        <v>1060</v>
      </c>
    </row>
    <row r="370" spans="1:2" x14ac:dyDescent="0.25">
      <c r="A370">
        <v>789.94500732421875</v>
      </c>
      <c r="B370">
        <v>1048</v>
      </c>
    </row>
    <row r="371" spans="1:2" x14ac:dyDescent="0.25">
      <c r="A371">
        <v>789.95697021484375</v>
      </c>
      <c r="B371">
        <v>820.29998779296875</v>
      </c>
    </row>
    <row r="372" spans="1:2" x14ac:dyDescent="0.25">
      <c r="A372">
        <v>789.969970703125</v>
      </c>
      <c r="B372">
        <v>534.79998779296875</v>
      </c>
    </row>
    <row r="373" spans="1:2" x14ac:dyDescent="0.25">
      <c r="A373">
        <v>789.98199462890625</v>
      </c>
      <c r="B373">
        <v>385.5</v>
      </c>
    </row>
    <row r="374" spans="1:2" x14ac:dyDescent="0.25">
      <c r="A374">
        <v>789.9940185546875</v>
      </c>
      <c r="B374">
        <v>355</v>
      </c>
    </row>
    <row r="375" spans="1:2" x14ac:dyDescent="0.25">
      <c r="A375">
        <v>790.00701904296875</v>
      </c>
      <c r="B375">
        <v>372</v>
      </c>
    </row>
    <row r="376" spans="1:2" x14ac:dyDescent="0.25">
      <c r="A376">
        <v>790.01898193359375</v>
      </c>
      <c r="B376">
        <v>370.5</v>
      </c>
    </row>
    <row r="377" spans="1:2" x14ac:dyDescent="0.25">
      <c r="A377">
        <v>790.031005859375</v>
      </c>
      <c r="B377">
        <v>338</v>
      </c>
    </row>
    <row r="378" spans="1:2" x14ac:dyDescent="0.25">
      <c r="A378">
        <v>790.04302978515625</v>
      </c>
      <c r="B378">
        <v>263.5</v>
      </c>
    </row>
    <row r="379" spans="1:2" x14ac:dyDescent="0.25">
      <c r="A379">
        <v>790.0560302734375</v>
      </c>
      <c r="B379">
        <v>196.5</v>
      </c>
    </row>
    <row r="380" spans="1:2" x14ac:dyDescent="0.25">
      <c r="A380">
        <v>790.0679931640625</v>
      </c>
      <c r="B380">
        <v>173.5</v>
      </c>
    </row>
    <row r="381" spans="1:2" x14ac:dyDescent="0.25">
      <c r="A381">
        <v>790.08001708984375</v>
      </c>
      <c r="B381">
        <v>196.5</v>
      </c>
    </row>
    <row r="382" spans="1:2" x14ac:dyDescent="0.25">
      <c r="A382">
        <v>790.09197998046875</v>
      </c>
      <c r="B382">
        <v>297.79998779296875</v>
      </c>
    </row>
    <row r="383" spans="1:2" x14ac:dyDescent="0.25">
      <c r="A383">
        <v>790.10498046875</v>
      </c>
      <c r="B383">
        <v>424.20001220703125</v>
      </c>
    </row>
    <row r="384" spans="1:2" x14ac:dyDescent="0.25">
      <c r="A384">
        <v>790.11700439453125</v>
      </c>
      <c r="B384">
        <v>493.29998779296875</v>
      </c>
    </row>
    <row r="385" spans="1:2" x14ac:dyDescent="0.25">
      <c r="A385">
        <v>790.1290283203125</v>
      </c>
      <c r="B385">
        <v>497.79998779296875</v>
      </c>
    </row>
    <row r="386" spans="1:2" x14ac:dyDescent="0.25">
      <c r="A386">
        <v>790.14202880859375</v>
      </c>
      <c r="B386">
        <v>419.20001220703125</v>
      </c>
    </row>
    <row r="387" spans="1:2" x14ac:dyDescent="0.25">
      <c r="A387">
        <v>790.15399169921875</v>
      </c>
      <c r="B387">
        <v>345</v>
      </c>
    </row>
    <row r="388" spans="1:2" x14ac:dyDescent="0.25">
      <c r="A388">
        <v>790.166015625</v>
      </c>
      <c r="B388">
        <v>384.79998779296875</v>
      </c>
    </row>
    <row r="389" spans="1:2" x14ac:dyDescent="0.25">
      <c r="A389">
        <v>790.177978515625</v>
      </c>
      <c r="B389">
        <v>390.79998779296875</v>
      </c>
    </row>
    <row r="390" spans="1:2" x14ac:dyDescent="0.25">
      <c r="A390">
        <v>790.19097900390625</v>
      </c>
      <c r="B390">
        <v>341.5</v>
      </c>
    </row>
    <row r="391" spans="1:2" x14ac:dyDescent="0.25">
      <c r="A391">
        <v>790.2030029296875</v>
      </c>
      <c r="B391">
        <v>430.79998779296875</v>
      </c>
    </row>
    <row r="392" spans="1:2" x14ac:dyDescent="0.25">
      <c r="A392">
        <v>790.21502685546875</v>
      </c>
      <c r="B392">
        <v>484.29998779296875</v>
      </c>
    </row>
    <row r="393" spans="1:2" x14ac:dyDescent="0.25">
      <c r="A393">
        <v>790.22698974609375</v>
      </c>
      <c r="B393">
        <v>390.20001220703125</v>
      </c>
    </row>
    <row r="394" spans="1:2" x14ac:dyDescent="0.25">
      <c r="A394">
        <v>790.239990234375</v>
      </c>
      <c r="B394">
        <v>450</v>
      </c>
    </row>
    <row r="395" spans="1:2" x14ac:dyDescent="0.25">
      <c r="A395">
        <v>790.25201416015625</v>
      </c>
      <c r="B395">
        <v>558.5</v>
      </c>
    </row>
    <row r="396" spans="1:2" x14ac:dyDescent="0.25">
      <c r="A396">
        <v>790.26397705078125</v>
      </c>
      <c r="B396">
        <v>469.20001220703125</v>
      </c>
    </row>
    <row r="397" spans="1:2" x14ac:dyDescent="0.25">
      <c r="A397">
        <v>790.2769775390625</v>
      </c>
      <c r="B397">
        <v>399.79998779296875</v>
      </c>
    </row>
    <row r="398" spans="1:2" x14ac:dyDescent="0.25">
      <c r="A398">
        <v>790.28900146484375</v>
      </c>
      <c r="B398">
        <v>552.29998779296875</v>
      </c>
    </row>
    <row r="399" spans="1:2" x14ac:dyDescent="0.25">
      <c r="A399">
        <v>790.301025390625</v>
      </c>
      <c r="B399">
        <v>845.70001220703125</v>
      </c>
    </row>
    <row r="400" spans="1:2" x14ac:dyDescent="0.25">
      <c r="A400">
        <v>790.31298828125</v>
      </c>
      <c r="B400">
        <v>1365</v>
      </c>
    </row>
    <row r="401" spans="1:2" x14ac:dyDescent="0.25">
      <c r="A401">
        <v>790.32598876953125</v>
      </c>
      <c r="B401">
        <v>4460</v>
      </c>
    </row>
    <row r="402" spans="1:2" x14ac:dyDescent="0.25">
      <c r="A402">
        <v>790.3380126953125</v>
      </c>
      <c r="B402">
        <v>20590</v>
      </c>
    </row>
    <row r="403" spans="1:2" x14ac:dyDescent="0.25">
      <c r="A403">
        <v>790.3499755859375</v>
      </c>
      <c r="B403">
        <v>66650</v>
      </c>
    </row>
    <row r="404" spans="1:2" x14ac:dyDescent="0.25">
      <c r="A404">
        <v>790.36199951171875</v>
      </c>
      <c r="B404">
        <v>113400</v>
      </c>
    </row>
    <row r="405" spans="1:2" x14ac:dyDescent="0.25">
      <c r="A405">
        <v>790.375</v>
      </c>
      <c r="B405">
        <v>99620</v>
      </c>
    </row>
    <row r="406" spans="1:2" x14ac:dyDescent="0.25">
      <c r="A406">
        <v>790.38702392578125</v>
      </c>
      <c r="B406">
        <v>45460</v>
      </c>
    </row>
    <row r="407" spans="1:2" x14ac:dyDescent="0.25">
      <c r="A407">
        <v>790.39898681640625</v>
      </c>
      <c r="B407">
        <v>11710</v>
      </c>
    </row>
    <row r="408" spans="1:2" x14ac:dyDescent="0.25">
      <c r="A408">
        <v>790.4119873046875</v>
      </c>
      <c r="B408">
        <v>2917</v>
      </c>
    </row>
    <row r="409" spans="1:2" x14ac:dyDescent="0.25">
      <c r="A409">
        <v>790.42401123046875</v>
      </c>
      <c r="B409">
        <v>1223</v>
      </c>
    </row>
    <row r="410" spans="1:2" x14ac:dyDescent="0.25">
      <c r="A410">
        <v>790.43597412109375</v>
      </c>
      <c r="B410">
        <v>880</v>
      </c>
    </row>
    <row r="411" spans="1:2" x14ac:dyDescent="0.25">
      <c r="A411">
        <v>790.447998046875</v>
      </c>
      <c r="B411">
        <v>702</v>
      </c>
    </row>
    <row r="412" spans="1:2" x14ac:dyDescent="0.25">
      <c r="A412">
        <v>790.46099853515625</v>
      </c>
      <c r="B412">
        <v>443.29998779296875</v>
      </c>
    </row>
    <row r="413" spans="1:2" x14ac:dyDescent="0.25">
      <c r="A413">
        <v>790.4730224609375</v>
      </c>
      <c r="B413">
        <v>294.20001220703125</v>
      </c>
    </row>
    <row r="414" spans="1:2" x14ac:dyDescent="0.25">
      <c r="A414">
        <v>790.4849853515625</v>
      </c>
      <c r="B414">
        <v>282</v>
      </c>
    </row>
    <row r="415" spans="1:2" x14ac:dyDescent="0.25">
      <c r="A415">
        <v>790.49700927734375</v>
      </c>
      <c r="B415">
        <v>299.5</v>
      </c>
    </row>
    <row r="416" spans="1:2" x14ac:dyDescent="0.25">
      <c r="A416">
        <v>790.510009765625</v>
      </c>
      <c r="B416">
        <v>379.70001220703125</v>
      </c>
    </row>
    <row r="417" spans="1:2" x14ac:dyDescent="0.25">
      <c r="A417">
        <v>790.52197265625</v>
      </c>
      <c r="B417">
        <v>435.70001220703125</v>
      </c>
    </row>
    <row r="418" spans="1:2" x14ac:dyDescent="0.25">
      <c r="A418">
        <v>790.53399658203125</v>
      </c>
      <c r="B418">
        <v>395.79998779296875</v>
      </c>
    </row>
    <row r="419" spans="1:2" x14ac:dyDescent="0.25">
      <c r="A419">
        <v>790.5469970703125</v>
      </c>
      <c r="B419">
        <v>317.79998779296875</v>
      </c>
    </row>
    <row r="420" spans="1:2" x14ac:dyDescent="0.25">
      <c r="A420">
        <v>790.55902099609375</v>
      </c>
      <c r="B420">
        <v>224.5</v>
      </c>
    </row>
    <row r="421" spans="1:2" x14ac:dyDescent="0.25">
      <c r="A421">
        <v>790.57098388671875</v>
      </c>
      <c r="B421">
        <v>238</v>
      </c>
    </row>
    <row r="422" spans="1:2" x14ac:dyDescent="0.25">
      <c r="A422">
        <v>790.5830078125</v>
      </c>
      <c r="B422">
        <v>318.5</v>
      </c>
    </row>
    <row r="423" spans="1:2" x14ac:dyDescent="0.25">
      <c r="A423">
        <v>790.59600830078125</v>
      </c>
      <c r="B423">
        <v>283</v>
      </c>
    </row>
    <row r="424" spans="1:2" x14ac:dyDescent="0.25">
      <c r="A424">
        <v>790.60797119140625</v>
      </c>
      <c r="B424">
        <v>266.79998779296875</v>
      </c>
    </row>
    <row r="425" spans="1:2" x14ac:dyDescent="0.25">
      <c r="A425">
        <v>790.6199951171875</v>
      </c>
      <c r="B425">
        <v>370</v>
      </c>
    </row>
    <row r="426" spans="1:2" x14ac:dyDescent="0.25">
      <c r="A426">
        <v>790.63299560546875</v>
      </c>
      <c r="B426">
        <v>396.70001220703125</v>
      </c>
    </row>
    <row r="427" spans="1:2" x14ac:dyDescent="0.25">
      <c r="A427">
        <v>790.64501953125</v>
      </c>
      <c r="B427">
        <v>341.79998779296875</v>
      </c>
    </row>
    <row r="428" spans="1:2" x14ac:dyDescent="0.25">
      <c r="A428">
        <v>790.656982421875</v>
      </c>
      <c r="B428">
        <v>322.79998779296875</v>
      </c>
    </row>
    <row r="429" spans="1:2" x14ac:dyDescent="0.25">
      <c r="A429">
        <v>790.66900634765625</v>
      </c>
      <c r="B429">
        <v>350.5</v>
      </c>
    </row>
    <row r="430" spans="1:2" x14ac:dyDescent="0.25">
      <c r="A430">
        <v>790.6820068359375</v>
      </c>
      <c r="B430">
        <v>425</v>
      </c>
    </row>
    <row r="431" spans="1:2" x14ac:dyDescent="0.25">
      <c r="A431">
        <v>790.6939697265625</v>
      </c>
      <c r="B431">
        <v>493.29998779296875</v>
      </c>
    </row>
    <row r="432" spans="1:2" x14ac:dyDescent="0.25">
      <c r="A432">
        <v>790.70599365234375</v>
      </c>
      <c r="B432">
        <v>520.20001220703125</v>
      </c>
    </row>
    <row r="433" spans="1:2" x14ac:dyDescent="0.25">
      <c r="A433">
        <v>790.718017578125</v>
      </c>
      <c r="B433">
        <v>499.5</v>
      </c>
    </row>
    <row r="434" spans="1:2" x14ac:dyDescent="0.25">
      <c r="A434">
        <v>790.73101806640625</v>
      </c>
      <c r="B434">
        <v>420.20001220703125</v>
      </c>
    </row>
    <row r="435" spans="1:2" x14ac:dyDescent="0.25">
      <c r="A435">
        <v>790.74298095703125</v>
      </c>
      <c r="B435">
        <v>351.29998779296875</v>
      </c>
    </row>
    <row r="436" spans="1:2" x14ac:dyDescent="0.25">
      <c r="A436">
        <v>790.7550048828125</v>
      </c>
      <c r="B436">
        <v>381.5</v>
      </c>
    </row>
    <row r="437" spans="1:2" x14ac:dyDescent="0.25">
      <c r="A437">
        <v>790.76800537109375</v>
      </c>
      <c r="B437">
        <v>450.5</v>
      </c>
    </row>
    <row r="438" spans="1:2" x14ac:dyDescent="0.25">
      <c r="A438">
        <v>790.780029296875</v>
      </c>
      <c r="B438">
        <v>458.20001220703125</v>
      </c>
    </row>
    <row r="439" spans="1:2" x14ac:dyDescent="0.25">
      <c r="A439">
        <v>790.7919921875</v>
      </c>
      <c r="B439">
        <v>424.5</v>
      </c>
    </row>
    <row r="440" spans="1:2" x14ac:dyDescent="0.25">
      <c r="A440">
        <v>790.80401611328125</v>
      </c>
      <c r="B440">
        <v>459.29998779296875</v>
      </c>
    </row>
    <row r="441" spans="1:2" x14ac:dyDescent="0.25">
      <c r="A441">
        <v>790.8170166015625</v>
      </c>
      <c r="B441">
        <v>1042</v>
      </c>
    </row>
    <row r="442" spans="1:2" x14ac:dyDescent="0.25">
      <c r="A442">
        <v>790.8289794921875</v>
      </c>
      <c r="B442">
        <v>3919</v>
      </c>
    </row>
    <row r="443" spans="1:2" x14ac:dyDescent="0.25">
      <c r="A443">
        <v>790.84100341796875</v>
      </c>
      <c r="B443">
        <v>15550</v>
      </c>
    </row>
    <row r="444" spans="1:2" x14ac:dyDescent="0.25">
      <c r="A444">
        <v>790.85302734375</v>
      </c>
      <c r="B444">
        <v>43590</v>
      </c>
    </row>
    <row r="445" spans="1:2" x14ac:dyDescent="0.25">
      <c r="A445">
        <v>790.86602783203125</v>
      </c>
      <c r="B445">
        <v>67650</v>
      </c>
    </row>
    <row r="446" spans="1:2" x14ac:dyDescent="0.25">
      <c r="A446">
        <v>790.87799072265625</v>
      </c>
      <c r="B446">
        <v>56920</v>
      </c>
    </row>
    <row r="447" spans="1:2" x14ac:dyDescent="0.25">
      <c r="A447">
        <v>790.8900146484375</v>
      </c>
      <c r="B447">
        <v>27160</v>
      </c>
    </row>
    <row r="448" spans="1:2" x14ac:dyDescent="0.25">
      <c r="A448">
        <v>790.90301513671875</v>
      </c>
      <c r="B448">
        <v>8757</v>
      </c>
    </row>
    <row r="449" spans="1:2" x14ac:dyDescent="0.25">
      <c r="A449">
        <v>790.91497802734375</v>
      </c>
      <c r="B449">
        <v>2789</v>
      </c>
    </row>
    <row r="450" spans="1:2" x14ac:dyDescent="0.25">
      <c r="A450">
        <v>790.927001953125</v>
      </c>
      <c r="B450">
        <v>1127</v>
      </c>
    </row>
    <row r="451" spans="1:2" x14ac:dyDescent="0.25">
      <c r="A451">
        <v>790.93902587890625</v>
      </c>
      <c r="B451">
        <v>686.70001220703125</v>
      </c>
    </row>
    <row r="452" spans="1:2" x14ac:dyDescent="0.25">
      <c r="A452">
        <v>790.9520263671875</v>
      </c>
      <c r="B452">
        <v>552.70001220703125</v>
      </c>
    </row>
    <row r="453" spans="1:2" x14ac:dyDescent="0.25">
      <c r="A453">
        <v>790.9639892578125</v>
      </c>
      <c r="B453">
        <v>408.5</v>
      </c>
    </row>
    <row r="454" spans="1:2" x14ac:dyDescent="0.25">
      <c r="A454">
        <v>790.97601318359375</v>
      </c>
      <c r="B454">
        <v>315.20001220703125</v>
      </c>
    </row>
    <row r="455" spans="1:2" x14ac:dyDescent="0.25">
      <c r="A455">
        <v>790.989013671875</v>
      </c>
      <c r="B455">
        <v>251.30000305175781</v>
      </c>
    </row>
    <row r="456" spans="1:2" x14ac:dyDescent="0.25">
      <c r="A456">
        <v>791.0009765625</v>
      </c>
      <c r="B456">
        <v>195.80000305175781</v>
      </c>
    </row>
    <row r="457" spans="1:2" x14ac:dyDescent="0.25">
      <c r="A457">
        <v>791.01300048828125</v>
      </c>
      <c r="B457">
        <v>210.5</v>
      </c>
    </row>
    <row r="458" spans="1:2" x14ac:dyDescent="0.25">
      <c r="A458">
        <v>791.0250244140625</v>
      </c>
      <c r="B458">
        <v>225.19999694824219</v>
      </c>
    </row>
    <row r="459" spans="1:2" x14ac:dyDescent="0.25">
      <c r="A459">
        <v>791.03802490234375</v>
      </c>
      <c r="B459">
        <v>206</v>
      </c>
    </row>
    <row r="460" spans="1:2" x14ac:dyDescent="0.25">
      <c r="A460">
        <v>791.04998779296875</v>
      </c>
      <c r="B460">
        <v>229.69999694824219</v>
      </c>
    </row>
    <row r="461" spans="1:2" x14ac:dyDescent="0.25">
      <c r="A461">
        <v>791.06201171875</v>
      </c>
      <c r="B461">
        <v>215.80000305175781</v>
      </c>
    </row>
    <row r="462" spans="1:2" x14ac:dyDescent="0.25">
      <c r="A462">
        <v>791.073974609375</v>
      </c>
      <c r="B462">
        <v>128.30000305175781</v>
      </c>
    </row>
    <row r="463" spans="1:2" x14ac:dyDescent="0.25">
      <c r="A463">
        <v>791.08697509765625</v>
      </c>
      <c r="B463">
        <v>118.5</v>
      </c>
    </row>
    <row r="464" spans="1:2" x14ac:dyDescent="0.25">
      <c r="A464">
        <v>791.0989990234375</v>
      </c>
      <c r="B464">
        <v>169.5</v>
      </c>
    </row>
    <row r="465" spans="1:2" x14ac:dyDescent="0.25">
      <c r="A465">
        <v>791.11102294921875</v>
      </c>
      <c r="B465">
        <v>159.69999694824219</v>
      </c>
    </row>
    <row r="466" spans="1:2" x14ac:dyDescent="0.25">
      <c r="A466">
        <v>791.1240234375</v>
      </c>
      <c r="B466">
        <v>168.30000305175781</v>
      </c>
    </row>
    <row r="467" spans="1:2" x14ac:dyDescent="0.25">
      <c r="A467">
        <v>791.135986328125</v>
      </c>
      <c r="B467">
        <v>236.19999694824219</v>
      </c>
    </row>
    <row r="468" spans="1:2" x14ac:dyDescent="0.25">
      <c r="A468">
        <v>791.14801025390625</v>
      </c>
      <c r="B468">
        <v>222.80000305175781</v>
      </c>
    </row>
    <row r="469" spans="1:2" x14ac:dyDescent="0.25">
      <c r="A469">
        <v>791.15997314453125</v>
      </c>
      <c r="B469">
        <v>163.80000305175781</v>
      </c>
    </row>
    <row r="470" spans="1:2" x14ac:dyDescent="0.25">
      <c r="A470">
        <v>791.1729736328125</v>
      </c>
      <c r="B470">
        <v>187.30000305175781</v>
      </c>
    </row>
    <row r="471" spans="1:2" x14ac:dyDescent="0.25">
      <c r="A471">
        <v>791.18499755859375</v>
      </c>
      <c r="B471">
        <v>223.69999694824219</v>
      </c>
    </row>
    <row r="472" spans="1:2" x14ac:dyDescent="0.25">
      <c r="A472">
        <v>791.197021484375</v>
      </c>
      <c r="B472">
        <v>245.5</v>
      </c>
    </row>
    <row r="473" spans="1:2" x14ac:dyDescent="0.25">
      <c r="A473">
        <v>791.21002197265625</v>
      </c>
      <c r="B473">
        <v>279.29998779296875</v>
      </c>
    </row>
    <row r="474" spans="1:2" x14ac:dyDescent="0.25">
      <c r="A474">
        <v>791.22198486328125</v>
      </c>
      <c r="B474">
        <v>280</v>
      </c>
    </row>
    <row r="475" spans="1:2" x14ac:dyDescent="0.25">
      <c r="A475">
        <v>791.2340087890625</v>
      </c>
      <c r="B475">
        <v>250.5</v>
      </c>
    </row>
    <row r="476" spans="1:2" x14ac:dyDescent="0.25">
      <c r="A476">
        <v>791.2459716796875</v>
      </c>
      <c r="B476">
        <v>213.5</v>
      </c>
    </row>
    <row r="477" spans="1:2" x14ac:dyDescent="0.25">
      <c r="A477">
        <v>791.25897216796875</v>
      </c>
      <c r="B477">
        <v>215.80000305175781</v>
      </c>
    </row>
    <row r="478" spans="1:2" x14ac:dyDescent="0.25">
      <c r="A478">
        <v>791.27099609375</v>
      </c>
      <c r="B478">
        <v>250.69999694824219</v>
      </c>
    </row>
    <row r="479" spans="1:2" x14ac:dyDescent="0.25">
      <c r="A479">
        <v>791.28302001953125</v>
      </c>
      <c r="B479">
        <v>252</v>
      </c>
    </row>
    <row r="480" spans="1:2" x14ac:dyDescent="0.25">
      <c r="A480">
        <v>791.2960205078125</v>
      </c>
      <c r="B480">
        <v>266.29998779296875</v>
      </c>
    </row>
    <row r="481" spans="1:2" x14ac:dyDescent="0.25">
      <c r="A481">
        <v>791.3079833984375</v>
      </c>
      <c r="B481">
        <v>370.79998779296875</v>
      </c>
    </row>
    <row r="482" spans="1:2" x14ac:dyDescent="0.25">
      <c r="A482">
        <v>791.32000732421875</v>
      </c>
      <c r="B482">
        <v>759.29998779296875</v>
      </c>
    </row>
    <row r="483" spans="1:2" x14ac:dyDescent="0.25">
      <c r="A483">
        <v>791.33197021484375</v>
      </c>
      <c r="B483">
        <v>2600</v>
      </c>
    </row>
    <row r="484" spans="1:2" x14ac:dyDescent="0.25">
      <c r="A484">
        <v>791.344970703125</v>
      </c>
      <c r="B484">
        <v>9729</v>
      </c>
    </row>
    <row r="485" spans="1:2" x14ac:dyDescent="0.25">
      <c r="A485">
        <v>791.35699462890625</v>
      </c>
      <c r="B485">
        <v>23720</v>
      </c>
    </row>
    <row r="486" spans="1:2" x14ac:dyDescent="0.25">
      <c r="A486">
        <v>791.3690185546875</v>
      </c>
      <c r="B486">
        <v>33680</v>
      </c>
    </row>
    <row r="487" spans="1:2" x14ac:dyDescent="0.25">
      <c r="A487">
        <v>791.3809814453125</v>
      </c>
      <c r="B487">
        <v>28200</v>
      </c>
    </row>
    <row r="488" spans="1:2" x14ac:dyDescent="0.25">
      <c r="A488">
        <v>791.39398193359375</v>
      </c>
      <c r="B488">
        <v>14630</v>
      </c>
    </row>
    <row r="489" spans="1:2" x14ac:dyDescent="0.25">
      <c r="A489">
        <v>791.406005859375</v>
      </c>
      <c r="B489">
        <v>5370</v>
      </c>
    </row>
    <row r="490" spans="1:2" x14ac:dyDescent="0.25">
      <c r="A490">
        <v>791.41802978515625</v>
      </c>
      <c r="B490">
        <v>1837</v>
      </c>
    </row>
    <row r="491" spans="1:2" x14ac:dyDescent="0.25">
      <c r="A491">
        <v>791.4310302734375</v>
      </c>
      <c r="B491">
        <v>789.29998779296875</v>
      </c>
    </row>
    <row r="492" spans="1:2" x14ac:dyDescent="0.25">
      <c r="A492">
        <v>791.4429931640625</v>
      </c>
      <c r="B492">
        <v>494.5</v>
      </c>
    </row>
    <row r="493" spans="1:2" x14ac:dyDescent="0.25">
      <c r="A493">
        <v>791.45501708984375</v>
      </c>
      <c r="B493">
        <v>405.5</v>
      </c>
    </row>
    <row r="494" spans="1:2" x14ac:dyDescent="0.25">
      <c r="A494">
        <v>791.46697998046875</v>
      </c>
      <c r="B494">
        <v>330.79998779296875</v>
      </c>
    </row>
    <row r="495" spans="1:2" x14ac:dyDescent="0.25">
      <c r="A495">
        <v>791.47998046875</v>
      </c>
      <c r="B495">
        <v>216</v>
      </c>
    </row>
    <row r="496" spans="1:2" x14ac:dyDescent="0.25">
      <c r="A496">
        <v>791.49200439453125</v>
      </c>
      <c r="B496">
        <v>168.80000305175781</v>
      </c>
    </row>
    <row r="497" spans="1:2" x14ac:dyDescent="0.25">
      <c r="A497">
        <v>791.5040283203125</v>
      </c>
      <c r="B497">
        <v>172</v>
      </c>
    </row>
    <row r="498" spans="1:2" x14ac:dyDescent="0.25">
      <c r="A498">
        <v>791.51702880859375</v>
      </c>
      <c r="B498">
        <v>165.80000305175781</v>
      </c>
    </row>
    <row r="499" spans="1:2" x14ac:dyDescent="0.25">
      <c r="A499">
        <v>791.52899169921875</v>
      </c>
      <c r="B499">
        <v>191</v>
      </c>
    </row>
    <row r="500" spans="1:2" x14ac:dyDescent="0.25">
      <c r="A500">
        <v>791.541015625</v>
      </c>
      <c r="B500">
        <v>198.19999694824219</v>
      </c>
    </row>
    <row r="501" spans="1:2" x14ac:dyDescent="0.25">
      <c r="A501">
        <v>791.552978515625</v>
      </c>
      <c r="B501">
        <v>174.19999694824219</v>
      </c>
    </row>
    <row r="502" spans="1:2" x14ac:dyDescent="0.25">
      <c r="A502">
        <v>791.56597900390625</v>
      </c>
      <c r="B502">
        <v>179.30000305175781</v>
      </c>
    </row>
    <row r="503" spans="1:2" x14ac:dyDescent="0.25">
      <c r="A503">
        <v>791.5780029296875</v>
      </c>
      <c r="B503">
        <v>165.30000305175781</v>
      </c>
    </row>
    <row r="504" spans="1:2" x14ac:dyDescent="0.25">
      <c r="A504">
        <v>791.59002685546875</v>
      </c>
      <c r="B504">
        <v>121.80000305175781</v>
      </c>
    </row>
    <row r="505" spans="1:2" x14ac:dyDescent="0.25">
      <c r="A505">
        <v>791.60302734375</v>
      </c>
      <c r="B505">
        <v>115.30000305175781</v>
      </c>
    </row>
    <row r="506" spans="1:2" x14ac:dyDescent="0.25">
      <c r="A506">
        <v>791.614990234375</v>
      </c>
      <c r="B506">
        <v>160.5</v>
      </c>
    </row>
    <row r="507" spans="1:2" x14ac:dyDescent="0.25">
      <c r="A507">
        <v>791.62701416015625</v>
      </c>
      <c r="B507">
        <v>204.5</v>
      </c>
    </row>
    <row r="508" spans="1:2" x14ac:dyDescent="0.25">
      <c r="A508">
        <v>791.63897705078125</v>
      </c>
      <c r="B508">
        <v>183.69999694824219</v>
      </c>
    </row>
    <row r="509" spans="1:2" x14ac:dyDescent="0.25">
      <c r="A509">
        <v>791.6519775390625</v>
      </c>
      <c r="B509">
        <v>146.19999694824219</v>
      </c>
    </row>
    <row r="510" spans="1:2" x14ac:dyDescent="0.25">
      <c r="A510">
        <v>791.66400146484375</v>
      </c>
      <c r="B510">
        <v>158.69999694824219</v>
      </c>
    </row>
    <row r="511" spans="1:2" x14ac:dyDescent="0.25">
      <c r="A511">
        <v>791.676025390625</v>
      </c>
      <c r="B511">
        <v>182</v>
      </c>
    </row>
    <row r="512" spans="1:2" x14ac:dyDescent="0.25">
      <c r="A512">
        <v>791.68902587890625</v>
      </c>
      <c r="B512">
        <v>184.30000305175781</v>
      </c>
    </row>
    <row r="513" spans="1:2" x14ac:dyDescent="0.25">
      <c r="A513">
        <v>791.70098876953125</v>
      </c>
      <c r="B513">
        <v>169</v>
      </c>
    </row>
    <row r="514" spans="1:2" x14ac:dyDescent="0.25">
      <c r="A514">
        <v>791.7130126953125</v>
      </c>
      <c r="B514">
        <v>190.30000305175781</v>
      </c>
    </row>
    <row r="515" spans="1:2" x14ac:dyDescent="0.25">
      <c r="A515">
        <v>791.7249755859375</v>
      </c>
      <c r="B515">
        <v>253</v>
      </c>
    </row>
    <row r="516" spans="1:2" x14ac:dyDescent="0.25">
      <c r="A516">
        <v>791.73797607421875</v>
      </c>
      <c r="B516">
        <v>293.29998779296875</v>
      </c>
    </row>
    <row r="517" spans="1:2" x14ac:dyDescent="0.25">
      <c r="A517">
        <v>791.75</v>
      </c>
      <c r="B517">
        <v>300.20001220703125</v>
      </c>
    </row>
    <row r="518" spans="1:2" x14ac:dyDescent="0.25">
      <c r="A518">
        <v>791.76202392578125</v>
      </c>
      <c r="B518">
        <v>269</v>
      </c>
    </row>
    <row r="519" spans="1:2" x14ac:dyDescent="0.25">
      <c r="A519">
        <v>791.7750244140625</v>
      </c>
      <c r="B519">
        <v>214</v>
      </c>
    </row>
    <row r="520" spans="1:2" x14ac:dyDescent="0.25">
      <c r="A520">
        <v>791.7869873046875</v>
      </c>
      <c r="B520">
        <v>216</v>
      </c>
    </row>
    <row r="521" spans="1:2" x14ac:dyDescent="0.25">
      <c r="A521">
        <v>791.79901123046875</v>
      </c>
      <c r="B521">
        <v>291.5</v>
      </c>
    </row>
    <row r="522" spans="1:2" x14ac:dyDescent="0.25">
      <c r="A522">
        <v>791.81097412109375</v>
      </c>
      <c r="B522">
        <v>407.70001220703125</v>
      </c>
    </row>
    <row r="523" spans="1:2" x14ac:dyDescent="0.25">
      <c r="A523">
        <v>791.823974609375</v>
      </c>
      <c r="B523">
        <v>869.29998779296875</v>
      </c>
    </row>
    <row r="524" spans="1:2" x14ac:dyDescent="0.25">
      <c r="A524">
        <v>791.83599853515625</v>
      </c>
      <c r="B524">
        <v>2333</v>
      </c>
    </row>
    <row r="525" spans="1:2" x14ac:dyDescent="0.25">
      <c r="A525">
        <v>791.8480224609375</v>
      </c>
      <c r="B525">
        <v>5745</v>
      </c>
    </row>
    <row r="526" spans="1:2" x14ac:dyDescent="0.25">
      <c r="A526">
        <v>791.8599853515625</v>
      </c>
      <c r="B526">
        <v>10800</v>
      </c>
    </row>
    <row r="527" spans="1:2" x14ac:dyDescent="0.25">
      <c r="A527">
        <v>791.87298583984375</v>
      </c>
      <c r="B527">
        <v>13600</v>
      </c>
    </row>
    <row r="528" spans="1:2" x14ac:dyDescent="0.25">
      <c r="A528">
        <v>791.885009765625</v>
      </c>
      <c r="B528">
        <v>11380</v>
      </c>
    </row>
    <row r="529" spans="1:2" x14ac:dyDescent="0.25">
      <c r="A529">
        <v>791.89697265625</v>
      </c>
      <c r="B529">
        <v>6749</v>
      </c>
    </row>
    <row r="530" spans="1:2" x14ac:dyDescent="0.25">
      <c r="A530">
        <v>791.90997314453125</v>
      </c>
      <c r="B530">
        <v>2968</v>
      </c>
    </row>
    <row r="531" spans="1:2" x14ac:dyDescent="0.25">
      <c r="A531">
        <v>791.9219970703125</v>
      </c>
      <c r="B531">
        <v>1073</v>
      </c>
    </row>
    <row r="532" spans="1:2" x14ac:dyDescent="0.25">
      <c r="A532">
        <v>791.93402099609375</v>
      </c>
      <c r="B532">
        <v>554.5</v>
      </c>
    </row>
    <row r="533" spans="1:2" x14ac:dyDescent="0.25">
      <c r="A533">
        <v>791.947021484375</v>
      </c>
      <c r="B533">
        <v>386.20001220703125</v>
      </c>
    </row>
    <row r="534" spans="1:2" x14ac:dyDescent="0.25">
      <c r="A534">
        <v>791.958984375</v>
      </c>
      <c r="B534">
        <v>246.19999694824219</v>
      </c>
    </row>
    <row r="535" spans="1:2" x14ac:dyDescent="0.25">
      <c r="A535">
        <v>791.97100830078125</v>
      </c>
      <c r="B535">
        <v>137.30000305175781</v>
      </c>
    </row>
    <row r="536" spans="1:2" x14ac:dyDescent="0.25">
      <c r="A536">
        <v>791.98297119140625</v>
      </c>
      <c r="B536">
        <v>62.75</v>
      </c>
    </row>
    <row r="537" spans="1:2" x14ac:dyDescent="0.25">
      <c r="A537">
        <v>791.9959716796875</v>
      </c>
      <c r="B537">
        <v>61.5</v>
      </c>
    </row>
    <row r="538" spans="1:2" x14ac:dyDescent="0.25">
      <c r="A538">
        <v>792.00799560546875</v>
      </c>
      <c r="B538">
        <v>81.25</v>
      </c>
    </row>
    <row r="539" spans="1:2" x14ac:dyDescent="0.25">
      <c r="A539">
        <v>792.02001953125</v>
      </c>
      <c r="B539">
        <v>68.25</v>
      </c>
    </row>
    <row r="540" spans="1:2" x14ac:dyDescent="0.25">
      <c r="A540">
        <v>792.03302001953125</v>
      </c>
      <c r="B540">
        <v>54.75</v>
      </c>
    </row>
    <row r="541" spans="1:2" x14ac:dyDescent="0.25">
      <c r="A541">
        <v>792.04498291015625</v>
      </c>
      <c r="B541">
        <v>57</v>
      </c>
    </row>
    <row r="542" spans="1:2" x14ac:dyDescent="0.25">
      <c r="A542">
        <v>792.0570068359375</v>
      </c>
      <c r="B542">
        <v>74.75</v>
      </c>
    </row>
    <row r="543" spans="1:2" x14ac:dyDescent="0.25">
      <c r="A543">
        <v>792.0689697265625</v>
      </c>
      <c r="B543">
        <v>92.5</v>
      </c>
    </row>
    <row r="544" spans="1:2" x14ac:dyDescent="0.25">
      <c r="A544">
        <v>792.08197021484375</v>
      </c>
      <c r="B544">
        <v>88.75</v>
      </c>
    </row>
    <row r="545" spans="1:2" x14ac:dyDescent="0.25">
      <c r="A545">
        <v>792.093994140625</v>
      </c>
      <c r="B545">
        <v>81.75</v>
      </c>
    </row>
    <row r="546" spans="1:2" x14ac:dyDescent="0.25">
      <c r="A546">
        <v>792.10601806640625</v>
      </c>
      <c r="B546">
        <v>67.25</v>
      </c>
    </row>
    <row r="547" spans="1:2" x14ac:dyDescent="0.25">
      <c r="A547">
        <v>792.1190185546875</v>
      </c>
      <c r="B547">
        <v>54.75</v>
      </c>
    </row>
    <row r="548" spans="1:2" x14ac:dyDescent="0.25">
      <c r="A548">
        <v>792.1309814453125</v>
      </c>
      <c r="B548">
        <v>76.75</v>
      </c>
    </row>
    <row r="549" spans="1:2" x14ac:dyDescent="0.25">
      <c r="A549">
        <v>792.14300537109375</v>
      </c>
      <c r="B549">
        <v>139</v>
      </c>
    </row>
    <row r="550" spans="1:2" x14ac:dyDescent="0.25">
      <c r="A550">
        <v>792.155029296875</v>
      </c>
      <c r="B550">
        <v>204.30000305175781</v>
      </c>
    </row>
    <row r="551" spans="1:2" x14ac:dyDescent="0.25">
      <c r="A551">
        <v>792.16802978515625</v>
      </c>
      <c r="B551">
        <v>215</v>
      </c>
    </row>
    <row r="552" spans="1:2" x14ac:dyDescent="0.25">
      <c r="A552">
        <v>792.17999267578125</v>
      </c>
      <c r="B552">
        <v>175</v>
      </c>
    </row>
    <row r="553" spans="1:2" x14ac:dyDescent="0.25">
      <c r="A553">
        <v>792.1920166015625</v>
      </c>
      <c r="B553">
        <v>121</v>
      </c>
    </row>
    <row r="554" spans="1:2" x14ac:dyDescent="0.25">
      <c r="A554">
        <v>792.20501708984375</v>
      </c>
      <c r="B554">
        <v>85.25</v>
      </c>
    </row>
    <row r="555" spans="1:2" x14ac:dyDescent="0.25">
      <c r="A555">
        <v>792.21697998046875</v>
      </c>
      <c r="B555">
        <v>70</v>
      </c>
    </row>
    <row r="556" spans="1:2" x14ac:dyDescent="0.25">
      <c r="A556">
        <v>792.22900390625</v>
      </c>
      <c r="B556">
        <v>70.5</v>
      </c>
    </row>
    <row r="557" spans="1:2" x14ac:dyDescent="0.25">
      <c r="A557">
        <v>792.24102783203125</v>
      </c>
      <c r="B557">
        <v>79.5</v>
      </c>
    </row>
    <row r="558" spans="1:2" x14ac:dyDescent="0.25">
      <c r="A558">
        <v>792.2540283203125</v>
      </c>
      <c r="B558">
        <v>73.5</v>
      </c>
    </row>
    <row r="559" spans="1:2" x14ac:dyDescent="0.25">
      <c r="A559">
        <v>792.2659912109375</v>
      </c>
      <c r="B559">
        <v>69.75</v>
      </c>
    </row>
    <row r="560" spans="1:2" x14ac:dyDescent="0.25">
      <c r="A560">
        <v>792.27801513671875</v>
      </c>
      <c r="B560">
        <v>114.5</v>
      </c>
    </row>
    <row r="561" spans="1:2" x14ac:dyDescent="0.25">
      <c r="A561">
        <v>792.291015625</v>
      </c>
      <c r="B561">
        <v>180.30000305175781</v>
      </c>
    </row>
    <row r="562" spans="1:2" x14ac:dyDescent="0.25">
      <c r="A562">
        <v>792.302978515625</v>
      </c>
      <c r="B562">
        <v>245.30000305175781</v>
      </c>
    </row>
    <row r="563" spans="1:2" x14ac:dyDescent="0.25">
      <c r="A563">
        <v>792.31500244140625</v>
      </c>
      <c r="B563">
        <v>383.29998779296875</v>
      </c>
    </row>
    <row r="564" spans="1:2" x14ac:dyDescent="0.25">
      <c r="A564">
        <v>792.3270263671875</v>
      </c>
      <c r="B564">
        <v>601.5</v>
      </c>
    </row>
    <row r="565" spans="1:2" x14ac:dyDescent="0.25">
      <c r="A565">
        <v>792.34002685546875</v>
      </c>
      <c r="B565">
        <v>1270</v>
      </c>
    </row>
    <row r="566" spans="1:2" x14ac:dyDescent="0.25">
      <c r="A566">
        <v>792.35198974609375</v>
      </c>
      <c r="B566">
        <v>2872</v>
      </c>
    </row>
    <row r="567" spans="1:2" x14ac:dyDescent="0.25">
      <c r="A567">
        <v>792.364013671875</v>
      </c>
      <c r="B567">
        <v>4664</v>
      </c>
    </row>
    <row r="568" spans="1:2" x14ac:dyDescent="0.25">
      <c r="A568">
        <v>792.37701416015625</v>
      </c>
      <c r="B568">
        <v>5336</v>
      </c>
    </row>
    <row r="569" spans="1:2" x14ac:dyDescent="0.25">
      <c r="A569">
        <v>792.38897705078125</v>
      </c>
      <c r="B569">
        <v>4470</v>
      </c>
    </row>
    <row r="570" spans="1:2" x14ac:dyDescent="0.25">
      <c r="A570">
        <v>792.4010009765625</v>
      </c>
      <c r="B570">
        <v>2774</v>
      </c>
    </row>
    <row r="571" spans="1:2" x14ac:dyDescent="0.25">
      <c r="A571">
        <v>792.41302490234375</v>
      </c>
      <c r="B571">
        <v>1337</v>
      </c>
    </row>
    <row r="572" spans="1:2" x14ac:dyDescent="0.25">
      <c r="A572">
        <v>792.426025390625</v>
      </c>
      <c r="B572">
        <v>558.79998779296875</v>
      </c>
    </row>
    <row r="573" spans="1:2" x14ac:dyDescent="0.25">
      <c r="A573">
        <v>792.43798828125</v>
      </c>
      <c r="B573">
        <v>264.79998779296875</v>
      </c>
    </row>
    <row r="574" spans="1:2" x14ac:dyDescent="0.25">
      <c r="A574">
        <v>792.45001220703125</v>
      </c>
      <c r="B574">
        <v>157.30000305175781</v>
      </c>
    </row>
    <row r="575" spans="1:2" x14ac:dyDescent="0.25">
      <c r="A575">
        <v>792.4630126953125</v>
      </c>
      <c r="B575">
        <v>79.75</v>
      </c>
    </row>
    <row r="576" spans="1:2" x14ac:dyDescent="0.25">
      <c r="A576">
        <v>792.4749755859375</v>
      </c>
      <c r="B576">
        <v>58.75</v>
      </c>
    </row>
    <row r="577" spans="1:2" x14ac:dyDescent="0.25">
      <c r="A577">
        <v>792.48699951171875</v>
      </c>
      <c r="B577">
        <v>67.25</v>
      </c>
    </row>
    <row r="578" spans="1:2" x14ac:dyDescent="0.25">
      <c r="A578">
        <v>792.4990234375</v>
      </c>
      <c r="B578">
        <v>74</v>
      </c>
    </row>
    <row r="579" spans="1:2" x14ac:dyDescent="0.25">
      <c r="A579">
        <v>792.51202392578125</v>
      </c>
      <c r="B579">
        <v>73</v>
      </c>
    </row>
    <row r="580" spans="1:2" x14ac:dyDescent="0.25">
      <c r="A580">
        <v>792.52398681640625</v>
      </c>
      <c r="B580">
        <v>66.5</v>
      </c>
    </row>
    <row r="581" spans="1:2" x14ac:dyDescent="0.25">
      <c r="A581">
        <v>792.5360107421875</v>
      </c>
      <c r="B581">
        <v>80.25</v>
      </c>
    </row>
    <row r="582" spans="1:2" x14ac:dyDescent="0.25">
      <c r="A582">
        <v>792.54901123046875</v>
      </c>
      <c r="B582">
        <v>123.19999694824219</v>
      </c>
    </row>
    <row r="583" spans="1:2" x14ac:dyDescent="0.25">
      <c r="A583">
        <v>792.56097412109375</v>
      </c>
      <c r="B583">
        <v>131</v>
      </c>
    </row>
    <row r="584" spans="1:2" x14ac:dyDescent="0.25">
      <c r="A584">
        <v>792.572998046875</v>
      </c>
      <c r="B584">
        <v>81.25</v>
      </c>
    </row>
    <row r="585" spans="1:2" x14ac:dyDescent="0.25">
      <c r="A585">
        <v>792.58599853515625</v>
      </c>
      <c r="B585">
        <v>68.75</v>
      </c>
    </row>
    <row r="586" spans="1:2" x14ac:dyDescent="0.25">
      <c r="A586">
        <v>792.5980224609375</v>
      </c>
      <c r="B586">
        <v>97</v>
      </c>
    </row>
    <row r="587" spans="1:2" x14ac:dyDescent="0.25">
      <c r="A587">
        <v>792.6099853515625</v>
      </c>
      <c r="B587">
        <v>91.75</v>
      </c>
    </row>
    <row r="588" spans="1:2" x14ac:dyDescent="0.25">
      <c r="A588">
        <v>792.62200927734375</v>
      </c>
      <c r="B588">
        <v>83.5</v>
      </c>
    </row>
    <row r="589" spans="1:2" x14ac:dyDescent="0.25">
      <c r="A589">
        <v>792.635009765625</v>
      </c>
      <c r="B589">
        <v>115.80000305175781</v>
      </c>
    </row>
    <row r="590" spans="1:2" x14ac:dyDescent="0.25">
      <c r="A590">
        <v>792.64697265625</v>
      </c>
      <c r="B590">
        <v>169.5</v>
      </c>
    </row>
    <row r="591" spans="1:2" x14ac:dyDescent="0.25">
      <c r="A591">
        <v>792.65899658203125</v>
      </c>
      <c r="B591">
        <v>199.5</v>
      </c>
    </row>
    <row r="592" spans="1:2" x14ac:dyDescent="0.25">
      <c r="A592">
        <v>792.6719970703125</v>
      </c>
      <c r="B592">
        <v>201.5</v>
      </c>
    </row>
    <row r="593" spans="1:2" x14ac:dyDescent="0.25">
      <c r="A593">
        <v>792.68402099609375</v>
      </c>
      <c r="B593">
        <v>189.80000305175781</v>
      </c>
    </row>
    <row r="594" spans="1:2" x14ac:dyDescent="0.25">
      <c r="A594">
        <v>792.69598388671875</v>
      </c>
      <c r="B594">
        <v>144.19999694824219</v>
      </c>
    </row>
    <row r="595" spans="1:2" x14ac:dyDescent="0.25">
      <c r="A595">
        <v>792.7080078125</v>
      </c>
      <c r="B595">
        <v>107.69999694824219</v>
      </c>
    </row>
    <row r="596" spans="1:2" x14ac:dyDescent="0.25">
      <c r="A596">
        <v>792.72100830078125</v>
      </c>
      <c r="B596">
        <v>127.5</v>
      </c>
    </row>
    <row r="597" spans="1:2" x14ac:dyDescent="0.25">
      <c r="A597">
        <v>792.73297119140625</v>
      </c>
      <c r="B597">
        <v>130.5</v>
      </c>
    </row>
    <row r="598" spans="1:2" x14ac:dyDescent="0.25">
      <c r="A598">
        <v>792.7449951171875</v>
      </c>
      <c r="B598">
        <v>106.30000305175781</v>
      </c>
    </row>
    <row r="599" spans="1:2" x14ac:dyDescent="0.25">
      <c r="A599">
        <v>792.75799560546875</v>
      </c>
      <c r="B599">
        <v>151.80000305175781</v>
      </c>
    </row>
    <row r="600" spans="1:2" x14ac:dyDescent="0.25">
      <c r="A600">
        <v>792.77001953125</v>
      </c>
      <c r="B600">
        <v>200.19999694824219</v>
      </c>
    </row>
    <row r="601" spans="1:2" x14ac:dyDescent="0.25">
      <c r="A601">
        <v>792.781982421875</v>
      </c>
      <c r="B601">
        <v>161</v>
      </c>
    </row>
    <row r="602" spans="1:2" x14ac:dyDescent="0.25">
      <c r="A602">
        <v>792.79400634765625</v>
      </c>
      <c r="B602">
        <v>129</v>
      </c>
    </row>
    <row r="603" spans="1:2" x14ac:dyDescent="0.25">
      <c r="A603">
        <v>792.8070068359375</v>
      </c>
      <c r="B603">
        <v>161.5</v>
      </c>
    </row>
    <row r="604" spans="1:2" x14ac:dyDescent="0.25">
      <c r="A604">
        <v>792.8189697265625</v>
      </c>
      <c r="B604">
        <v>234.19999694824219</v>
      </c>
    </row>
    <row r="605" spans="1:2" x14ac:dyDescent="0.25">
      <c r="A605">
        <v>792.83099365234375</v>
      </c>
      <c r="B605">
        <v>372.79998779296875</v>
      </c>
    </row>
    <row r="606" spans="1:2" x14ac:dyDescent="0.25">
      <c r="A606">
        <v>792.843994140625</v>
      </c>
      <c r="B606">
        <v>738</v>
      </c>
    </row>
    <row r="607" spans="1:2" x14ac:dyDescent="0.25">
      <c r="A607">
        <v>792.85601806640625</v>
      </c>
      <c r="B607">
        <v>1372</v>
      </c>
    </row>
    <row r="608" spans="1:2" x14ac:dyDescent="0.25">
      <c r="A608">
        <v>792.86798095703125</v>
      </c>
      <c r="B608">
        <v>1950</v>
      </c>
    </row>
    <row r="609" spans="1:2" x14ac:dyDescent="0.25">
      <c r="A609">
        <v>792.8809814453125</v>
      </c>
      <c r="B609">
        <v>2135</v>
      </c>
    </row>
    <row r="610" spans="1:2" x14ac:dyDescent="0.25">
      <c r="A610">
        <v>792.89300537109375</v>
      </c>
      <c r="B610">
        <v>1840</v>
      </c>
    </row>
    <row r="611" spans="1:2" x14ac:dyDescent="0.25">
      <c r="A611">
        <v>792.905029296875</v>
      </c>
      <c r="B611">
        <v>1275</v>
      </c>
    </row>
    <row r="612" spans="1:2" x14ac:dyDescent="0.25">
      <c r="A612">
        <v>792.9169921875</v>
      </c>
      <c r="B612">
        <v>817.5</v>
      </c>
    </row>
    <row r="613" spans="1:2" x14ac:dyDescent="0.25">
      <c r="A613">
        <v>792.92999267578125</v>
      </c>
      <c r="B613">
        <v>550.5</v>
      </c>
    </row>
    <row r="614" spans="1:2" x14ac:dyDescent="0.25">
      <c r="A614">
        <v>792.9420166015625</v>
      </c>
      <c r="B614">
        <v>359</v>
      </c>
    </row>
    <row r="615" spans="1:2" x14ac:dyDescent="0.25">
      <c r="A615">
        <v>792.9539794921875</v>
      </c>
      <c r="B615">
        <v>251.30000305175781</v>
      </c>
    </row>
    <row r="616" spans="1:2" x14ac:dyDescent="0.25">
      <c r="A616">
        <v>792.96697998046875</v>
      </c>
      <c r="B616">
        <v>181</v>
      </c>
    </row>
    <row r="617" spans="1:2" x14ac:dyDescent="0.25">
      <c r="A617">
        <v>792.97900390625</v>
      </c>
      <c r="B617">
        <v>98</v>
      </c>
    </row>
    <row r="618" spans="1:2" x14ac:dyDescent="0.25">
      <c r="A618">
        <v>792.99102783203125</v>
      </c>
      <c r="B618">
        <v>48.5</v>
      </c>
    </row>
    <row r="619" spans="1:2" x14ac:dyDescent="0.25">
      <c r="A619">
        <v>793.00299072265625</v>
      </c>
      <c r="B619">
        <v>46.25</v>
      </c>
    </row>
    <row r="620" spans="1:2" x14ac:dyDescent="0.25">
      <c r="A620">
        <v>793.0159912109375</v>
      </c>
      <c r="B620">
        <v>43.5</v>
      </c>
    </row>
    <row r="621" spans="1:2" x14ac:dyDescent="0.25">
      <c r="A621">
        <v>793.02801513671875</v>
      </c>
      <c r="B621">
        <v>24.5</v>
      </c>
    </row>
    <row r="622" spans="1:2" x14ac:dyDescent="0.25">
      <c r="A622">
        <v>793.03997802734375</v>
      </c>
      <c r="B622">
        <v>36.25</v>
      </c>
    </row>
    <row r="623" spans="1:2" x14ac:dyDescent="0.25">
      <c r="A623">
        <v>793.052978515625</v>
      </c>
      <c r="B623">
        <v>50</v>
      </c>
    </row>
    <row r="624" spans="1:2" x14ac:dyDescent="0.25">
      <c r="A624">
        <v>793.06500244140625</v>
      </c>
      <c r="B624">
        <v>27.75</v>
      </c>
    </row>
    <row r="625" spans="1:2" x14ac:dyDescent="0.25">
      <c r="A625">
        <v>793.0770263671875</v>
      </c>
      <c r="B625">
        <v>8</v>
      </c>
    </row>
    <row r="626" spans="1:2" x14ac:dyDescent="0.25">
      <c r="A626">
        <v>793.09002685546875</v>
      </c>
      <c r="B626">
        <v>7.5</v>
      </c>
    </row>
    <row r="627" spans="1:2" x14ac:dyDescent="0.25">
      <c r="A627">
        <v>793.10198974609375</v>
      </c>
      <c r="B627">
        <v>16</v>
      </c>
    </row>
    <row r="628" spans="1:2" x14ac:dyDescent="0.25">
      <c r="A628">
        <v>793.114013671875</v>
      </c>
      <c r="B628">
        <v>24.25</v>
      </c>
    </row>
    <row r="629" spans="1:2" x14ac:dyDescent="0.25">
      <c r="A629">
        <v>793.1259765625</v>
      </c>
      <c r="B629">
        <v>40.5</v>
      </c>
    </row>
    <row r="630" spans="1:2" x14ac:dyDescent="0.25">
      <c r="A630">
        <v>793.13897705078125</v>
      </c>
      <c r="B630">
        <v>66.75</v>
      </c>
    </row>
    <row r="631" spans="1:2" x14ac:dyDescent="0.25">
      <c r="A631">
        <v>793.1510009765625</v>
      </c>
      <c r="B631">
        <v>86</v>
      </c>
    </row>
    <row r="632" spans="1:2" x14ac:dyDescent="0.25">
      <c r="A632">
        <v>793.16302490234375</v>
      </c>
      <c r="B632">
        <v>81</v>
      </c>
    </row>
    <row r="633" spans="1:2" x14ac:dyDescent="0.25">
      <c r="A633">
        <v>793.176025390625</v>
      </c>
      <c r="B633">
        <v>58.25</v>
      </c>
    </row>
    <row r="634" spans="1:2" x14ac:dyDescent="0.25">
      <c r="A634">
        <v>793.18798828125</v>
      </c>
      <c r="B634">
        <v>53.5</v>
      </c>
    </row>
    <row r="635" spans="1:2" x14ac:dyDescent="0.25">
      <c r="A635">
        <v>793.20001220703125</v>
      </c>
      <c r="B635">
        <v>75.25</v>
      </c>
    </row>
    <row r="636" spans="1:2" x14ac:dyDescent="0.25">
      <c r="A636">
        <v>793.21197509765625</v>
      </c>
      <c r="B636">
        <v>108</v>
      </c>
    </row>
    <row r="637" spans="1:2" x14ac:dyDescent="0.25">
      <c r="A637">
        <v>793.2249755859375</v>
      </c>
      <c r="B637">
        <v>110</v>
      </c>
    </row>
    <row r="638" spans="1:2" x14ac:dyDescent="0.25">
      <c r="A638">
        <v>793.23699951171875</v>
      </c>
      <c r="B638">
        <v>85.25</v>
      </c>
    </row>
    <row r="639" spans="1:2" x14ac:dyDescent="0.25">
      <c r="A639">
        <v>793.2490234375</v>
      </c>
      <c r="B639">
        <v>61.75</v>
      </c>
    </row>
    <row r="640" spans="1:2" x14ac:dyDescent="0.25">
      <c r="A640">
        <v>793.26202392578125</v>
      </c>
      <c r="B640">
        <v>43.25</v>
      </c>
    </row>
    <row r="641" spans="1:2" x14ac:dyDescent="0.25">
      <c r="A641">
        <v>793.27398681640625</v>
      </c>
      <c r="B641">
        <v>64.25</v>
      </c>
    </row>
    <row r="642" spans="1:2" x14ac:dyDescent="0.25">
      <c r="A642">
        <v>793.2860107421875</v>
      </c>
      <c r="B642">
        <v>116</v>
      </c>
    </row>
    <row r="643" spans="1:2" x14ac:dyDescent="0.25">
      <c r="A643">
        <v>793.29901123046875</v>
      </c>
      <c r="B643">
        <v>148</v>
      </c>
    </row>
    <row r="644" spans="1:2" x14ac:dyDescent="0.25">
      <c r="A644">
        <v>793.31097412109375</v>
      </c>
      <c r="B644">
        <v>156.30000305175781</v>
      </c>
    </row>
    <row r="645" spans="1:2" x14ac:dyDescent="0.25">
      <c r="A645">
        <v>793.322998046875</v>
      </c>
      <c r="B645">
        <v>195</v>
      </c>
    </row>
    <row r="646" spans="1:2" x14ac:dyDescent="0.25">
      <c r="A646">
        <v>793.33502197265625</v>
      </c>
      <c r="B646">
        <v>286.20001220703125</v>
      </c>
    </row>
    <row r="647" spans="1:2" x14ac:dyDescent="0.25">
      <c r="A647">
        <v>793.3480224609375</v>
      </c>
      <c r="B647">
        <v>385.29998779296875</v>
      </c>
    </row>
    <row r="648" spans="1:2" x14ac:dyDescent="0.25">
      <c r="A648">
        <v>793.3599853515625</v>
      </c>
      <c r="B648">
        <v>509</v>
      </c>
    </row>
    <row r="649" spans="1:2" x14ac:dyDescent="0.25">
      <c r="A649">
        <v>793.37200927734375</v>
      </c>
      <c r="B649">
        <v>699.20001220703125</v>
      </c>
    </row>
    <row r="650" spans="1:2" x14ac:dyDescent="0.25">
      <c r="A650">
        <v>793.385009765625</v>
      </c>
      <c r="B650">
        <v>831.79998779296875</v>
      </c>
    </row>
    <row r="651" spans="1:2" x14ac:dyDescent="0.25">
      <c r="A651">
        <v>793.39697265625</v>
      </c>
      <c r="B651">
        <v>819.70001220703125</v>
      </c>
    </row>
    <row r="652" spans="1:2" x14ac:dyDescent="0.25">
      <c r="A652">
        <v>793.40899658203125</v>
      </c>
      <c r="B652">
        <v>677.70001220703125</v>
      </c>
    </row>
    <row r="653" spans="1:2" x14ac:dyDescent="0.25">
      <c r="A653">
        <v>793.4219970703125</v>
      </c>
      <c r="B653">
        <v>470.70001220703125</v>
      </c>
    </row>
    <row r="654" spans="1:2" x14ac:dyDescent="0.25">
      <c r="A654">
        <v>793.43402099609375</v>
      </c>
      <c r="B654">
        <v>342.79998779296875</v>
      </c>
    </row>
    <row r="655" spans="1:2" x14ac:dyDescent="0.25">
      <c r="A655">
        <v>793.44598388671875</v>
      </c>
      <c r="B655">
        <v>249.30000305175781</v>
      </c>
    </row>
    <row r="656" spans="1:2" x14ac:dyDescent="0.25">
      <c r="A656">
        <v>793.4580078125</v>
      </c>
      <c r="B656">
        <v>129.80000305175781</v>
      </c>
    </row>
    <row r="657" spans="1:2" x14ac:dyDescent="0.25">
      <c r="A657">
        <v>793.47100830078125</v>
      </c>
      <c r="B657">
        <v>48</v>
      </c>
    </row>
    <row r="658" spans="1:2" x14ac:dyDescent="0.25">
      <c r="A658">
        <v>793.48297119140625</v>
      </c>
      <c r="B658">
        <v>15.5</v>
      </c>
    </row>
    <row r="659" spans="1:2" x14ac:dyDescent="0.25">
      <c r="A659">
        <v>793.4949951171875</v>
      </c>
      <c r="B659">
        <v>8.75</v>
      </c>
    </row>
    <row r="660" spans="1:2" x14ac:dyDescent="0.25">
      <c r="A660">
        <v>793.50799560546875</v>
      </c>
      <c r="B660">
        <v>14</v>
      </c>
    </row>
    <row r="661" spans="1:2" x14ac:dyDescent="0.25">
      <c r="A661">
        <v>793.52001953125</v>
      </c>
      <c r="B661">
        <v>22.5</v>
      </c>
    </row>
    <row r="662" spans="1:2" x14ac:dyDescent="0.25">
      <c r="A662">
        <v>793.531982421875</v>
      </c>
      <c r="B662">
        <v>26</v>
      </c>
    </row>
    <row r="663" spans="1:2" x14ac:dyDescent="0.25">
      <c r="A663">
        <v>793.54400634765625</v>
      </c>
      <c r="B663">
        <v>31.25</v>
      </c>
    </row>
    <row r="664" spans="1:2" x14ac:dyDescent="0.25">
      <c r="A664">
        <v>793.5570068359375</v>
      </c>
      <c r="B664">
        <v>28.25</v>
      </c>
    </row>
    <row r="665" spans="1:2" x14ac:dyDescent="0.25">
      <c r="A665">
        <v>793.5689697265625</v>
      </c>
      <c r="B665">
        <v>39</v>
      </c>
    </row>
    <row r="666" spans="1:2" x14ac:dyDescent="0.25">
      <c r="A666">
        <v>793.58099365234375</v>
      </c>
      <c r="B666">
        <v>75.75</v>
      </c>
    </row>
    <row r="667" spans="1:2" x14ac:dyDescent="0.25">
      <c r="A667">
        <v>793.593994140625</v>
      </c>
      <c r="B667">
        <v>76</v>
      </c>
    </row>
    <row r="668" spans="1:2" x14ac:dyDescent="0.25">
      <c r="A668">
        <v>793.60601806640625</v>
      </c>
      <c r="B668">
        <v>53.75</v>
      </c>
    </row>
    <row r="669" spans="1:2" x14ac:dyDescent="0.25">
      <c r="A669">
        <v>793.61798095703125</v>
      </c>
      <c r="B669">
        <v>65</v>
      </c>
    </row>
    <row r="670" spans="1:2" x14ac:dyDescent="0.25">
      <c r="A670">
        <v>793.6309814453125</v>
      </c>
      <c r="B670">
        <v>69</v>
      </c>
    </row>
    <row r="671" spans="1:2" x14ac:dyDescent="0.25">
      <c r="A671">
        <v>793.64300537109375</v>
      </c>
      <c r="B671">
        <v>74.75</v>
      </c>
    </row>
    <row r="672" spans="1:2" x14ac:dyDescent="0.25">
      <c r="A672">
        <v>793.655029296875</v>
      </c>
      <c r="B672">
        <v>116</v>
      </c>
    </row>
    <row r="673" spans="1:2" x14ac:dyDescent="0.25">
      <c r="A673">
        <v>793.6669921875</v>
      </c>
      <c r="B673">
        <v>147.80000305175781</v>
      </c>
    </row>
    <row r="674" spans="1:2" x14ac:dyDescent="0.25">
      <c r="A674">
        <v>793.67999267578125</v>
      </c>
      <c r="B674">
        <v>152.30000305175781</v>
      </c>
    </row>
    <row r="675" spans="1:2" x14ac:dyDescent="0.25">
      <c r="A675">
        <v>793.6920166015625</v>
      </c>
      <c r="B675">
        <v>123.19999694824219</v>
      </c>
    </row>
    <row r="676" spans="1:2" x14ac:dyDescent="0.25">
      <c r="A676">
        <v>793.7039794921875</v>
      </c>
      <c r="B676">
        <v>126</v>
      </c>
    </row>
    <row r="677" spans="1:2" x14ac:dyDescent="0.25">
      <c r="A677">
        <v>793.71697998046875</v>
      </c>
      <c r="B677">
        <v>167.30000305175781</v>
      </c>
    </row>
    <row r="678" spans="1:2" x14ac:dyDescent="0.25">
      <c r="A678">
        <v>793.72900390625</v>
      </c>
      <c r="B678">
        <v>168.30000305175781</v>
      </c>
    </row>
    <row r="679" spans="1:2" x14ac:dyDescent="0.25">
      <c r="A679">
        <v>793.74102783203125</v>
      </c>
      <c r="B679">
        <v>157</v>
      </c>
    </row>
    <row r="680" spans="1:2" x14ac:dyDescent="0.25">
      <c r="A680">
        <v>793.7540283203125</v>
      </c>
      <c r="B680">
        <v>136.5</v>
      </c>
    </row>
    <row r="681" spans="1:2" x14ac:dyDescent="0.25">
      <c r="A681">
        <v>793.7659912109375</v>
      </c>
      <c r="B681">
        <v>141</v>
      </c>
    </row>
    <row r="682" spans="1:2" x14ac:dyDescent="0.25">
      <c r="A682">
        <v>793.77801513671875</v>
      </c>
      <c r="B682">
        <v>185.69999694824219</v>
      </c>
    </row>
    <row r="683" spans="1:2" x14ac:dyDescent="0.25">
      <c r="A683">
        <v>793.78997802734375</v>
      </c>
      <c r="B683">
        <v>198.80000305175781</v>
      </c>
    </row>
    <row r="684" spans="1:2" x14ac:dyDescent="0.25">
      <c r="A684">
        <v>793.802978515625</v>
      </c>
      <c r="B684">
        <v>185.5</v>
      </c>
    </row>
    <row r="685" spans="1:2" x14ac:dyDescent="0.25">
      <c r="A685">
        <v>793.81500244140625</v>
      </c>
      <c r="B685">
        <v>160.69999694824219</v>
      </c>
    </row>
    <row r="686" spans="1:2" x14ac:dyDescent="0.25">
      <c r="A686">
        <v>793.8270263671875</v>
      </c>
      <c r="B686">
        <v>156.30000305175781</v>
      </c>
    </row>
    <row r="687" spans="1:2" x14ac:dyDescent="0.25">
      <c r="A687">
        <v>793.84002685546875</v>
      </c>
      <c r="B687">
        <v>192.5</v>
      </c>
    </row>
    <row r="688" spans="1:2" x14ac:dyDescent="0.25">
      <c r="A688">
        <v>793.85198974609375</v>
      </c>
      <c r="B688">
        <v>271.20001220703125</v>
      </c>
    </row>
    <row r="689" spans="1:2" x14ac:dyDescent="0.25">
      <c r="A689">
        <v>793.864013671875</v>
      </c>
      <c r="B689">
        <v>407.20001220703125</v>
      </c>
    </row>
    <row r="690" spans="1:2" x14ac:dyDescent="0.25">
      <c r="A690">
        <v>793.87701416015625</v>
      </c>
      <c r="B690">
        <v>490.70001220703125</v>
      </c>
    </row>
    <row r="691" spans="1:2" x14ac:dyDescent="0.25">
      <c r="A691">
        <v>793.88897705078125</v>
      </c>
      <c r="B691">
        <v>435</v>
      </c>
    </row>
    <row r="692" spans="1:2" x14ac:dyDescent="0.25">
      <c r="A692">
        <v>793.9010009765625</v>
      </c>
      <c r="B692">
        <v>368.79998779296875</v>
      </c>
    </row>
    <row r="693" spans="1:2" x14ac:dyDescent="0.25">
      <c r="A693">
        <v>793.91302490234375</v>
      </c>
      <c r="B693">
        <v>360.5</v>
      </c>
    </row>
    <row r="694" spans="1:2" x14ac:dyDescent="0.25">
      <c r="A694">
        <v>793.926025390625</v>
      </c>
      <c r="B694">
        <v>312.5</v>
      </c>
    </row>
    <row r="695" spans="1:2" x14ac:dyDescent="0.25">
      <c r="A695">
        <v>793.93798828125</v>
      </c>
      <c r="B695">
        <v>207.5</v>
      </c>
    </row>
    <row r="696" spans="1:2" x14ac:dyDescent="0.25">
      <c r="A696">
        <v>793.95001220703125</v>
      </c>
      <c r="B696">
        <v>108</v>
      </c>
    </row>
    <row r="697" spans="1:2" x14ac:dyDescent="0.25">
      <c r="A697">
        <v>793.9630126953125</v>
      </c>
      <c r="B697">
        <v>84.25</v>
      </c>
    </row>
    <row r="698" spans="1:2" x14ac:dyDescent="0.25">
      <c r="A698">
        <v>793.9749755859375</v>
      </c>
      <c r="B698">
        <v>92</v>
      </c>
    </row>
    <row r="699" spans="1:2" x14ac:dyDescent="0.25">
      <c r="A699">
        <v>793.98699951171875</v>
      </c>
      <c r="B699">
        <v>55.75</v>
      </c>
    </row>
    <row r="700" spans="1:2" x14ac:dyDescent="0.25">
      <c r="A700">
        <v>794</v>
      </c>
      <c r="B700">
        <v>32</v>
      </c>
    </row>
    <row r="701" spans="1:2" x14ac:dyDescent="0.25">
      <c r="A701">
        <v>794.01202392578125</v>
      </c>
      <c r="B701">
        <v>41.5</v>
      </c>
    </row>
    <row r="702" spans="1:2" x14ac:dyDescent="0.25">
      <c r="A702">
        <v>794.02398681640625</v>
      </c>
      <c r="B702">
        <v>49.75</v>
      </c>
    </row>
    <row r="703" spans="1:2" x14ac:dyDescent="0.25">
      <c r="A703">
        <v>794.0360107421875</v>
      </c>
      <c r="B703">
        <v>51.75</v>
      </c>
    </row>
    <row r="704" spans="1:2" x14ac:dyDescent="0.25">
      <c r="A704">
        <v>794.04901123046875</v>
      </c>
      <c r="B704">
        <v>48.25</v>
      </c>
    </row>
    <row r="705" spans="1:2" x14ac:dyDescent="0.25">
      <c r="A705">
        <v>794.06097412109375</v>
      </c>
      <c r="B705">
        <v>36.25</v>
      </c>
    </row>
    <row r="706" spans="1:2" x14ac:dyDescent="0.25">
      <c r="A706">
        <v>794.072998046875</v>
      </c>
      <c r="B706">
        <v>35</v>
      </c>
    </row>
    <row r="707" spans="1:2" x14ac:dyDescent="0.25">
      <c r="A707">
        <v>794.08599853515625</v>
      </c>
      <c r="B707">
        <v>43.25</v>
      </c>
    </row>
    <row r="708" spans="1:2" x14ac:dyDescent="0.25">
      <c r="A708">
        <v>794.0980224609375</v>
      </c>
      <c r="B708">
        <v>51.25</v>
      </c>
    </row>
    <row r="709" spans="1:2" x14ac:dyDescent="0.25">
      <c r="A709">
        <v>794.1099853515625</v>
      </c>
      <c r="B709">
        <v>60.75</v>
      </c>
    </row>
    <row r="710" spans="1:2" x14ac:dyDescent="0.25">
      <c r="A710">
        <v>794.12298583984375</v>
      </c>
      <c r="B710">
        <v>46</v>
      </c>
    </row>
    <row r="711" spans="1:2" x14ac:dyDescent="0.25">
      <c r="A711">
        <v>794.135009765625</v>
      </c>
      <c r="B711">
        <v>37.5</v>
      </c>
    </row>
    <row r="712" spans="1:2" x14ac:dyDescent="0.25">
      <c r="A712">
        <v>794.14697265625</v>
      </c>
      <c r="B712">
        <v>66.25</v>
      </c>
    </row>
    <row r="713" spans="1:2" x14ac:dyDescent="0.25">
      <c r="A713">
        <v>794.15899658203125</v>
      </c>
      <c r="B713">
        <v>78.25</v>
      </c>
    </row>
    <row r="714" spans="1:2" x14ac:dyDescent="0.25">
      <c r="A714">
        <v>794.1719970703125</v>
      </c>
      <c r="B714">
        <v>65.75</v>
      </c>
    </row>
    <row r="715" spans="1:2" x14ac:dyDescent="0.25">
      <c r="A715">
        <v>794.18402099609375</v>
      </c>
      <c r="B715">
        <v>77.5</v>
      </c>
    </row>
    <row r="716" spans="1:2" x14ac:dyDescent="0.25">
      <c r="A716">
        <v>794.19598388671875</v>
      </c>
      <c r="B716">
        <v>132</v>
      </c>
    </row>
    <row r="717" spans="1:2" x14ac:dyDescent="0.25">
      <c r="A717">
        <v>794.208984375</v>
      </c>
      <c r="B717">
        <v>169.5</v>
      </c>
    </row>
    <row r="718" spans="1:2" x14ac:dyDescent="0.25">
      <c r="A718">
        <v>794.22100830078125</v>
      </c>
      <c r="B718">
        <v>121.5</v>
      </c>
    </row>
    <row r="719" spans="1:2" x14ac:dyDescent="0.25">
      <c r="A719">
        <v>794.23297119140625</v>
      </c>
      <c r="B719">
        <v>57</v>
      </c>
    </row>
    <row r="720" spans="1:2" x14ac:dyDescent="0.25">
      <c r="A720">
        <v>794.2459716796875</v>
      </c>
      <c r="B720">
        <v>32.75</v>
      </c>
    </row>
    <row r="721" spans="1:2" x14ac:dyDescent="0.25">
      <c r="A721">
        <v>794.25799560546875</v>
      </c>
      <c r="B721">
        <v>31.25</v>
      </c>
    </row>
    <row r="722" spans="1:2" x14ac:dyDescent="0.25">
      <c r="A722">
        <v>794.27001953125</v>
      </c>
      <c r="B722">
        <v>68.5</v>
      </c>
    </row>
    <row r="723" spans="1:2" x14ac:dyDescent="0.25">
      <c r="A723">
        <v>794.28302001953125</v>
      </c>
      <c r="B723">
        <v>109.69999694824219</v>
      </c>
    </row>
    <row r="724" spans="1:2" x14ac:dyDescent="0.25">
      <c r="A724">
        <v>794.29498291015625</v>
      </c>
      <c r="B724">
        <v>125.5</v>
      </c>
    </row>
    <row r="725" spans="1:2" x14ac:dyDescent="0.25">
      <c r="A725">
        <v>794.3070068359375</v>
      </c>
      <c r="B725">
        <v>173.5</v>
      </c>
    </row>
    <row r="726" spans="1:2" x14ac:dyDescent="0.25">
      <c r="A726">
        <v>794.3189697265625</v>
      </c>
      <c r="B726">
        <v>227.30000305175781</v>
      </c>
    </row>
    <row r="727" spans="1:2" x14ac:dyDescent="0.25">
      <c r="A727">
        <v>794.33197021484375</v>
      </c>
      <c r="B727">
        <v>302.5</v>
      </c>
    </row>
    <row r="728" spans="1:2" x14ac:dyDescent="0.25">
      <c r="A728">
        <v>794.343994140625</v>
      </c>
      <c r="B728">
        <v>414.5</v>
      </c>
    </row>
    <row r="729" spans="1:2" x14ac:dyDescent="0.25">
      <c r="A729">
        <v>794.35601806640625</v>
      </c>
      <c r="B729">
        <v>409.5</v>
      </c>
    </row>
    <row r="730" spans="1:2" x14ac:dyDescent="0.25">
      <c r="A730">
        <v>794.3690185546875</v>
      </c>
      <c r="B730">
        <v>317.20001220703125</v>
      </c>
    </row>
    <row r="731" spans="1:2" x14ac:dyDescent="0.25">
      <c r="A731">
        <v>794.3809814453125</v>
      </c>
      <c r="B731">
        <v>279.5</v>
      </c>
    </row>
    <row r="732" spans="1:2" x14ac:dyDescent="0.25">
      <c r="A732">
        <v>794.39300537109375</v>
      </c>
      <c r="B732">
        <v>311.20001220703125</v>
      </c>
    </row>
    <row r="733" spans="1:2" x14ac:dyDescent="0.25">
      <c r="A733">
        <v>794.406005859375</v>
      </c>
      <c r="B733">
        <v>342</v>
      </c>
    </row>
    <row r="734" spans="1:2" x14ac:dyDescent="0.25">
      <c r="A734">
        <v>794.41802978515625</v>
      </c>
      <c r="B734">
        <v>280.29998779296875</v>
      </c>
    </row>
    <row r="735" spans="1:2" x14ac:dyDescent="0.25">
      <c r="A735">
        <v>794.42999267578125</v>
      </c>
      <c r="B735">
        <v>144.5</v>
      </c>
    </row>
    <row r="736" spans="1:2" x14ac:dyDescent="0.25">
      <c r="A736">
        <v>794.4429931640625</v>
      </c>
      <c r="B736">
        <v>50</v>
      </c>
    </row>
    <row r="737" spans="1:2" x14ac:dyDescent="0.25">
      <c r="A737">
        <v>794.45501708984375</v>
      </c>
      <c r="B737">
        <v>33.75</v>
      </c>
    </row>
    <row r="738" spans="1:2" x14ac:dyDescent="0.25">
      <c r="A738">
        <v>794.46697998046875</v>
      </c>
      <c r="B738">
        <v>33.5</v>
      </c>
    </row>
    <row r="739" spans="1:2" x14ac:dyDescent="0.25">
      <c r="A739">
        <v>794.47900390625</v>
      </c>
      <c r="B739">
        <v>31.75</v>
      </c>
    </row>
    <row r="740" spans="1:2" x14ac:dyDescent="0.25">
      <c r="A740">
        <v>794.49200439453125</v>
      </c>
      <c r="B740">
        <v>43.5</v>
      </c>
    </row>
    <row r="741" spans="1:2" x14ac:dyDescent="0.25">
      <c r="A741">
        <v>794.5040283203125</v>
      </c>
      <c r="B741">
        <v>42.25</v>
      </c>
    </row>
    <row r="742" spans="1:2" x14ac:dyDescent="0.25">
      <c r="A742">
        <v>794.5159912109375</v>
      </c>
      <c r="B742">
        <v>21.75</v>
      </c>
    </row>
    <row r="743" spans="1:2" x14ac:dyDescent="0.25">
      <c r="A743">
        <v>794.52899169921875</v>
      </c>
      <c r="B743">
        <v>28</v>
      </c>
    </row>
    <row r="744" spans="1:2" x14ac:dyDescent="0.25">
      <c r="A744">
        <v>794.541015625</v>
      </c>
      <c r="B744">
        <v>58.75</v>
      </c>
    </row>
    <row r="745" spans="1:2" x14ac:dyDescent="0.25">
      <c r="A745">
        <v>794.552978515625</v>
      </c>
      <c r="B745">
        <v>65.75</v>
      </c>
    </row>
    <row r="746" spans="1:2" x14ac:dyDescent="0.25">
      <c r="A746">
        <v>794.56597900390625</v>
      </c>
      <c r="B746">
        <v>56.25</v>
      </c>
    </row>
    <row r="747" spans="1:2" x14ac:dyDescent="0.25">
      <c r="A747">
        <v>794.5780029296875</v>
      </c>
      <c r="B747">
        <v>58</v>
      </c>
    </row>
    <row r="748" spans="1:2" x14ac:dyDescent="0.25">
      <c r="A748">
        <v>794.59002685546875</v>
      </c>
      <c r="B748">
        <v>59.25</v>
      </c>
    </row>
    <row r="749" spans="1:2" x14ac:dyDescent="0.25">
      <c r="A749">
        <v>794.60198974609375</v>
      </c>
      <c r="B749">
        <v>62.25</v>
      </c>
    </row>
    <row r="750" spans="1:2" x14ac:dyDescent="0.25">
      <c r="A750">
        <v>794.614990234375</v>
      </c>
      <c r="B750">
        <v>95.75</v>
      </c>
    </row>
    <row r="751" spans="1:2" x14ac:dyDescent="0.25">
      <c r="A751">
        <v>794.62701416015625</v>
      </c>
      <c r="B751">
        <v>124.5</v>
      </c>
    </row>
    <row r="752" spans="1:2" x14ac:dyDescent="0.25">
      <c r="A752">
        <v>794.63897705078125</v>
      </c>
      <c r="B752">
        <v>93.5</v>
      </c>
    </row>
    <row r="753" spans="1:2" x14ac:dyDescent="0.25">
      <c r="A753">
        <v>794.6519775390625</v>
      </c>
      <c r="B753">
        <v>62.25</v>
      </c>
    </row>
    <row r="754" spans="1:2" x14ac:dyDescent="0.25">
      <c r="A754">
        <v>794.66400146484375</v>
      </c>
      <c r="B754">
        <v>100.5</v>
      </c>
    </row>
    <row r="755" spans="1:2" x14ac:dyDescent="0.25">
      <c r="A755">
        <v>794.676025390625</v>
      </c>
      <c r="B755">
        <v>147.80000305175781</v>
      </c>
    </row>
    <row r="756" spans="1:2" x14ac:dyDescent="0.25">
      <c r="A756">
        <v>794.68902587890625</v>
      </c>
      <c r="B756">
        <v>143.80000305175781</v>
      </c>
    </row>
    <row r="757" spans="1:2" x14ac:dyDescent="0.25">
      <c r="A757">
        <v>794.70098876953125</v>
      </c>
      <c r="B757">
        <v>121.80000305175781</v>
      </c>
    </row>
    <row r="758" spans="1:2" x14ac:dyDescent="0.25">
      <c r="A758">
        <v>794.7130126953125</v>
      </c>
      <c r="B758">
        <v>115.5</v>
      </c>
    </row>
    <row r="759" spans="1:2" x14ac:dyDescent="0.25">
      <c r="A759">
        <v>794.72601318359375</v>
      </c>
      <c r="B759">
        <v>136.69999694824219</v>
      </c>
    </row>
    <row r="760" spans="1:2" x14ac:dyDescent="0.25">
      <c r="A760">
        <v>794.73797607421875</v>
      </c>
      <c r="B760">
        <v>157.30000305175781</v>
      </c>
    </row>
    <row r="761" spans="1:2" x14ac:dyDescent="0.25">
      <c r="A761">
        <v>794.75</v>
      </c>
      <c r="B761">
        <v>172</v>
      </c>
    </row>
    <row r="762" spans="1:2" x14ac:dyDescent="0.25">
      <c r="A762">
        <v>794.76202392578125</v>
      </c>
      <c r="B762">
        <v>239.30000305175781</v>
      </c>
    </row>
    <row r="763" spans="1:2" x14ac:dyDescent="0.25">
      <c r="A763">
        <v>794.7750244140625</v>
      </c>
      <c r="B763">
        <v>292.79998779296875</v>
      </c>
    </row>
    <row r="764" spans="1:2" x14ac:dyDescent="0.25">
      <c r="A764">
        <v>794.7869873046875</v>
      </c>
      <c r="B764">
        <v>249.5</v>
      </c>
    </row>
    <row r="765" spans="1:2" x14ac:dyDescent="0.25">
      <c r="A765">
        <v>794.79901123046875</v>
      </c>
      <c r="B765">
        <v>182.30000305175781</v>
      </c>
    </row>
    <row r="766" spans="1:2" x14ac:dyDescent="0.25">
      <c r="A766">
        <v>794.81201171875</v>
      </c>
      <c r="B766">
        <v>131.69999694824219</v>
      </c>
    </row>
    <row r="767" spans="1:2" x14ac:dyDescent="0.25">
      <c r="A767">
        <v>794.823974609375</v>
      </c>
      <c r="B767">
        <v>206.69999694824219</v>
      </c>
    </row>
    <row r="768" spans="1:2" x14ac:dyDescent="0.25">
      <c r="A768">
        <v>794.83599853515625</v>
      </c>
      <c r="B768">
        <v>381.29998779296875</v>
      </c>
    </row>
    <row r="769" spans="1:2" x14ac:dyDescent="0.25">
      <c r="A769">
        <v>794.8489990234375</v>
      </c>
      <c r="B769">
        <v>460.29998779296875</v>
      </c>
    </row>
    <row r="770" spans="1:2" x14ac:dyDescent="0.25">
      <c r="A770">
        <v>794.86102294921875</v>
      </c>
      <c r="B770">
        <v>490.70001220703125</v>
      </c>
    </row>
    <row r="771" spans="1:2" x14ac:dyDescent="0.25">
      <c r="A771">
        <v>794.87298583984375</v>
      </c>
      <c r="B771">
        <v>485.70001220703125</v>
      </c>
    </row>
    <row r="772" spans="1:2" x14ac:dyDescent="0.25">
      <c r="A772">
        <v>794.885986328125</v>
      </c>
      <c r="B772">
        <v>392.79998779296875</v>
      </c>
    </row>
    <row r="773" spans="1:2" x14ac:dyDescent="0.25">
      <c r="A773">
        <v>794.89801025390625</v>
      </c>
      <c r="B773">
        <v>296.5</v>
      </c>
    </row>
    <row r="774" spans="1:2" x14ac:dyDescent="0.25">
      <c r="A774">
        <v>794.90997314453125</v>
      </c>
      <c r="B774">
        <v>270.29998779296875</v>
      </c>
    </row>
    <row r="775" spans="1:2" x14ac:dyDescent="0.25">
      <c r="A775">
        <v>794.9219970703125</v>
      </c>
      <c r="B775">
        <v>216</v>
      </c>
    </row>
    <row r="776" spans="1:2" x14ac:dyDescent="0.25">
      <c r="A776">
        <v>794.93499755859375</v>
      </c>
      <c r="B776">
        <v>121.19999694824219</v>
      </c>
    </row>
    <row r="777" spans="1:2" x14ac:dyDescent="0.25">
      <c r="A777">
        <v>794.947021484375</v>
      </c>
      <c r="B777">
        <v>102</v>
      </c>
    </row>
    <row r="778" spans="1:2" x14ac:dyDescent="0.25">
      <c r="A778">
        <v>794.958984375</v>
      </c>
      <c r="B778">
        <v>99.75</v>
      </c>
    </row>
    <row r="779" spans="1:2" x14ac:dyDescent="0.25">
      <c r="A779">
        <v>794.97198486328125</v>
      </c>
      <c r="B779">
        <v>53.75</v>
      </c>
    </row>
    <row r="780" spans="1:2" x14ac:dyDescent="0.25">
      <c r="A780">
        <v>794.9840087890625</v>
      </c>
      <c r="B780">
        <v>15.5</v>
      </c>
    </row>
    <row r="781" spans="1:2" x14ac:dyDescent="0.25">
      <c r="A781">
        <v>794.9959716796875</v>
      </c>
      <c r="B781">
        <v>8.25</v>
      </c>
    </row>
    <row r="782" spans="1:2" x14ac:dyDescent="0.25">
      <c r="A782">
        <v>795.00897216796875</v>
      </c>
      <c r="B782">
        <v>10.25</v>
      </c>
    </row>
    <row r="783" spans="1:2" x14ac:dyDescent="0.25">
      <c r="A783">
        <v>795.02099609375</v>
      </c>
      <c r="B783">
        <v>13.5</v>
      </c>
    </row>
    <row r="784" spans="1:2" x14ac:dyDescent="0.25">
      <c r="A784">
        <v>795.03302001953125</v>
      </c>
      <c r="B784">
        <v>16.5</v>
      </c>
    </row>
    <row r="785" spans="1:2" x14ac:dyDescent="0.25">
      <c r="A785">
        <v>795.0460205078125</v>
      </c>
      <c r="B785">
        <v>19</v>
      </c>
    </row>
    <row r="786" spans="1:2" x14ac:dyDescent="0.25">
      <c r="A786">
        <v>795.0579833984375</v>
      </c>
      <c r="B786">
        <v>21.75</v>
      </c>
    </row>
    <row r="787" spans="1:2" x14ac:dyDescent="0.25">
      <c r="A787">
        <v>795.07000732421875</v>
      </c>
      <c r="B787">
        <v>31.75</v>
      </c>
    </row>
    <row r="788" spans="1:2" x14ac:dyDescent="0.25">
      <c r="A788">
        <v>795.08197021484375</v>
      </c>
      <c r="B788">
        <v>49.5</v>
      </c>
    </row>
    <row r="789" spans="1:2" x14ac:dyDescent="0.25">
      <c r="A789">
        <v>795.094970703125</v>
      </c>
      <c r="B789">
        <v>57</v>
      </c>
    </row>
    <row r="790" spans="1:2" x14ac:dyDescent="0.25">
      <c r="A790">
        <v>795.10699462890625</v>
      </c>
      <c r="B790">
        <v>62.5</v>
      </c>
    </row>
    <row r="791" spans="1:2" x14ac:dyDescent="0.25">
      <c r="A791">
        <v>795.1190185546875</v>
      </c>
      <c r="B791">
        <v>88.25</v>
      </c>
    </row>
    <row r="792" spans="1:2" x14ac:dyDescent="0.25">
      <c r="A792">
        <v>795.13201904296875</v>
      </c>
      <c r="B792">
        <v>111.69999694824219</v>
      </c>
    </row>
    <row r="793" spans="1:2" x14ac:dyDescent="0.25">
      <c r="A793">
        <v>795.14398193359375</v>
      </c>
      <c r="B793">
        <v>119.19999694824219</v>
      </c>
    </row>
    <row r="794" spans="1:2" x14ac:dyDescent="0.25">
      <c r="A794">
        <v>795.156005859375</v>
      </c>
      <c r="B794">
        <v>177.5</v>
      </c>
    </row>
    <row r="795" spans="1:2" x14ac:dyDescent="0.25">
      <c r="A795">
        <v>795.16900634765625</v>
      </c>
      <c r="B795">
        <v>246</v>
      </c>
    </row>
    <row r="796" spans="1:2" x14ac:dyDescent="0.25">
      <c r="A796">
        <v>795.1810302734375</v>
      </c>
      <c r="B796">
        <v>201.30000305175781</v>
      </c>
    </row>
    <row r="797" spans="1:2" x14ac:dyDescent="0.25">
      <c r="A797">
        <v>795.1929931640625</v>
      </c>
      <c r="B797">
        <v>130.5</v>
      </c>
    </row>
    <row r="798" spans="1:2" x14ac:dyDescent="0.25">
      <c r="A798">
        <v>795.20599365234375</v>
      </c>
      <c r="B798">
        <v>107.69999694824219</v>
      </c>
    </row>
    <row r="799" spans="1:2" x14ac:dyDescent="0.25">
      <c r="A799">
        <v>795.218017578125</v>
      </c>
      <c r="B799">
        <v>66</v>
      </c>
    </row>
    <row r="800" spans="1:2" x14ac:dyDescent="0.25">
      <c r="A800">
        <v>795.22998046875</v>
      </c>
      <c r="B800">
        <v>51</v>
      </c>
    </row>
    <row r="801" spans="1:2" x14ac:dyDescent="0.25">
      <c r="A801">
        <v>795.24298095703125</v>
      </c>
      <c r="B801">
        <v>71.75</v>
      </c>
    </row>
    <row r="802" spans="1:2" x14ac:dyDescent="0.25">
      <c r="A802">
        <v>795.2550048828125</v>
      </c>
      <c r="B802">
        <v>101.30000305175781</v>
      </c>
    </row>
    <row r="803" spans="1:2" x14ac:dyDescent="0.25">
      <c r="A803">
        <v>795.26702880859375</v>
      </c>
      <c r="B803">
        <v>144.80000305175781</v>
      </c>
    </row>
    <row r="804" spans="1:2" x14ac:dyDescent="0.25">
      <c r="A804">
        <v>795.27899169921875</v>
      </c>
      <c r="B804">
        <v>130.30000305175781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62</v>
      </c>
      <c r="C1" s="2" t="s">
        <v>18</v>
      </c>
      <c r="D1">
        <f>D2 - (1/$G$6)</f>
        <v>787.35400390625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3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2.7936444032834837E-4</v>
      </c>
      <c r="M1">
        <f>I$7*(L$1*J1) + $I$4</f>
        <v>113.2516644599491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113.2516644599491</v>
      </c>
      <c r="Q1">
        <f>IF(ISNUMBER(P1),P1-E1,"")</f>
        <v>113.2516644599491</v>
      </c>
      <c r="R1">
        <f>IF(ISNUMBER(P1),Q1*Q1,"")</f>
        <v>12825.939502948897</v>
      </c>
      <c r="S1">
        <f>IF(ISNUMBER(P1),((IF(P1&gt;E1,I$5*(P1-E1),P1-E1)))^2,"")</f>
        <v>12825.939502948897</v>
      </c>
      <c r="T1">
        <f>IF(ISNUMBER(P1),(M1*D1),"")</f>
        <v>89169.151461588073</v>
      </c>
    </row>
    <row r="2" spans="1:20" ht="15.75" thickTop="1" x14ac:dyDescent="0.25">
      <c r="A2">
        <v>785.43597412109375</v>
      </c>
      <c r="B2">
        <v>31.25</v>
      </c>
      <c r="C2" s="2" t="s">
        <v>19</v>
      </c>
      <c r="D2">
        <f>D3 - (1/$G$6)</f>
        <v>787.85400390625</v>
      </c>
      <c r="E2">
        <v>0</v>
      </c>
      <c r="F2" s="3" t="s">
        <v>22</v>
      </c>
      <c r="G2" s="4">
        <v>4.3126220703125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4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1.7796793616331205E-3</v>
      </c>
      <c r="M2">
        <f>I$7*((L$1*J2)+(L$2*J1)) + $I$4</f>
        <v>812.4565594557057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812.4565594557057</v>
      </c>
      <c r="Q2">
        <f t="shared" ref="Q2:Q30" si="4">IF(ISNUMBER(P2),P2-E2,"")</f>
        <v>812.4565594557057</v>
      </c>
      <c r="R2">
        <f t="shared" ref="R2:R30" si="5">IF(ISNUMBER(P2),Q2*Q2,"")</f>
        <v>660085.66100260266</v>
      </c>
      <c r="S2">
        <f t="shared" ref="S2:S30" si="6">IF(ISNUMBER(P2),((IF(P2&gt;E2,I$5*(P2-E2),P2-E2)))^2,"")</f>
        <v>660085.66100260266</v>
      </c>
      <c r="T2">
        <f t="shared" ref="T2:T30" si="7">IF(ISNUMBER(P2),(M2*D2),"")</f>
        <v>640097.15336707397</v>
      </c>
    </row>
    <row r="3" spans="1:20" x14ac:dyDescent="0.25">
      <c r="A3">
        <v>785.447998046875</v>
      </c>
      <c r="B3">
        <v>17.75</v>
      </c>
      <c r="D3">
        <f>D4 - (1/$G$6)</f>
        <v>788.35400390625</v>
      </c>
      <c r="E3">
        <v>0</v>
      </c>
      <c r="F3" s="7" t="s">
        <v>16</v>
      </c>
      <c r="G3" s="8">
        <f>IF(ISBLANK(G2),"",$G$2*$G$6)</f>
        <v>8.625244140625</v>
      </c>
      <c r="H3" t="s">
        <v>432</v>
      </c>
      <c r="I3">
        <v>13.485372419529021</v>
      </c>
      <c r="J3">
        <f>'hidden params'!J3</f>
        <v>0.37217999724675188</v>
      </c>
      <c r="K3">
        <f t="shared" si="0"/>
        <v>5</v>
      </c>
      <c r="L3">
        <f t="shared" si="1"/>
        <v>8.204892908702157E-3</v>
      </c>
      <c r="M3">
        <f>I$7*((L$1*J3)+(L$2*J2)+(L$3*J1)) + $I$4</f>
        <v>3947.9931383823164</v>
      </c>
      <c r="N3">
        <f t="shared" si="2"/>
        <v>0</v>
      </c>
      <c r="O3">
        <f>I$10*((N$1*J3)+(N$2*J2)+(N$3*J1)) + $I$4</f>
        <v>0</v>
      </c>
      <c r="P3">
        <f t="shared" si="3"/>
        <v>3947.9931383823164</v>
      </c>
      <c r="Q3">
        <f t="shared" si="4"/>
        <v>3947.9931383823164</v>
      </c>
      <c r="R3">
        <f t="shared" si="5"/>
        <v>15586649.820713852</v>
      </c>
      <c r="S3">
        <f t="shared" si="6"/>
        <v>15586649.820713852</v>
      </c>
      <c r="T3">
        <f t="shared" si="7"/>
        <v>3112416.1980381007</v>
      </c>
    </row>
    <row r="4" spans="1:20" x14ac:dyDescent="0.25">
      <c r="A4">
        <v>785.46099853515625</v>
      </c>
      <c r="B4">
        <v>8.75</v>
      </c>
      <c r="D4">
        <v>788.85400390625</v>
      </c>
      <c r="E4">
        <v>15460</v>
      </c>
      <c r="F4" s="5" t="s">
        <v>23</v>
      </c>
      <c r="G4" s="6">
        <v>791.07928466796875</v>
      </c>
      <c r="H4" t="s">
        <v>11</v>
      </c>
      <c r="I4">
        <v>0</v>
      </c>
      <c r="J4">
        <f>'hidden params'!J4</f>
        <v>0.12617301604219128</v>
      </c>
      <c r="K4">
        <f t="shared" si="0"/>
        <v>6</v>
      </c>
      <c r="L4">
        <f t="shared" si="1"/>
        <v>2.8199366033709684E-2</v>
      </c>
      <c r="M4">
        <f>I$7*((L$1*J4)+(L$2*J3)+(L$3*J2)+(L$4*J1)) + $I$4</f>
        <v>14386.967156689641</v>
      </c>
      <c r="N4">
        <f t="shared" si="2"/>
        <v>0</v>
      </c>
      <c r="O4">
        <f>I$10*((N$1*J4)+(N$2*J3)+(N$3*J2)+(N$4*J1)) + $I$4</f>
        <v>0</v>
      </c>
      <c r="P4">
        <f t="shared" si="3"/>
        <v>14386.967156689641</v>
      </c>
      <c r="Q4">
        <f t="shared" si="4"/>
        <v>-1073.0328433103587</v>
      </c>
      <c r="R4">
        <f t="shared" si="5"/>
        <v>1151399.4828227127</v>
      </c>
      <c r="S4">
        <f t="shared" si="6"/>
        <v>1151399.4828227127</v>
      </c>
      <c r="T4">
        <f t="shared" si="7"/>
        <v>11349216.645622341</v>
      </c>
    </row>
    <row r="5" spans="1:20" ht="15.75" thickBot="1" x14ac:dyDescent="0.3">
      <c r="A5">
        <v>785.4730224609375</v>
      </c>
      <c r="B5">
        <v>3</v>
      </c>
      <c r="D5">
        <v>789.35601806640625</v>
      </c>
      <c r="E5">
        <v>40360</v>
      </c>
      <c r="F5" s="9" t="s">
        <v>24</v>
      </c>
      <c r="G5" s="10">
        <f>($G$4-1.00794)*$G$6</f>
        <v>1580.1426893359376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7</v>
      </c>
      <c r="L5">
        <f t="shared" si="1"/>
        <v>7.3282704329689752E-2</v>
      </c>
      <c r="M5">
        <f>I$7*((L$1*J5)+(L$2*J4)+(L$3*J3)+(L$4*J2)+(L$5*J1)) + $I$4</f>
        <v>40225.779465126994</v>
      </c>
      <c r="N5">
        <f t="shared" si="2"/>
        <v>0</v>
      </c>
      <c r="O5">
        <f>I$10*((N$1*J5)+(N$2*J4)+(N$3*J3)+(N$4*J2)+(N$5*J1)) + $I$4</f>
        <v>0</v>
      </c>
      <c r="P5">
        <f t="shared" si="3"/>
        <v>40225.779465126994</v>
      </c>
      <c r="Q5">
        <f t="shared" si="4"/>
        <v>-134.22053487300582</v>
      </c>
      <c r="R5">
        <f t="shared" si="5"/>
        <v>18015.151981595769</v>
      </c>
      <c r="S5">
        <f t="shared" si="6"/>
        <v>18015.151981595769</v>
      </c>
      <c r="T5">
        <f t="shared" si="7"/>
        <v>31752461.102210056</v>
      </c>
    </row>
    <row r="6" spans="1:20" ht="15.75" thickTop="1" x14ac:dyDescent="0.25">
      <c r="A6">
        <v>785.4849853515625</v>
      </c>
      <c r="B6">
        <v>3</v>
      </c>
      <c r="D6">
        <v>789.8590087890625</v>
      </c>
      <c r="E6">
        <v>87150</v>
      </c>
      <c r="F6" t="s">
        <v>25</v>
      </c>
      <c r="G6">
        <v>2</v>
      </c>
      <c r="H6" t="s">
        <v>434</v>
      </c>
      <c r="I6">
        <f>SUM(S1:S30)</f>
        <v>65865309.837234087</v>
      </c>
      <c r="J6">
        <f>'hidden params'!J6</f>
        <v>8.0089009138998458E-3</v>
      </c>
      <c r="K6">
        <f t="shared" si="0"/>
        <v>8</v>
      </c>
      <c r="L6">
        <f t="shared" si="1"/>
        <v>0.14437539686609119</v>
      </c>
      <c r="M6">
        <f>I$7*((L$1*J6)+(L$2*J5)+(L$3*J4)+(L$4*J3)+(L$5*J2)+(L$6*J1)) + $I$4</f>
        <v>87097.407600745224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87097.407600745224</v>
      </c>
      <c r="Q6">
        <f t="shared" si="4"/>
        <v>-52.592399254775955</v>
      </c>
      <c r="R6">
        <f t="shared" si="5"/>
        <v>2765.9604593737586</v>
      </c>
      <c r="S6">
        <f t="shared" si="6"/>
        <v>2765.9604593737586</v>
      </c>
      <c r="T6">
        <f t="shared" si="7"/>
        <v>68794672.035621583</v>
      </c>
    </row>
    <row r="7" spans="1:20" x14ac:dyDescent="0.25">
      <c r="A7">
        <v>785.49700927734375</v>
      </c>
      <c r="B7">
        <v>6.25</v>
      </c>
      <c r="D7">
        <v>790.36199951171875</v>
      </c>
      <c r="E7">
        <v>148800</v>
      </c>
      <c r="F7" t="s">
        <v>26</v>
      </c>
      <c r="G7" s="11">
        <v>0.10000000149011612</v>
      </c>
      <c r="H7" t="s">
        <v>435</v>
      </c>
      <c r="I7">
        <v>405390.40805207641</v>
      </c>
      <c r="J7">
        <f>'hidden params'!J7</f>
        <v>1.6289556013377802E-3</v>
      </c>
      <c r="K7">
        <f t="shared" si="0"/>
        <v>9</v>
      </c>
      <c r="L7">
        <f t="shared" si="1"/>
        <v>0.21384720103454533</v>
      </c>
      <c r="M7">
        <f>I$7*((L$1*J7)+(L$2*J6)+(L$3*J5)+(L$4*J4)+(L$5*J3)+(L$6*J2)+(L$7*J1)) + $I$4</f>
        <v>146335.88549357851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146335.88549357851</v>
      </c>
      <c r="Q7">
        <f t="shared" si="4"/>
        <v>-2464.1145064214943</v>
      </c>
      <c r="R7">
        <f t="shared" si="5"/>
        <v>6071860.3007568447</v>
      </c>
      <c r="S7">
        <f t="shared" si="6"/>
        <v>6071860.3007568447</v>
      </c>
      <c r="T7">
        <f t="shared" si="7"/>
        <v>115658323.05902262</v>
      </c>
    </row>
    <row r="8" spans="1:20" x14ac:dyDescent="0.25">
      <c r="A8">
        <v>785.510009765625</v>
      </c>
      <c r="B8">
        <v>3.5</v>
      </c>
      <c r="D8">
        <v>790.86602783203125</v>
      </c>
      <c r="E8">
        <v>186800</v>
      </c>
      <c r="F8" t="s">
        <v>27</v>
      </c>
      <c r="G8" s="11">
        <v>2.9999999329447746E-2</v>
      </c>
      <c r="H8" t="s">
        <v>436</v>
      </c>
      <c r="I8">
        <v>0.7084740699198816</v>
      </c>
      <c r="J8">
        <f>'hidden params'!J8</f>
        <v>2.9654445356787595E-4</v>
      </c>
      <c r="K8">
        <f t="shared" si="0"/>
        <v>10</v>
      </c>
      <c r="L8">
        <f t="shared" si="1"/>
        <v>0.23310352914921392</v>
      </c>
      <c r="M8">
        <f>I$7*((L$1*J8)+(L$2*J7)+(L$3*J6)+(L$4*J5)+(L$5*J4)+(L$6*J3)+(L$7*J2)+(L$8*J1)) + $I$4</f>
        <v>190103.69138854454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190103.69138854454</v>
      </c>
      <c r="Q8">
        <f t="shared" si="4"/>
        <v>3303.6913885445392</v>
      </c>
      <c r="R8">
        <f t="shared" si="5"/>
        <v>10914376.790743345</v>
      </c>
      <c r="S8">
        <f t="shared" si="6"/>
        <v>10914376.790743345</v>
      </c>
      <c r="T8">
        <f t="shared" si="7"/>
        <v>150346551.28466454</v>
      </c>
    </row>
    <row r="9" spans="1:20" x14ac:dyDescent="0.25">
      <c r="A9">
        <v>785.52197265625</v>
      </c>
      <c r="B9">
        <v>0.25</v>
      </c>
      <c r="D9">
        <v>791.3690185546875</v>
      </c>
      <c r="E9">
        <v>189000</v>
      </c>
      <c r="F9" t="s">
        <v>28</v>
      </c>
      <c r="G9">
        <v>6</v>
      </c>
      <c r="H9" t="s">
        <v>441</v>
      </c>
      <c r="I9">
        <f>I3*I8</f>
        <v>9.5540366824490466</v>
      </c>
      <c r="J9">
        <f>'hidden params'!J9</f>
        <v>4.9062092495307995E-5</v>
      </c>
      <c r="K9">
        <f t="shared" si="0"/>
        <v>11</v>
      </c>
      <c r="L9">
        <f t="shared" si="1"/>
        <v>0.17949490432554374</v>
      </c>
      <c r="M9">
        <f>I$7*((L$1*J9)+(L$2*J8)+(L$3*J7)+(L$4*J6)+(L$5*J5)+(L$6*J4)+(L$7*J3)+(L$8*J2)+(L$9*J1)) + $I$4</f>
        <v>189461.26216563213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189461.26216563213</v>
      </c>
      <c r="Q9">
        <f t="shared" si="4"/>
        <v>461.26216563212802</v>
      </c>
      <c r="R9">
        <f t="shared" si="5"/>
        <v>212762.78544364069</v>
      </c>
      <c r="S9">
        <f t="shared" si="6"/>
        <v>212762.78544364069</v>
      </c>
      <c r="T9">
        <f t="shared" si="7"/>
        <v>149933773.09414864</v>
      </c>
    </row>
    <row r="10" spans="1:20" x14ac:dyDescent="0.25">
      <c r="A10">
        <v>785.53399658203125</v>
      </c>
      <c r="B10">
        <v>0</v>
      </c>
      <c r="D10">
        <v>791.87298583984375</v>
      </c>
      <c r="E10">
        <v>147100</v>
      </c>
      <c r="F10" s="2" t="s">
        <v>19</v>
      </c>
      <c r="G10">
        <v>788.92333984375</v>
      </c>
      <c r="H10" t="s">
        <v>443</v>
      </c>
      <c r="J10">
        <f>'hidden params'!J10</f>
        <v>7.4618768218493286E-6</v>
      </c>
      <c r="K10">
        <f t="shared" si="0"/>
        <v>12</v>
      </c>
      <c r="L10">
        <f t="shared" si="1"/>
        <v>9.0346040224933338E-2</v>
      </c>
      <c r="M10">
        <f>I$7*((L1*J$10)+(L2*J$9)+(L3*J$8)+(L4*J$7)+(L5*J$6)+(L6*J$5)+(L7*J$4)+(L8*J$3)+(L9*J$2)+(L10*J$1)) + $I$4</f>
        <v>143473.84814188245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143473.84814188245</v>
      </c>
      <c r="Q10">
        <f t="shared" si="4"/>
        <v>-3626.1518581175478</v>
      </c>
      <c r="R10">
        <f t="shared" si="5"/>
        <v>13148977.298129344</v>
      </c>
      <c r="S10">
        <f t="shared" si="6"/>
        <v>13148977.298129344</v>
      </c>
      <c r="T10">
        <f t="shared" si="7"/>
        <v>113613064.51804477</v>
      </c>
    </row>
    <row r="11" spans="1:20" x14ac:dyDescent="0.25">
      <c r="A11">
        <v>785.5460205078125</v>
      </c>
      <c r="B11">
        <v>4.75</v>
      </c>
      <c r="D11">
        <v>792.37701416015625</v>
      </c>
      <c r="E11">
        <v>80860</v>
      </c>
      <c r="F11" s="2" t="s">
        <v>29</v>
      </c>
      <c r="G11">
        <v>793.2359619140625</v>
      </c>
      <c r="H11" t="s">
        <v>444</v>
      </c>
      <c r="J11">
        <f>'hidden params'!J11</f>
        <v>1.052564504578221E-6</v>
      </c>
      <c r="K11">
        <f t="shared" si="0"/>
        <v>13</v>
      </c>
      <c r="L11">
        <f t="shared" si="1"/>
        <v>2.5086951841841544E-2</v>
      </c>
      <c r="M11">
        <f t="shared" ref="M11:M30" si="8">I$7*((L2*J$10)+(L3*J$9)+(L4*J$8)+(L5*J$7)+(L6*J$6)+(L7*J$5)+(L8*J$4)+(L9*J$3)+(L10*J$2)+(L11*J$1)) + $I$4</f>
        <v>82113.185530541363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82113.185530541363</v>
      </c>
      <c r="Q11">
        <f t="shared" si="4"/>
        <v>1253.1855305413628</v>
      </c>
      <c r="R11">
        <f t="shared" si="5"/>
        <v>1570473.9739582371</v>
      </c>
      <c r="S11">
        <f t="shared" si="6"/>
        <v>1570473.9739582371</v>
      </c>
      <c r="T11">
        <f t="shared" si="7"/>
        <v>65064600.773869313</v>
      </c>
    </row>
    <row r="12" spans="1:20" x14ac:dyDescent="0.25">
      <c r="A12">
        <v>785.55902099609375</v>
      </c>
      <c r="B12">
        <v>13</v>
      </c>
      <c r="D12">
        <v>792.8809814453125</v>
      </c>
      <c r="E12">
        <v>34330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14</v>
      </c>
      <c r="L12">
        <f t="shared" si="1"/>
        <v>2.1136921049624701E-3</v>
      </c>
      <c r="M12">
        <f t="shared" si="8"/>
        <v>35899.552179169688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35899.552179169688</v>
      </c>
      <c r="Q12">
        <f t="shared" si="4"/>
        <v>1569.5521791696883</v>
      </c>
      <c r="R12">
        <f t="shared" si="5"/>
        <v>2463494.0431363173</v>
      </c>
      <c r="S12">
        <f t="shared" si="6"/>
        <v>2463494.0431363173</v>
      </c>
      <c r="T12">
        <f t="shared" si="7"/>
        <v>28464072.16526727</v>
      </c>
    </row>
    <row r="13" spans="1:20" x14ac:dyDescent="0.25">
      <c r="A13">
        <v>785.57098388671875</v>
      </c>
      <c r="B13">
        <v>13.5</v>
      </c>
      <c r="D13">
        <v>793.385009765625</v>
      </c>
      <c r="E13">
        <v>12420</v>
      </c>
      <c r="F13">
        <v>18900</v>
      </c>
      <c r="J13">
        <f>'hidden params'!J13</f>
        <v>1.7100403136067916E-8</v>
      </c>
      <c r="K13">
        <f t="shared" si="0"/>
        <v>15</v>
      </c>
      <c r="L13">
        <f t="shared" si="1"/>
        <v>0</v>
      </c>
      <c r="M13">
        <f t="shared" si="8"/>
        <v>12522.102391622511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12522.102391622511</v>
      </c>
      <c r="Q13">
        <f t="shared" si="4"/>
        <v>102.10239162251128</v>
      </c>
      <c r="R13">
        <f t="shared" si="5"/>
        <v>10424.898375036661</v>
      </c>
      <c r="S13">
        <f t="shared" si="6"/>
        <v>10424.898375036661</v>
      </c>
      <c r="T13">
        <f t="shared" si="7"/>
        <v>9934848.3282635827</v>
      </c>
    </row>
    <row r="14" spans="1:20" x14ac:dyDescent="0.25">
      <c r="A14">
        <v>785.5830078125</v>
      </c>
      <c r="B14">
        <v>15.25</v>
      </c>
      <c r="D14">
        <f>D13 + (1/$G$6)</f>
        <v>793.885009765625</v>
      </c>
      <c r="E14">
        <v>0</v>
      </c>
      <c r="F14">
        <v>18900</v>
      </c>
      <c r="J14">
        <f>'hidden params'!J14</f>
        <v>2.001917954263115E-9</v>
      </c>
      <c r="K14">
        <f t="shared" si="0"/>
        <v>16</v>
      </c>
      <c r="L14">
        <f t="shared" si="1"/>
        <v>0</v>
      </c>
      <c r="M14">
        <f t="shared" si="8"/>
        <v>3631.2182928252696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3631.2182928252696</v>
      </c>
      <c r="Q14">
        <f t="shared" si="4"/>
        <v>3631.2182928252696</v>
      </c>
      <c r="R14">
        <f t="shared" si="5"/>
        <v>13185746.290148865</v>
      </c>
      <c r="S14">
        <f t="shared" si="6"/>
        <v>13185746.290148865</v>
      </c>
      <c r="T14">
        <f t="shared" si="7"/>
        <v>2882769.7698607054</v>
      </c>
    </row>
    <row r="15" spans="1:20" x14ac:dyDescent="0.25">
      <c r="A15">
        <v>785.594970703125</v>
      </c>
      <c r="B15">
        <v>47.75</v>
      </c>
      <c r="D15">
        <f>D14 + (1/$G$6)</f>
        <v>794.385009765625</v>
      </c>
      <c r="E15">
        <v>0</v>
      </c>
      <c r="J15">
        <f>'hidden params'!J15</f>
        <v>0</v>
      </c>
      <c r="K15">
        <f t="shared" si="0"/>
        <v>17</v>
      </c>
      <c r="L15">
        <f t="shared" si="1"/>
        <v>0</v>
      </c>
      <c r="M15">
        <f t="shared" si="8"/>
        <v>903.56565001734907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903.56565001734907</v>
      </c>
      <c r="Q15">
        <f t="shared" si="4"/>
        <v>903.56565001734907</v>
      </c>
      <c r="R15">
        <f t="shared" si="5"/>
        <v>816430.88389127457</v>
      </c>
      <c r="S15">
        <f t="shared" si="6"/>
        <v>816430.88389127457</v>
      </c>
      <c r="T15">
        <f t="shared" si="7"/>
        <v>717779.00771291519</v>
      </c>
    </row>
    <row r="16" spans="1:20" x14ac:dyDescent="0.25">
      <c r="A16">
        <v>785.60699462890625</v>
      </c>
      <c r="B16">
        <v>90.5</v>
      </c>
      <c r="D16">
        <f>D15 + (1/$G$6)</f>
        <v>794.885009765625</v>
      </c>
      <c r="E16">
        <v>0</v>
      </c>
      <c r="F16">
        <v>65865309.851725146</v>
      </c>
      <c r="J16">
        <f>'hidden params'!J16</f>
        <v>0</v>
      </c>
      <c r="K16">
        <f t="shared" si="0"/>
        <v>18</v>
      </c>
      <c r="L16">
        <f t="shared" si="1"/>
        <v>0</v>
      </c>
      <c r="M16">
        <f t="shared" si="8"/>
        <v>197.53621482677897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197.53621482677897</v>
      </c>
      <c r="Q16">
        <f t="shared" si="4"/>
        <v>197.53621482677897</v>
      </c>
      <c r="R16">
        <f t="shared" si="5"/>
        <v>39020.556168091374</v>
      </c>
      <c r="S16">
        <f t="shared" si="6"/>
        <v>39020.556168091374</v>
      </c>
      <c r="T16">
        <f t="shared" si="7"/>
        <v>157018.57605164879</v>
      </c>
    </row>
    <row r="17" spans="1:20" x14ac:dyDescent="0.25">
      <c r="A17">
        <v>785.6199951171875</v>
      </c>
      <c r="B17">
        <v>87.75</v>
      </c>
      <c r="E17">
        <v>0</v>
      </c>
      <c r="F17">
        <v>65865309.837234206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38.565310000614275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785.63201904296875</v>
      </c>
      <c r="B18">
        <v>51.5</v>
      </c>
      <c r="E18">
        <v>0</v>
      </c>
      <c r="F18">
        <v>65865309.837234497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6.751550903601883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30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1.0263565079970722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34.25</v>
      </c>
      <c r="E20">
        <v>0</v>
      </c>
      <c r="F20">
        <v>1.0000000000010001E-7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0.11792721920939074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71.25</v>
      </c>
      <c r="E21">
        <v>0</v>
      </c>
      <c r="F21">
        <v>0.70847407026944431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6.3938621600425159E-3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133.69999694824219</v>
      </c>
      <c r="E22">
        <v>0</v>
      </c>
      <c r="F22">
        <v>84645.57079252004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154.30000305175781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120</v>
      </c>
      <c r="E24">
        <v>0</v>
      </c>
      <c r="F24">
        <v>13.485372415153515</v>
      </c>
      <c r="H24" t="s">
        <v>442</v>
      </c>
      <c r="I24">
        <v>65865309.837234087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85.5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82.25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116.30000305175781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123.80000305175781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95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90.75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96</v>
      </c>
      <c r="J31">
        <f>'hidden params'!J31</f>
        <v>0</v>
      </c>
    </row>
    <row r="32" spans="1:20" x14ac:dyDescent="0.25">
      <c r="A32">
        <v>785.802978515625</v>
      </c>
      <c r="B32">
        <v>147.19999694824219</v>
      </c>
      <c r="J32">
        <f>'hidden params'!J32</f>
        <v>0</v>
      </c>
    </row>
    <row r="33" spans="1:20" x14ac:dyDescent="0.25">
      <c r="A33">
        <v>785.81597900390625</v>
      </c>
      <c r="B33">
        <v>302</v>
      </c>
    </row>
    <row r="34" spans="1:20" x14ac:dyDescent="0.25">
      <c r="A34">
        <v>785.8280029296875</v>
      </c>
      <c r="B34">
        <v>432.5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526.29998779296875</v>
      </c>
      <c r="L35">
        <v>0.99956792329325928</v>
      </c>
      <c r="M35">
        <v>0.99839500283448201</v>
      </c>
      <c r="N35">
        <v>0.99988373173318235</v>
      </c>
      <c r="O35">
        <v>0.99913603327679912</v>
      </c>
      <c r="P35">
        <v>0.99870404991519868</v>
      </c>
    </row>
    <row r="36" spans="1:20" x14ac:dyDescent="0.25">
      <c r="A36">
        <v>785.85198974609375</v>
      </c>
      <c r="B36">
        <v>629.29998779296875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631.29998779296875</v>
      </c>
      <c r="J37">
        <v>13.753941053880718</v>
      </c>
      <c r="K37">
        <v>5997087372.0483847</v>
      </c>
      <c r="L37">
        <v>2.2934368303496766E-9</v>
      </c>
      <c r="M37">
        <v>2.2281388519862744</v>
      </c>
      <c r="N37">
        <v>-13362343358.66333</v>
      </c>
      <c r="O37">
        <v>13362343386.171211</v>
      </c>
      <c r="P37">
        <v>1</v>
      </c>
      <c r="Q37" s="12" t="s">
        <v>469</v>
      </c>
      <c r="R37">
        <v>43602683394.926193</v>
      </c>
      <c r="S37">
        <v>1</v>
      </c>
      <c r="T37" s="12" t="s">
        <v>469</v>
      </c>
    </row>
    <row r="38" spans="1:20" x14ac:dyDescent="0.25">
      <c r="A38">
        <v>785.87701416015625</v>
      </c>
      <c r="B38">
        <v>536.70001220703125</v>
      </c>
      <c r="J38">
        <v>1E-3</v>
      </c>
      <c r="K38">
        <v>552018.34968126589</v>
      </c>
      <c r="L38">
        <v>1.8115339835666653E-9</v>
      </c>
      <c r="M38">
        <v>2.2281388519862744</v>
      </c>
      <c r="N38">
        <v>-1229973.5309341736</v>
      </c>
      <c r="O38">
        <v>1229973.5329341735</v>
      </c>
      <c r="P38">
        <v>1</v>
      </c>
      <c r="Q38" s="12" t="s">
        <v>469</v>
      </c>
      <c r="R38">
        <v>55201834968.126587</v>
      </c>
      <c r="S38">
        <v>1</v>
      </c>
      <c r="T38" s="12" t="s">
        <v>469</v>
      </c>
    </row>
    <row r="39" spans="1:20" x14ac:dyDescent="0.25">
      <c r="A39">
        <v>785.88897705078125</v>
      </c>
      <c r="B39">
        <v>402.5</v>
      </c>
      <c r="J39">
        <v>84645.570601847576</v>
      </c>
      <c r="K39">
        <v>21277328381424.941</v>
      </c>
      <c r="L39">
        <v>3.9782048330721335E-9</v>
      </c>
      <c r="M39">
        <v>2.2281388519862744</v>
      </c>
      <c r="N39">
        <v>-47408841948477.57</v>
      </c>
      <c r="O39">
        <v>47408842117768.711</v>
      </c>
      <c r="P39">
        <v>1</v>
      </c>
      <c r="Q39" s="12" t="s">
        <v>469</v>
      </c>
      <c r="R39">
        <v>25136966093.014343</v>
      </c>
      <c r="S39">
        <v>1</v>
      </c>
      <c r="T39" s="12" t="s">
        <v>469</v>
      </c>
    </row>
    <row r="40" spans="1:20" x14ac:dyDescent="0.25">
      <c r="A40">
        <v>785.9010009765625</v>
      </c>
      <c r="B40">
        <v>306.29998779296875</v>
      </c>
      <c r="J40">
        <v>13.485372274782167</v>
      </c>
      <c r="K40">
        <v>0.16271294189691682</v>
      </c>
      <c r="L40">
        <v>82.878301612452717</v>
      </c>
      <c r="M40">
        <v>2.2281388519862744</v>
      </c>
      <c r="N40">
        <v>13.122825247220661</v>
      </c>
      <c r="O40">
        <v>13.847919302343673</v>
      </c>
      <c r="P40">
        <v>1.5988080823726899E-15</v>
      </c>
      <c r="Q40" t="s">
        <v>463</v>
      </c>
      <c r="R40">
        <v>1.2065884321279901</v>
      </c>
      <c r="S40">
        <v>1.3601880195546188E-13</v>
      </c>
      <c r="T40" t="s">
        <v>463</v>
      </c>
    </row>
    <row r="41" spans="1:20" x14ac:dyDescent="0.25">
      <c r="A41">
        <v>785.91302490234375</v>
      </c>
      <c r="B41">
        <v>226.80000305175781</v>
      </c>
      <c r="I41" t="s">
        <v>459</v>
      </c>
      <c r="J41">
        <v>0.70847407857804778</v>
      </c>
      <c r="K41">
        <v>8.0345818633626841E-3</v>
      </c>
      <c r="L41">
        <v>88.178089491956797</v>
      </c>
      <c r="M41">
        <v>2.2281388519862744</v>
      </c>
      <c r="N41">
        <v>0.69057191456882516</v>
      </c>
      <c r="O41">
        <v>0.7263762425872704</v>
      </c>
      <c r="P41">
        <v>8.6086556007302134E-16</v>
      </c>
      <c r="Q41" t="s">
        <v>463</v>
      </c>
      <c r="R41">
        <v>1.1340685716390073</v>
      </c>
      <c r="S41">
        <v>7.3264109831509257E-14</v>
      </c>
      <c r="T41" t="s">
        <v>463</v>
      </c>
    </row>
    <row r="42" spans="1:20" x14ac:dyDescent="0.25">
      <c r="A42">
        <v>785.926025390625</v>
      </c>
      <c r="B42">
        <v>111.69999694824219</v>
      </c>
      <c r="I42" t="s">
        <v>460</v>
      </c>
      <c r="J42">
        <v>405390.40483448433</v>
      </c>
      <c r="K42">
        <v>5647.2548139730707</v>
      </c>
      <c r="L42">
        <v>71.78539275957975</v>
      </c>
      <c r="M42">
        <v>2.2281388519862744</v>
      </c>
      <c r="N42">
        <v>392807.53697640443</v>
      </c>
      <c r="O42">
        <v>417973.27269256423</v>
      </c>
      <c r="P42">
        <v>6.7124451607229142E-15</v>
      </c>
      <c r="Q42" t="s">
        <v>463</v>
      </c>
      <c r="R42">
        <v>1.3930410652612195</v>
      </c>
      <c r="S42">
        <v>5.7048690902906711E-13</v>
      </c>
      <c r="T42" t="s">
        <v>463</v>
      </c>
    </row>
    <row r="43" spans="1:20" x14ac:dyDescent="0.25">
      <c r="A43">
        <v>785.93798828125</v>
      </c>
      <c r="B43">
        <v>69</v>
      </c>
      <c r="F43">
        <v>102.53268690466243</v>
      </c>
    </row>
    <row r="44" spans="1:20" x14ac:dyDescent="0.25">
      <c r="A44">
        <v>785.95001220703125</v>
      </c>
      <c r="B44">
        <v>78.75</v>
      </c>
      <c r="F44">
        <f xml:space="preserve"> $F$51 / 2</f>
        <v>102.53268690466243</v>
      </c>
    </row>
    <row r="45" spans="1:20" x14ac:dyDescent="0.25">
      <c r="A45">
        <v>785.96197509765625</v>
      </c>
      <c r="B45">
        <v>56.75</v>
      </c>
    </row>
    <row r="46" spans="1:20" x14ac:dyDescent="0.25">
      <c r="A46">
        <v>785.9749755859375</v>
      </c>
      <c r="B46">
        <v>59.75</v>
      </c>
    </row>
    <row r="47" spans="1:20" x14ac:dyDescent="0.25">
      <c r="A47">
        <v>785.98699951171875</v>
      </c>
      <c r="B47">
        <v>73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41.5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17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12.75</v>
      </c>
      <c r="E50" t="s">
        <v>437</v>
      </c>
      <c r="F50">
        <f>MEDIAN(F54:F71)</f>
        <v>126.5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23.5</v>
      </c>
      <c r="E51" t="s">
        <v>438</v>
      </c>
      <c r="F51">
        <f>AVERAGE(F54:F71)</f>
        <v>205.06537380932485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51.75</v>
      </c>
      <c r="E52" t="s">
        <v>439</v>
      </c>
      <c r="F52">
        <f>SUM(E$1:E$15)</f>
        <v>942280</v>
      </c>
    </row>
    <row r="53" spans="1:11" x14ac:dyDescent="0.25">
      <c r="A53">
        <v>786.05999755859375</v>
      </c>
      <c r="B53">
        <v>54</v>
      </c>
      <c r="E53" t="s">
        <v>440</v>
      </c>
      <c r="F53">
        <f>ABS(F52/F50)</f>
        <v>7448.853754940711</v>
      </c>
    </row>
    <row r="54" spans="1:11" x14ac:dyDescent="0.25">
      <c r="A54">
        <v>786.072998046875</v>
      </c>
      <c r="B54">
        <v>31.25</v>
      </c>
      <c r="F54">
        <f>AVERAGE(B1:B10)</f>
        <v>13.574999999999999</v>
      </c>
    </row>
    <row r="55" spans="1:11" x14ac:dyDescent="0.25">
      <c r="A55">
        <v>786.08502197265625</v>
      </c>
      <c r="B55">
        <v>30.5</v>
      </c>
      <c r="F55">
        <v>37.75</v>
      </c>
    </row>
    <row r="56" spans="1:11" x14ac:dyDescent="0.25">
      <c r="A56">
        <v>786.09698486328125</v>
      </c>
      <c r="B56">
        <v>53</v>
      </c>
      <c r="F56">
        <v>31</v>
      </c>
    </row>
    <row r="57" spans="1:11" x14ac:dyDescent="0.25">
      <c r="A57">
        <v>786.1090087890625</v>
      </c>
      <c r="B57">
        <v>65.25</v>
      </c>
      <c r="F57">
        <v>31.25</v>
      </c>
    </row>
    <row r="58" spans="1:11" x14ac:dyDescent="0.25">
      <c r="A58">
        <v>786.12200927734375</v>
      </c>
      <c r="B58">
        <v>60.25</v>
      </c>
      <c r="F58">
        <v>126.5</v>
      </c>
    </row>
    <row r="59" spans="1:11" x14ac:dyDescent="0.25">
      <c r="A59">
        <v>786.13397216796875</v>
      </c>
      <c r="B59">
        <v>63.75</v>
      </c>
      <c r="F59">
        <v>137.5</v>
      </c>
    </row>
    <row r="60" spans="1:11" x14ac:dyDescent="0.25">
      <c r="A60">
        <v>786.14599609375</v>
      </c>
      <c r="B60">
        <v>64.75</v>
      </c>
      <c r="F60">
        <v>359</v>
      </c>
    </row>
    <row r="61" spans="1:11" x14ac:dyDescent="0.25">
      <c r="A61">
        <v>786.15802001953125</v>
      </c>
      <c r="B61">
        <v>41</v>
      </c>
      <c r="F61">
        <v>542.5</v>
      </c>
    </row>
    <row r="62" spans="1:11" x14ac:dyDescent="0.25">
      <c r="A62">
        <v>786.1710205078125</v>
      </c>
      <c r="B62">
        <v>30</v>
      </c>
      <c r="F62">
        <v>476.29998779296875</v>
      </c>
    </row>
    <row r="63" spans="1:11" x14ac:dyDescent="0.25">
      <c r="A63">
        <v>786.1829833984375</v>
      </c>
      <c r="B63">
        <v>41.5</v>
      </c>
      <c r="F63">
        <v>537.20001220703125</v>
      </c>
    </row>
    <row r="64" spans="1:11" x14ac:dyDescent="0.25">
      <c r="A64">
        <v>786.19500732421875</v>
      </c>
      <c r="B64">
        <v>47.5</v>
      </c>
      <c r="F64">
        <v>417.29998779296875</v>
      </c>
    </row>
    <row r="65" spans="1:6" x14ac:dyDescent="0.25">
      <c r="A65">
        <v>786.20697021484375</v>
      </c>
      <c r="B65">
        <v>46.5</v>
      </c>
      <c r="F65">
        <v>268</v>
      </c>
    </row>
    <row r="66" spans="1:6" x14ac:dyDescent="0.25">
      <c r="A66">
        <v>786.218994140625</v>
      </c>
      <c r="B66">
        <v>60.25</v>
      </c>
      <c r="F66">
        <v>86.5</v>
      </c>
    </row>
    <row r="67" spans="1:6" x14ac:dyDescent="0.25">
      <c r="A67">
        <v>786.23199462890625</v>
      </c>
      <c r="B67">
        <v>71.5</v>
      </c>
      <c r="F67">
        <v>122.80000305175781</v>
      </c>
    </row>
    <row r="68" spans="1:6" x14ac:dyDescent="0.25">
      <c r="A68">
        <v>786.2440185546875</v>
      </c>
      <c r="B68">
        <v>52</v>
      </c>
      <c r="F68">
        <v>77.75</v>
      </c>
    </row>
    <row r="69" spans="1:6" x14ac:dyDescent="0.25">
      <c r="A69">
        <v>786.2559814453125</v>
      </c>
      <c r="B69">
        <v>46.25</v>
      </c>
      <c r="F69">
        <v>63.25</v>
      </c>
    </row>
    <row r="70" spans="1:6" x14ac:dyDescent="0.25">
      <c r="A70">
        <v>786.26800537109375</v>
      </c>
      <c r="B70">
        <v>64.75</v>
      </c>
      <c r="F70">
        <f>AVERAGE(B$794:B$804)</f>
        <v>157.93636391379616</v>
      </c>
    </row>
    <row r="71" spans="1:6" x14ac:dyDescent="0.25">
      <c r="A71">
        <v>786.281005859375</v>
      </c>
      <c r="B71">
        <v>88.5</v>
      </c>
    </row>
    <row r="72" spans="1:6" x14ac:dyDescent="0.25">
      <c r="A72">
        <v>786.29302978515625</v>
      </c>
      <c r="B72">
        <v>159</v>
      </c>
    </row>
    <row r="73" spans="1:6" x14ac:dyDescent="0.25">
      <c r="A73">
        <v>786.30499267578125</v>
      </c>
      <c r="B73">
        <v>254.69999694824219</v>
      </c>
    </row>
    <row r="74" spans="1:6" x14ac:dyDescent="0.25">
      <c r="A74">
        <v>786.3170166015625</v>
      </c>
      <c r="B74">
        <v>437.79998779296875</v>
      </c>
    </row>
    <row r="75" spans="1:6" x14ac:dyDescent="0.25">
      <c r="A75">
        <v>786.33001708984375</v>
      </c>
      <c r="B75">
        <v>684.29998779296875</v>
      </c>
    </row>
    <row r="76" spans="1:6" x14ac:dyDescent="0.25">
      <c r="A76">
        <v>786.34197998046875</v>
      </c>
      <c r="B76">
        <v>711.70001220703125</v>
      </c>
    </row>
    <row r="77" spans="1:6" x14ac:dyDescent="0.25">
      <c r="A77">
        <v>786.35400390625</v>
      </c>
      <c r="B77">
        <v>585.70001220703125</v>
      </c>
    </row>
    <row r="78" spans="1:6" x14ac:dyDescent="0.25">
      <c r="A78">
        <v>786.36602783203125</v>
      </c>
      <c r="B78">
        <v>475</v>
      </c>
    </row>
    <row r="79" spans="1:6" x14ac:dyDescent="0.25">
      <c r="A79">
        <v>786.3790283203125</v>
      </c>
      <c r="B79">
        <v>437</v>
      </c>
    </row>
    <row r="80" spans="1:6" x14ac:dyDescent="0.25">
      <c r="A80">
        <v>786.3909912109375</v>
      </c>
      <c r="B80">
        <v>471</v>
      </c>
    </row>
    <row r="81" spans="1:2" x14ac:dyDescent="0.25">
      <c r="A81">
        <v>786.40301513671875</v>
      </c>
      <c r="B81">
        <v>380.5</v>
      </c>
    </row>
    <row r="82" spans="1:2" x14ac:dyDescent="0.25">
      <c r="A82">
        <v>786.41497802734375</v>
      </c>
      <c r="B82">
        <v>229.69999694824219</v>
      </c>
    </row>
    <row r="83" spans="1:2" x14ac:dyDescent="0.25">
      <c r="A83">
        <v>786.427978515625</v>
      </c>
      <c r="B83">
        <v>148.19999694824219</v>
      </c>
    </row>
    <row r="84" spans="1:2" x14ac:dyDescent="0.25">
      <c r="A84">
        <v>786.44000244140625</v>
      </c>
      <c r="B84">
        <v>71.75</v>
      </c>
    </row>
    <row r="85" spans="1:2" x14ac:dyDescent="0.25">
      <c r="A85">
        <v>786.4520263671875</v>
      </c>
      <c r="B85">
        <v>14.75</v>
      </c>
    </row>
    <row r="86" spans="1:2" x14ac:dyDescent="0.25">
      <c r="A86">
        <v>786.4639892578125</v>
      </c>
      <c r="B86">
        <v>1</v>
      </c>
    </row>
    <row r="87" spans="1:2" x14ac:dyDescent="0.25">
      <c r="A87">
        <v>786.47698974609375</v>
      </c>
      <c r="B87">
        <v>2.75</v>
      </c>
    </row>
    <row r="88" spans="1:2" x14ac:dyDescent="0.25">
      <c r="A88">
        <v>786.489013671875</v>
      </c>
      <c r="B88">
        <v>8.25</v>
      </c>
    </row>
    <row r="89" spans="1:2" x14ac:dyDescent="0.25">
      <c r="A89">
        <v>786.5009765625</v>
      </c>
      <c r="B89">
        <v>8.25</v>
      </c>
    </row>
    <row r="90" spans="1:2" x14ac:dyDescent="0.25">
      <c r="A90">
        <v>786.51300048828125</v>
      </c>
      <c r="B90">
        <v>18.5</v>
      </c>
    </row>
    <row r="91" spans="1:2" x14ac:dyDescent="0.25">
      <c r="A91">
        <v>786.5260009765625</v>
      </c>
      <c r="B91">
        <v>35.75</v>
      </c>
    </row>
    <row r="92" spans="1:2" x14ac:dyDescent="0.25">
      <c r="A92">
        <v>786.53802490234375</v>
      </c>
      <c r="B92">
        <v>26.5</v>
      </c>
    </row>
    <row r="93" spans="1:2" x14ac:dyDescent="0.25">
      <c r="A93">
        <v>786.54998779296875</v>
      </c>
      <c r="B93">
        <v>15.75</v>
      </c>
    </row>
    <row r="94" spans="1:2" x14ac:dyDescent="0.25">
      <c r="A94">
        <v>786.56201171875</v>
      </c>
      <c r="B94">
        <v>30.25</v>
      </c>
    </row>
    <row r="95" spans="1:2" x14ac:dyDescent="0.25">
      <c r="A95">
        <v>786.57501220703125</v>
      </c>
      <c r="B95">
        <v>35</v>
      </c>
    </row>
    <row r="96" spans="1:2" x14ac:dyDescent="0.25">
      <c r="A96">
        <v>786.58697509765625</v>
      </c>
      <c r="B96">
        <v>14.75</v>
      </c>
    </row>
    <row r="97" spans="1:19" x14ac:dyDescent="0.25">
      <c r="A97">
        <v>786.5989990234375</v>
      </c>
      <c r="B97">
        <v>4.75</v>
      </c>
      <c r="J97" t="s">
        <v>453</v>
      </c>
      <c r="K97">
        <f>AVERAGE(K101:K120)</f>
        <v>0.35965287800778201</v>
      </c>
      <c r="L97">
        <f t="shared" ref="L97:P97" si="9">AVERAGE(L101:L120)</f>
        <v>31769.423603559571</v>
      </c>
      <c r="M97">
        <f t="shared" si="9"/>
        <v>9.5504967487604304</v>
      </c>
      <c r="N97">
        <f t="shared" si="9"/>
        <v>403760.44699442852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11.5</v>
      </c>
      <c r="J98" t="s">
        <v>454</v>
      </c>
      <c r="K98">
        <f>K99/AVERAGE(K101:K120)</f>
        <v>1.2869152547258531</v>
      </c>
      <c r="L98">
        <f t="shared" ref="L98:P98" si="10">L99/AVERAGE(L101:L120)</f>
        <v>1.2365849388725452</v>
      </c>
      <c r="M98">
        <f t="shared" si="10"/>
        <v>4.270503666110992E-3</v>
      </c>
      <c r="N98">
        <f t="shared" si="10"/>
        <v>2.1155190988255107E-2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33</v>
      </c>
      <c r="J99" t="s">
        <v>445</v>
      </c>
      <c r="K99">
        <f>STDEV(K101:K120)</f>
        <v>0.46284277511427097</v>
      </c>
      <c r="L99">
        <f t="shared" ref="L99:P99" si="11">STDEV(L101:L120)</f>
        <v>39285.590744823705</v>
      </c>
      <c r="M99">
        <f t="shared" si="11"/>
        <v>4.0785431378762532E-2</v>
      </c>
      <c r="N99">
        <f t="shared" si="11"/>
        <v>8541.6293696703888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99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138</v>
      </c>
      <c r="J101">
        <v>1</v>
      </c>
      <c r="K101">
        <v>4.8662765642524903E-3</v>
      </c>
      <c r="L101">
        <v>10289.879768946746</v>
      </c>
      <c r="M101">
        <v>9.5185309515702095</v>
      </c>
      <c r="N101">
        <v>403862.32522455038</v>
      </c>
      <c r="Q101">
        <f>L101/SUM(P101,N101,L101)</f>
        <v>2.4845647674647333E-2</v>
      </c>
      <c r="R101">
        <f>N101/SUM(P101,N101,L101)</f>
        <v>0.97515435232535275</v>
      </c>
      <c r="S101">
        <f>P101/SUM(P101,N101,L101)</f>
        <v>0</v>
      </c>
    </row>
    <row r="102" spans="1:19" x14ac:dyDescent="0.25">
      <c r="A102">
        <v>786.65997314453125</v>
      </c>
      <c r="B102">
        <v>107.30000305175781</v>
      </c>
      <c r="J102">
        <v>2</v>
      </c>
      <c r="K102">
        <v>1.1718145927525436</v>
      </c>
      <c r="L102">
        <v>0</v>
      </c>
      <c r="M102">
        <v>9.5550079993287547</v>
      </c>
      <c r="N102">
        <v>411906.19618840492</v>
      </c>
      <c r="Q102">
        <f t="shared" ref="Q102:Q110" si="12">L102/SUM(P102,N102,L102)</f>
        <v>0</v>
      </c>
      <c r="R102">
        <f t="shared" ref="R102:R110" si="13">N102/SUM(P102,N102,L102)</f>
        <v>1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88.5</v>
      </c>
      <c r="J103">
        <v>3</v>
      </c>
      <c r="K103">
        <v>0.91936251974198668</v>
      </c>
      <c r="L103">
        <v>0</v>
      </c>
      <c r="M103">
        <v>9.5807894980823036</v>
      </c>
      <c r="N103">
        <v>415672.18008848745</v>
      </c>
      <c r="Q103">
        <f t="shared" si="12"/>
        <v>0</v>
      </c>
      <c r="R103">
        <f t="shared" si="13"/>
        <v>1</v>
      </c>
      <c r="S103">
        <f t="shared" si="14"/>
        <v>0</v>
      </c>
    </row>
    <row r="104" spans="1:19" x14ac:dyDescent="0.25">
      <c r="A104">
        <v>786.68499755859375</v>
      </c>
      <c r="B104">
        <v>76.5</v>
      </c>
      <c r="J104">
        <v>4</v>
      </c>
      <c r="K104">
        <v>1.3753941154009318E-6</v>
      </c>
      <c r="L104">
        <v>9926.0820975506776</v>
      </c>
      <c r="M104">
        <v>9.5434582101069516</v>
      </c>
      <c r="N104">
        <v>418264.15845247929</v>
      </c>
      <c r="Q104">
        <f t="shared" si="12"/>
        <v>2.3181476730530268E-2</v>
      </c>
      <c r="R104">
        <f t="shared" si="13"/>
        <v>0.97681852326946972</v>
      </c>
      <c r="S104">
        <f t="shared" si="14"/>
        <v>0</v>
      </c>
    </row>
    <row r="105" spans="1:19" x14ac:dyDescent="0.25">
      <c r="A105">
        <v>786.697021484375</v>
      </c>
      <c r="B105">
        <v>73</v>
      </c>
      <c r="J105">
        <v>5</v>
      </c>
      <c r="K105">
        <v>1.3753941154391067E-6</v>
      </c>
      <c r="L105">
        <v>10005.988985491666</v>
      </c>
      <c r="M105">
        <v>9.6067581732780667</v>
      </c>
      <c r="N105">
        <v>388554.68961884477</v>
      </c>
      <c r="Q105">
        <f t="shared" si="12"/>
        <v>2.5105308984645022E-2</v>
      </c>
      <c r="R105">
        <f t="shared" si="13"/>
        <v>0.97489469101535497</v>
      </c>
      <c r="S105">
        <f t="shared" si="14"/>
        <v>0</v>
      </c>
    </row>
    <row r="106" spans="1:19" x14ac:dyDescent="0.25">
      <c r="A106">
        <v>786.708984375</v>
      </c>
      <c r="B106">
        <v>100.19999694824219</v>
      </c>
      <c r="J106">
        <v>6</v>
      </c>
      <c r="K106">
        <v>0.8811930265126886</v>
      </c>
      <c r="L106">
        <v>0</v>
      </c>
      <c r="M106">
        <v>9.5433357618506136</v>
      </c>
      <c r="N106">
        <v>413701.32061775739</v>
      </c>
      <c r="Q106">
        <f t="shared" si="12"/>
        <v>0</v>
      </c>
      <c r="R106">
        <f t="shared" si="13"/>
        <v>1</v>
      </c>
      <c r="S106">
        <f t="shared" si="14"/>
        <v>0</v>
      </c>
    </row>
    <row r="107" spans="1:19" x14ac:dyDescent="0.25">
      <c r="A107">
        <v>786.72100830078125</v>
      </c>
      <c r="B107">
        <v>98.75</v>
      </c>
      <c r="J107">
        <v>7</v>
      </c>
      <c r="K107">
        <v>0.86672661260243788</v>
      </c>
      <c r="L107">
        <v>0</v>
      </c>
      <c r="M107">
        <v>9.5324749582020214</v>
      </c>
      <c r="N107">
        <v>395732.27696426364</v>
      </c>
      <c r="Q107">
        <f t="shared" si="12"/>
        <v>0</v>
      </c>
      <c r="R107">
        <f t="shared" si="13"/>
        <v>1</v>
      </c>
      <c r="S107">
        <f t="shared" si="14"/>
        <v>0</v>
      </c>
    </row>
    <row r="108" spans="1:19" x14ac:dyDescent="0.25">
      <c r="A108">
        <v>786.7340087890625</v>
      </c>
      <c r="B108">
        <v>59</v>
      </c>
      <c r="J108">
        <v>8</v>
      </c>
      <c r="K108">
        <v>0.67594011784600205</v>
      </c>
      <c r="L108">
        <v>0</v>
      </c>
      <c r="M108">
        <v>9.5402269948954075</v>
      </c>
      <c r="N108">
        <v>394329.16668664874</v>
      </c>
      <c r="Q108">
        <f t="shared" si="12"/>
        <v>0</v>
      </c>
      <c r="R108">
        <f t="shared" si="13"/>
        <v>1</v>
      </c>
      <c r="S108">
        <f t="shared" si="14"/>
        <v>0</v>
      </c>
    </row>
    <row r="109" spans="1:19" x14ac:dyDescent="0.25">
      <c r="A109">
        <v>786.7459716796875</v>
      </c>
      <c r="B109">
        <v>30.75</v>
      </c>
      <c r="J109">
        <v>9</v>
      </c>
      <c r="K109">
        <v>0.89018400164389022</v>
      </c>
      <c r="L109">
        <v>0</v>
      </c>
      <c r="M109">
        <v>9.5845961497408929</v>
      </c>
      <c r="N109">
        <v>408803.5139345327</v>
      </c>
      <c r="Q109">
        <f t="shared" si="12"/>
        <v>0</v>
      </c>
      <c r="R109">
        <f t="shared" si="13"/>
        <v>1</v>
      </c>
      <c r="S109">
        <f t="shared" si="14"/>
        <v>0</v>
      </c>
    </row>
    <row r="110" spans="1:19" x14ac:dyDescent="0.25">
      <c r="A110">
        <v>786.75799560546875</v>
      </c>
      <c r="B110">
        <v>64.75</v>
      </c>
      <c r="J110">
        <v>10</v>
      </c>
      <c r="K110">
        <v>1.3753941154009318E-6</v>
      </c>
      <c r="L110">
        <v>94451.259624146289</v>
      </c>
      <c r="M110">
        <v>9.6358487526658134</v>
      </c>
      <c r="N110">
        <v>402680.13413458626</v>
      </c>
      <c r="Q110">
        <f t="shared" si="12"/>
        <v>0.1899925468597248</v>
      </c>
      <c r="R110">
        <f t="shared" si="13"/>
        <v>0.81000745314027522</v>
      </c>
      <c r="S110">
        <f t="shared" si="14"/>
        <v>0</v>
      </c>
    </row>
    <row r="111" spans="1:19" x14ac:dyDescent="0.25">
      <c r="A111">
        <v>786.77001953125</v>
      </c>
      <c r="B111">
        <v>137.69999694824219</v>
      </c>
      <c r="J111">
        <v>11</v>
      </c>
      <c r="K111">
        <v>1.375394115362757E-6</v>
      </c>
      <c r="L111">
        <v>85106.724391832206</v>
      </c>
      <c r="M111">
        <v>9.4995976900475601</v>
      </c>
      <c r="N111">
        <v>408090.69273980736</v>
      </c>
    </row>
    <row r="112" spans="1:19" x14ac:dyDescent="0.25">
      <c r="A112">
        <v>786.78302001953125</v>
      </c>
      <c r="B112">
        <v>177.80000305175781</v>
      </c>
      <c r="J112">
        <v>12</v>
      </c>
      <c r="K112">
        <v>1.3358980609030451E-6</v>
      </c>
      <c r="L112">
        <v>10827.232012809156</v>
      </c>
      <c r="M112">
        <v>9.456832475201951</v>
      </c>
      <c r="N112">
        <v>402540.97337226354</v>
      </c>
    </row>
    <row r="113" spans="1:14" x14ac:dyDescent="0.25">
      <c r="A113">
        <v>786.79498291015625</v>
      </c>
      <c r="B113">
        <v>260</v>
      </c>
      <c r="J113">
        <v>13</v>
      </c>
      <c r="K113">
        <v>1.0816681186750075</v>
      </c>
      <c r="L113">
        <v>0</v>
      </c>
      <c r="M113">
        <v>9.5749255658969723</v>
      </c>
      <c r="N113">
        <v>403756.23435363907</v>
      </c>
    </row>
    <row r="114" spans="1:14" x14ac:dyDescent="0.25">
      <c r="A114">
        <v>786.8070068359375</v>
      </c>
      <c r="B114">
        <v>407.20001220703125</v>
      </c>
      <c r="J114">
        <v>14</v>
      </c>
      <c r="K114">
        <v>1.3753941154009318E-6</v>
      </c>
      <c r="L114">
        <v>86588.816372518559</v>
      </c>
      <c r="M114">
        <v>9.5595645266871845</v>
      </c>
      <c r="N114">
        <v>403056.11250205809</v>
      </c>
    </row>
    <row r="115" spans="1:14" x14ac:dyDescent="0.25">
      <c r="A115">
        <v>786.8189697265625</v>
      </c>
      <c r="B115">
        <v>545.70001220703125</v>
      </c>
      <c r="J115">
        <v>15</v>
      </c>
      <c r="K115">
        <v>1.3753941154391067E-6</v>
      </c>
      <c r="L115">
        <v>73922.315346358897</v>
      </c>
      <c r="M115">
        <v>9.5619056136098681</v>
      </c>
      <c r="N115">
        <v>405857.6529364016</v>
      </c>
    </row>
    <row r="116" spans="1:14" x14ac:dyDescent="0.25">
      <c r="A116">
        <v>786.83197021484375</v>
      </c>
      <c r="B116">
        <v>617</v>
      </c>
      <c r="J116">
        <v>16</v>
      </c>
      <c r="K116">
        <v>0.70128728452416489</v>
      </c>
      <c r="L116">
        <v>0</v>
      </c>
      <c r="M116">
        <v>9.4939330609915498</v>
      </c>
      <c r="N116">
        <v>390862.56270788808</v>
      </c>
    </row>
    <row r="117" spans="1:14" x14ac:dyDescent="0.25">
      <c r="A117">
        <v>786.843994140625</v>
      </c>
      <c r="B117">
        <v>599.5</v>
      </c>
      <c r="J117">
        <v>17</v>
      </c>
      <c r="K117">
        <v>1.2948475706077602E-6</v>
      </c>
      <c r="L117">
        <v>10678.027962831371</v>
      </c>
      <c r="M117">
        <v>9.581577673390969</v>
      </c>
      <c r="N117">
        <v>407763.53040979133</v>
      </c>
    </row>
    <row r="118" spans="1:14" x14ac:dyDescent="0.25">
      <c r="A118">
        <v>786.85601806640625</v>
      </c>
      <c r="B118">
        <v>585.29998779296875</v>
      </c>
      <c r="J118">
        <v>18</v>
      </c>
      <c r="K118">
        <v>1.375394115362757E-6</v>
      </c>
      <c r="L118">
        <v>84509.984388105993</v>
      </c>
      <c r="M118">
        <v>9.520395712899246</v>
      </c>
      <c r="N118">
        <v>406168.33589837537</v>
      </c>
    </row>
    <row r="119" spans="1:14" x14ac:dyDescent="0.25">
      <c r="A119">
        <v>786.86798095703125</v>
      </c>
      <c r="B119">
        <v>573.20001220703125</v>
      </c>
      <c r="J119">
        <v>19</v>
      </c>
      <c r="K119">
        <v>1.3753941154391067E-6</v>
      </c>
      <c r="L119">
        <v>74436.590328079779</v>
      </c>
      <c r="M119">
        <v>9.5661385226992035</v>
      </c>
      <c r="N119">
        <v>388216.4750022277</v>
      </c>
    </row>
    <row r="120" spans="1:14" x14ac:dyDescent="0.25">
      <c r="A120">
        <v>786.8809814453125</v>
      </c>
      <c r="B120">
        <v>564</v>
      </c>
      <c r="J120">
        <v>20</v>
      </c>
      <c r="K120">
        <v>1.3753941154009318E-6</v>
      </c>
      <c r="L120">
        <v>84645.57079252004</v>
      </c>
      <c r="M120">
        <v>9.5540366840630977</v>
      </c>
      <c r="N120">
        <v>405390.40805556288</v>
      </c>
    </row>
    <row r="121" spans="1:14" x14ac:dyDescent="0.25">
      <c r="A121">
        <v>786.89300537109375</v>
      </c>
      <c r="B121">
        <v>598.70001220703125</v>
      </c>
    </row>
    <row r="122" spans="1:14" x14ac:dyDescent="0.25">
      <c r="A122">
        <v>786.905029296875</v>
      </c>
      <c r="B122">
        <v>568.29998779296875</v>
      </c>
    </row>
    <row r="123" spans="1:14" x14ac:dyDescent="0.25">
      <c r="A123">
        <v>786.9169921875</v>
      </c>
      <c r="B123">
        <v>391.29998779296875</v>
      </c>
    </row>
    <row r="124" spans="1:14" x14ac:dyDescent="0.25">
      <c r="A124">
        <v>786.92999267578125</v>
      </c>
      <c r="B124">
        <v>205.5</v>
      </c>
    </row>
    <row r="125" spans="1:14" x14ac:dyDescent="0.25">
      <c r="A125">
        <v>786.9420166015625</v>
      </c>
      <c r="B125">
        <v>110.5</v>
      </c>
    </row>
    <row r="126" spans="1:14" x14ac:dyDescent="0.25">
      <c r="A126">
        <v>786.9539794921875</v>
      </c>
      <c r="B126">
        <v>56.25</v>
      </c>
    </row>
    <row r="127" spans="1:14" x14ac:dyDescent="0.25">
      <c r="A127">
        <v>786.96600341796875</v>
      </c>
      <c r="B127">
        <v>29</v>
      </c>
    </row>
    <row r="128" spans="1:14" x14ac:dyDescent="0.25">
      <c r="A128">
        <v>786.97900390625</v>
      </c>
      <c r="B128">
        <v>19.5</v>
      </c>
    </row>
    <row r="129" spans="1:2" x14ac:dyDescent="0.25">
      <c r="A129">
        <v>786.99102783203125</v>
      </c>
      <c r="B129">
        <v>37</v>
      </c>
    </row>
    <row r="130" spans="1:2" x14ac:dyDescent="0.25">
      <c r="A130">
        <v>787.00299072265625</v>
      </c>
      <c r="B130">
        <v>61.25</v>
      </c>
    </row>
    <row r="131" spans="1:2" x14ac:dyDescent="0.25">
      <c r="A131">
        <v>787.0150146484375</v>
      </c>
      <c r="B131">
        <v>53</v>
      </c>
    </row>
    <row r="132" spans="1:2" x14ac:dyDescent="0.25">
      <c r="A132">
        <v>787.02801513671875</v>
      </c>
      <c r="B132">
        <v>59.5</v>
      </c>
    </row>
    <row r="133" spans="1:2" x14ac:dyDescent="0.25">
      <c r="A133">
        <v>787.03997802734375</v>
      </c>
      <c r="B133">
        <v>67.5</v>
      </c>
    </row>
    <row r="134" spans="1:2" x14ac:dyDescent="0.25">
      <c r="A134">
        <v>787.052001953125</v>
      </c>
      <c r="B134">
        <v>37</v>
      </c>
    </row>
    <row r="135" spans="1:2" x14ac:dyDescent="0.25">
      <c r="A135">
        <v>787.06402587890625</v>
      </c>
      <c r="B135">
        <v>9.25</v>
      </c>
    </row>
    <row r="136" spans="1:2" x14ac:dyDescent="0.25">
      <c r="A136">
        <v>787.0770263671875</v>
      </c>
      <c r="B136">
        <v>9</v>
      </c>
    </row>
    <row r="137" spans="1:2" x14ac:dyDescent="0.25">
      <c r="A137">
        <v>787.0889892578125</v>
      </c>
      <c r="B137">
        <v>26</v>
      </c>
    </row>
    <row r="138" spans="1:2" x14ac:dyDescent="0.25">
      <c r="A138">
        <v>787.10101318359375</v>
      </c>
      <c r="B138">
        <v>42.25</v>
      </c>
    </row>
    <row r="139" spans="1:2" x14ac:dyDescent="0.25">
      <c r="A139">
        <v>787.11297607421875</v>
      </c>
      <c r="B139">
        <v>44.75</v>
      </c>
    </row>
    <row r="140" spans="1:2" x14ac:dyDescent="0.25">
      <c r="A140">
        <v>787.1259765625</v>
      </c>
      <c r="B140">
        <v>42.25</v>
      </c>
    </row>
    <row r="141" spans="1:2" x14ac:dyDescent="0.25">
      <c r="A141">
        <v>787.13800048828125</v>
      </c>
      <c r="B141">
        <v>46.5</v>
      </c>
    </row>
    <row r="142" spans="1:2" x14ac:dyDescent="0.25">
      <c r="A142">
        <v>787.1500244140625</v>
      </c>
      <c r="B142">
        <v>50.75</v>
      </c>
    </row>
    <row r="143" spans="1:2" x14ac:dyDescent="0.25">
      <c r="A143">
        <v>787.1619873046875</v>
      </c>
      <c r="B143">
        <v>51</v>
      </c>
    </row>
    <row r="144" spans="1:2" x14ac:dyDescent="0.25">
      <c r="A144">
        <v>787.17498779296875</v>
      </c>
      <c r="B144">
        <v>74.5</v>
      </c>
    </row>
    <row r="145" spans="1:2" x14ac:dyDescent="0.25">
      <c r="A145">
        <v>787.18701171875</v>
      </c>
      <c r="B145">
        <v>95.25</v>
      </c>
    </row>
    <row r="146" spans="1:2" x14ac:dyDescent="0.25">
      <c r="A146">
        <v>787.198974609375</v>
      </c>
      <c r="B146">
        <v>95.75</v>
      </c>
    </row>
    <row r="147" spans="1:2" x14ac:dyDescent="0.25">
      <c r="A147">
        <v>787.21099853515625</v>
      </c>
      <c r="B147">
        <v>116.80000305175781</v>
      </c>
    </row>
    <row r="148" spans="1:2" x14ac:dyDescent="0.25">
      <c r="A148">
        <v>787.2239990234375</v>
      </c>
      <c r="B148">
        <v>120</v>
      </c>
    </row>
    <row r="149" spans="1:2" x14ac:dyDescent="0.25">
      <c r="A149">
        <v>787.23602294921875</v>
      </c>
      <c r="B149">
        <v>80.25</v>
      </c>
    </row>
    <row r="150" spans="1:2" x14ac:dyDescent="0.25">
      <c r="A150">
        <v>787.24798583984375</v>
      </c>
      <c r="B150">
        <v>65</v>
      </c>
    </row>
    <row r="151" spans="1:2" x14ac:dyDescent="0.25">
      <c r="A151">
        <v>787.260009765625</v>
      </c>
      <c r="B151">
        <v>114.30000305175781</v>
      </c>
    </row>
    <row r="152" spans="1:2" x14ac:dyDescent="0.25">
      <c r="A152">
        <v>787.27301025390625</v>
      </c>
      <c r="B152">
        <v>140.30000305175781</v>
      </c>
    </row>
    <row r="153" spans="1:2" x14ac:dyDescent="0.25">
      <c r="A153">
        <v>787.28497314453125</v>
      </c>
      <c r="B153">
        <v>125.5</v>
      </c>
    </row>
    <row r="154" spans="1:2" x14ac:dyDescent="0.25">
      <c r="A154">
        <v>787.2969970703125</v>
      </c>
      <c r="B154">
        <v>176.30000305175781</v>
      </c>
    </row>
    <row r="155" spans="1:2" x14ac:dyDescent="0.25">
      <c r="A155">
        <v>787.30902099609375</v>
      </c>
      <c r="B155">
        <v>263.79998779296875</v>
      </c>
    </row>
    <row r="156" spans="1:2" x14ac:dyDescent="0.25">
      <c r="A156">
        <v>787.322021484375</v>
      </c>
      <c r="B156">
        <v>383.5</v>
      </c>
    </row>
    <row r="157" spans="1:2" x14ac:dyDescent="0.25">
      <c r="A157">
        <v>787.333984375</v>
      </c>
      <c r="B157">
        <v>576</v>
      </c>
    </row>
    <row r="158" spans="1:2" x14ac:dyDescent="0.25">
      <c r="A158">
        <v>787.34600830078125</v>
      </c>
      <c r="B158">
        <v>686.20001220703125</v>
      </c>
    </row>
    <row r="159" spans="1:2" x14ac:dyDescent="0.25">
      <c r="A159">
        <v>787.35797119140625</v>
      </c>
      <c r="B159">
        <v>652.5</v>
      </c>
    </row>
    <row r="160" spans="1:2" x14ac:dyDescent="0.25">
      <c r="A160">
        <v>787.3709716796875</v>
      </c>
      <c r="B160">
        <v>581</v>
      </c>
    </row>
    <row r="161" spans="1:2" x14ac:dyDescent="0.25">
      <c r="A161">
        <v>787.38299560546875</v>
      </c>
      <c r="B161">
        <v>611.70001220703125</v>
      </c>
    </row>
    <row r="162" spans="1:2" x14ac:dyDescent="0.25">
      <c r="A162">
        <v>787.39501953125</v>
      </c>
      <c r="B162">
        <v>767.79998779296875</v>
      </c>
    </row>
    <row r="163" spans="1:2" x14ac:dyDescent="0.25">
      <c r="A163">
        <v>787.406982421875</v>
      </c>
      <c r="B163">
        <v>778.70001220703125</v>
      </c>
    </row>
    <row r="164" spans="1:2" x14ac:dyDescent="0.25">
      <c r="A164">
        <v>787.41998291015625</v>
      </c>
      <c r="B164">
        <v>551.29998779296875</v>
      </c>
    </row>
    <row r="165" spans="1:2" x14ac:dyDescent="0.25">
      <c r="A165">
        <v>787.4320068359375</v>
      </c>
      <c r="B165">
        <v>292.5</v>
      </c>
    </row>
    <row r="166" spans="1:2" x14ac:dyDescent="0.25">
      <c r="A166">
        <v>787.4439697265625</v>
      </c>
      <c r="B166">
        <v>145.80000305175781</v>
      </c>
    </row>
    <row r="167" spans="1:2" x14ac:dyDescent="0.25">
      <c r="A167">
        <v>787.45599365234375</v>
      </c>
      <c r="B167">
        <v>78.25</v>
      </c>
    </row>
    <row r="168" spans="1:2" x14ac:dyDescent="0.25">
      <c r="A168">
        <v>787.468994140625</v>
      </c>
      <c r="B168">
        <v>38.75</v>
      </c>
    </row>
    <row r="169" spans="1:2" x14ac:dyDescent="0.25">
      <c r="A169">
        <v>787.48101806640625</v>
      </c>
      <c r="B169">
        <v>33.25</v>
      </c>
    </row>
    <row r="170" spans="1:2" x14ac:dyDescent="0.25">
      <c r="A170">
        <v>787.49298095703125</v>
      </c>
      <c r="B170">
        <v>26.75</v>
      </c>
    </row>
    <row r="171" spans="1:2" x14ac:dyDescent="0.25">
      <c r="A171">
        <v>787.5050048828125</v>
      </c>
      <c r="B171">
        <v>12.25</v>
      </c>
    </row>
    <row r="172" spans="1:2" x14ac:dyDescent="0.25">
      <c r="A172">
        <v>787.51800537109375</v>
      </c>
      <c r="B172">
        <v>22.25</v>
      </c>
    </row>
    <row r="173" spans="1:2" x14ac:dyDescent="0.25">
      <c r="A173">
        <v>787.530029296875</v>
      </c>
      <c r="B173">
        <v>36.5</v>
      </c>
    </row>
    <row r="174" spans="1:2" x14ac:dyDescent="0.25">
      <c r="A174">
        <v>787.5419921875</v>
      </c>
      <c r="B174">
        <v>21.5</v>
      </c>
    </row>
    <row r="175" spans="1:2" x14ac:dyDescent="0.25">
      <c r="A175">
        <v>787.55401611328125</v>
      </c>
      <c r="B175">
        <v>4.25</v>
      </c>
    </row>
    <row r="176" spans="1:2" x14ac:dyDescent="0.25">
      <c r="A176">
        <v>787.5670166015625</v>
      </c>
      <c r="B176">
        <v>4.75</v>
      </c>
    </row>
    <row r="177" spans="1:2" x14ac:dyDescent="0.25">
      <c r="A177">
        <v>787.5789794921875</v>
      </c>
      <c r="B177">
        <v>6.75</v>
      </c>
    </row>
    <row r="178" spans="1:2" x14ac:dyDescent="0.25">
      <c r="A178">
        <v>787.59100341796875</v>
      </c>
      <c r="B178">
        <v>7.25</v>
      </c>
    </row>
    <row r="179" spans="1:2" x14ac:dyDescent="0.25">
      <c r="A179">
        <v>787.60302734375</v>
      </c>
      <c r="B179">
        <v>37.75</v>
      </c>
    </row>
    <row r="180" spans="1:2" x14ac:dyDescent="0.25">
      <c r="A180">
        <v>787.61602783203125</v>
      </c>
      <c r="B180">
        <v>78.5</v>
      </c>
    </row>
    <row r="181" spans="1:2" x14ac:dyDescent="0.25">
      <c r="A181">
        <v>787.62799072265625</v>
      </c>
      <c r="B181">
        <v>87.5</v>
      </c>
    </row>
    <row r="182" spans="1:2" x14ac:dyDescent="0.25">
      <c r="A182">
        <v>787.6400146484375</v>
      </c>
      <c r="B182">
        <v>91.5</v>
      </c>
    </row>
    <row r="183" spans="1:2" x14ac:dyDescent="0.25">
      <c r="A183">
        <v>787.6519775390625</v>
      </c>
      <c r="B183">
        <v>102.5</v>
      </c>
    </row>
    <row r="184" spans="1:2" x14ac:dyDescent="0.25">
      <c r="A184">
        <v>787.66497802734375</v>
      </c>
      <c r="B184">
        <v>137.30000305175781</v>
      </c>
    </row>
    <row r="185" spans="1:2" x14ac:dyDescent="0.25">
      <c r="A185">
        <v>787.677001953125</v>
      </c>
      <c r="B185">
        <v>173.80000305175781</v>
      </c>
    </row>
    <row r="186" spans="1:2" x14ac:dyDescent="0.25">
      <c r="A186">
        <v>787.68902587890625</v>
      </c>
      <c r="B186">
        <v>156.30000305175781</v>
      </c>
    </row>
    <row r="187" spans="1:2" x14ac:dyDescent="0.25">
      <c r="A187">
        <v>787.70098876953125</v>
      </c>
      <c r="B187">
        <v>144.80000305175781</v>
      </c>
    </row>
    <row r="188" spans="1:2" x14ac:dyDescent="0.25">
      <c r="A188">
        <v>787.7139892578125</v>
      </c>
      <c r="B188">
        <v>148.19999694824219</v>
      </c>
    </row>
    <row r="189" spans="1:2" x14ac:dyDescent="0.25">
      <c r="A189">
        <v>787.72601318359375</v>
      </c>
      <c r="B189">
        <v>111</v>
      </c>
    </row>
    <row r="190" spans="1:2" x14ac:dyDescent="0.25">
      <c r="A190">
        <v>787.73797607421875</v>
      </c>
      <c r="B190">
        <v>82.25</v>
      </c>
    </row>
    <row r="191" spans="1:2" x14ac:dyDescent="0.25">
      <c r="A191">
        <v>787.75</v>
      </c>
      <c r="B191">
        <v>73</v>
      </c>
    </row>
    <row r="192" spans="1:2" x14ac:dyDescent="0.25">
      <c r="A192">
        <v>787.76300048828125</v>
      </c>
      <c r="B192">
        <v>97.5</v>
      </c>
    </row>
    <row r="193" spans="1:2" x14ac:dyDescent="0.25">
      <c r="A193">
        <v>787.7750244140625</v>
      </c>
      <c r="B193">
        <v>190.30000305175781</v>
      </c>
    </row>
    <row r="194" spans="1:2" x14ac:dyDescent="0.25">
      <c r="A194">
        <v>787.7869873046875</v>
      </c>
      <c r="B194">
        <v>266.5</v>
      </c>
    </row>
    <row r="195" spans="1:2" x14ac:dyDescent="0.25">
      <c r="A195">
        <v>787.79901123046875</v>
      </c>
      <c r="B195">
        <v>339.79998779296875</v>
      </c>
    </row>
    <row r="196" spans="1:2" x14ac:dyDescent="0.25">
      <c r="A196">
        <v>787.81201171875</v>
      </c>
      <c r="B196">
        <v>445</v>
      </c>
    </row>
    <row r="197" spans="1:2" x14ac:dyDescent="0.25">
      <c r="A197">
        <v>787.823974609375</v>
      </c>
      <c r="B197">
        <v>630.29998779296875</v>
      </c>
    </row>
    <row r="198" spans="1:2" x14ac:dyDescent="0.25">
      <c r="A198">
        <v>787.83599853515625</v>
      </c>
      <c r="B198">
        <v>1281</v>
      </c>
    </row>
    <row r="199" spans="1:2" x14ac:dyDescent="0.25">
      <c r="A199">
        <v>787.8480224609375</v>
      </c>
      <c r="B199">
        <v>2035</v>
      </c>
    </row>
    <row r="200" spans="1:2" x14ac:dyDescent="0.25">
      <c r="A200">
        <v>787.86102294921875</v>
      </c>
      <c r="B200">
        <v>1909</v>
      </c>
    </row>
    <row r="201" spans="1:2" x14ac:dyDescent="0.25">
      <c r="A201">
        <v>787.87298583984375</v>
      </c>
      <c r="B201">
        <v>1206</v>
      </c>
    </row>
    <row r="202" spans="1:2" x14ac:dyDescent="0.25">
      <c r="A202">
        <v>787.885009765625</v>
      </c>
      <c r="B202">
        <v>751.29998779296875</v>
      </c>
    </row>
    <row r="203" spans="1:2" x14ac:dyDescent="0.25">
      <c r="A203">
        <v>787.89697265625</v>
      </c>
      <c r="B203">
        <v>632</v>
      </c>
    </row>
    <row r="204" spans="1:2" x14ac:dyDescent="0.25">
      <c r="A204">
        <v>787.90997314453125</v>
      </c>
      <c r="B204">
        <v>584.5</v>
      </c>
    </row>
    <row r="205" spans="1:2" x14ac:dyDescent="0.25">
      <c r="A205">
        <v>787.9219970703125</v>
      </c>
      <c r="B205">
        <v>428</v>
      </c>
    </row>
    <row r="206" spans="1:2" x14ac:dyDescent="0.25">
      <c r="A206">
        <v>787.93402099609375</v>
      </c>
      <c r="B206">
        <v>219.5</v>
      </c>
    </row>
    <row r="207" spans="1:2" x14ac:dyDescent="0.25">
      <c r="A207">
        <v>787.94598388671875</v>
      </c>
      <c r="B207">
        <v>76</v>
      </c>
    </row>
    <row r="208" spans="1:2" x14ac:dyDescent="0.25">
      <c r="A208">
        <v>787.958984375</v>
      </c>
      <c r="B208">
        <v>34.75</v>
      </c>
    </row>
    <row r="209" spans="1:2" x14ac:dyDescent="0.25">
      <c r="A209">
        <v>787.97100830078125</v>
      </c>
      <c r="B209">
        <v>54.5</v>
      </c>
    </row>
    <row r="210" spans="1:2" x14ac:dyDescent="0.25">
      <c r="A210">
        <v>787.98297119140625</v>
      </c>
      <c r="B210">
        <v>58</v>
      </c>
    </row>
    <row r="211" spans="1:2" x14ac:dyDescent="0.25">
      <c r="A211">
        <v>787.9949951171875</v>
      </c>
      <c r="B211">
        <v>60.5</v>
      </c>
    </row>
    <row r="212" spans="1:2" x14ac:dyDescent="0.25">
      <c r="A212">
        <v>788.00799560546875</v>
      </c>
      <c r="B212">
        <v>96.5</v>
      </c>
    </row>
    <row r="213" spans="1:2" x14ac:dyDescent="0.25">
      <c r="A213">
        <v>788.02001953125</v>
      </c>
      <c r="B213">
        <v>102.30000305175781</v>
      </c>
    </row>
    <row r="214" spans="1:2" x14ac:dyDescent="0.25">
      <c r="A214">
        <v>788.031982421875</v>
      </c>
      <c r="B214">
        <v>66.75</v>
      </c>
    </row>
    <row r="215" spans="1:2" x14ac:dyDescent="0.25">
      <c r="A215">
        <v>788.04400634765625</v>
      </c>
      <c r="B215">
        <v>32</v>
      </c>
    </row>
    <row r="216" spans="1:2" x14ac:dyDescent="0.25">
      <c r="A216">
        <v>788.0570068359375</v>
      </c>
      <c r="B216">
        <v>11.75</v>
      </c>
    </row>
    <row r="217" spans="1:2" x14ac:dyDescent="0.25">
      <c r="A217">
        <v>788.0689697265625</v>
      </c>
      <c r="B217">
        <v>10.25</v>
      </c>
    </row>
    <row r="218" spans="1:2" x14ac:dyDescent="0.25">
      <c r="A218">
        <v>788.08099365234375</v>
      </c>
      <c r="B218">
        <v>15.75</v>
      </c>
    </row>
    <row r="219" spans="1:2" x14ac:dyDescent="0.25">
      <c r="A219">
        <v>788.093994140625</v>
      </c>
      <c r="B219">
        <v>31</v>
      </c>
    </row>
    <row r="220" spans="1:2" x14ac:dyDescent="0.25">
      <c r="A220">
        <v>788.10601806640625</v>
      </c>
      <c r="B220">
        <v>41</v>
      </c>
    </row>
    <row r="221" spans="1:2" x14ac:dyDescent="0.25">
      <c r="A221">
        <v>788.11798095703125</v>
      </c>
      <c r="B221">
        <v>43</v>
      </c>
    </row>
    <row r="222" spans="1:2" x14ac:dyDescent="0.25">
      <c r="A222">
        <v>788.1300048828125</v>
      </c>
      <c r="B222">
        <v>77.25</v>
      </c>
    </row>
    <row r="223" spans="1:2" x14ac:dyDescent="0.25">
      <c r="A223">
        <v>788.14300537109375</v>
      </c>
      <c r="B223">
        <v>119.5</v>
      </c>
    </row>
    <row r="224" spans="1:2" x14ac:dyDescent="0.25">
      <c r="A224">
        <v>788.155029296875</v>
      </c>
      <c r="B224">
        <v>126.30000305175781</v>
      </c>
    </row>
    <row r="225" spans="1:2" x14ac:dyDescent="0.25">
      <c r="A225">
        <v>788.1669921875</v>
      </c>
      <c r="B225">
        <v>89</v>
      </c>
    </row>
    <row r="226" spans="1:2" x14ac:dyDescent="0.25">
      <c r="A226">
        <v>788.17901611328125</v>
      </c>
      <c r="B226">
        <v>45.5</v>
      </c>
    </row>
    <row r="227" spans="1:2" x14ac:dyDescent="0.25">
      <c r="A227">
        <v>788.1920166015625</v>
      </c>
      <c r="B227">
        <v>84.75</v>
      </c>
    </row>
    <row r="228" spans="1:2" x14ac:dyDescent="0.25">
      <c r="A228">
        <v>788.2039794921875</v>
      </c>
      <c r="B228">
        <v>170.19999694824219</v>
      </c>
    </row>
    <row r="229" spans="1:2" x14ac:dyDescent="0.25">
      <c r="A229">
        <v>788.21600341796875</v>
      </c>
      <c r="B229">
        <v>166.5</v>
      </c>
    </row>
    <row r="230" spans="1:2" x14ac:dyDescent="0.25">
      <c r="A230">
        <v>788.22802734375</v>
      </c>
      <c r="B230">
        <v>81.25</v>
      </c>
    </row>
    <row r="231" spans="1:2" x14ac:dyDescent="0.25">
      <c r="A231">
        <v>788.24102783203125</v>
      </c>
      <c r="B231">
        <v>52</v>
      </c>
    </row>
    <row r="232" spans="1:2" x14ac:dyDescent="0.25">
      <c r="A232">
        <v>788.25299072265625</v>
      </c>
      <c r="B232">
        <v>103</v>
      </c>
    </row>
    <row r="233" spans="1:2" x14ac:dyDescent="0.25">
      <c r="A233">
        <v>788.2650146484375</v>
      </c>
      <c r="B233">
        <v>144.19999694824219</v>
      </c>
    </row>
    <row r="234" spans="1:2" x14ac:dyDescent="0.25">
      <c r="A234">
        <v>788.2769775390625</v>
      </c>
      <c r="B234">
        <v>218.30000305175781</v>
      </c>
    </row>
    <row r="235" spans="1:2" x14ac:dyDescent="0.25">
      <c r="A235">
        <v>788.28997802734375</v>
      </c>
      <c r="B235">
        <v>424.5</v>
      </c>
    </row>
    <row r="236" spans="1:2" x14ac:dyDescent="0.25">
      <c r="A236">
        <v>788.302001953125</v>
      </c>
      <c r="B236">
        <v>643.79998779296875</v>
      </c>
    </row>
    <row r="237" spans="1:2" x14ac:dyDescent="0.25">
      <c r="A237">
        <v>788.31402587890625</v>
      </c>
      <c r="B237">
        <v>944</v>
      </c>
    </row>
    <row r="238" spans="1:2" x14ac:dyDescent="0.25">
      <c r="A238">
        <v>788.32598876953125</v>
      </c>
      <c r="B238">
        <v>1861</v>
      </c>
    </row>
    <row r="239" spans="1:2" x14ac:dyDescent="0.25">
      <c r="A239">
        <v>788.3389892578125</v>
      </c>
      <c r="B239">
        <v>3729</v>
      </c>
    </row>
    <row r="240" spans="1:2" x14ac:dyDescent="0.25">
      <c r="A240">
        <v>788.35101318359375</v>
      </c>
      <c r="B240">
        <v>5488</v>
      </c>
    </row>
    <row r="241" spans="1:2" x14ac:dyDescent="0.25">
      <c r="A241">
        <v>788.36297607421875</v>
      </c>
      <c r="B241">
        <v>5337</v>
      </c>
    </row>
    <row r="242" spans="1:2" x14ac:dyDescent="0.25">
      <c r="A242">
        <v>788.375</v>
      </c>
      <c r="B242">
        <v>3528</v>
      </c>
    </row>
    <row r="243" spans="1:2" x14ac:dyDescent="0.25">
      <c r="A243">
        <v>788.38800048828125</v>
      </c>
      <c r="B243">
        <v>1826</v>
      </c>
    </row>
    <row r="244" spans="1:2" x14ac:dyDescent="0.25">
      <c r="A244">
        <v>788.4000244140625</v>
      </c>
      <c r="B244">
        <v>988.29998779296875</v>
      </c>
    </row>
    <row r="245" spans="1:2" x14ac:dyDescent="0.25">
      <c r="A245">
        <v>788.4119873046875</v>
      </c>
      <c r="B245">
        <v>683.79998779296875</v>
      </c>
    </row>
    <row r="246" spans="1:2" x14ac:dyDescent="0.25">
      <c r="A246">
        <v>788.42401123046875</v>
      </c>
      <c r="B246">
        <v>466.5</v>
      </c>
    </row>
    <row r="247" spans="1:2" x14ac:dyDescent="0.25">
      <c r="A247">
        <v>788.43701171875</v>
      </c>
      <c r="B247">
        <v>280.79998779296875</v>
      </c>
    </row>
    <row r="248" spans="1:2" x14ac:dyDescent="0.25">
      <c r="A248">
        <v>788.448974609375</v>
      </c>
      <c r="B248">
        <v>195.5</v>
      </c>
    </row>
    <row r="249" spans="1:2" x14ac:dyDescent="0.25">
      <c r="A249">
        <v>788.46099853515625</v>
      </c>
      <c r="B249">
        <v>156.69999694824219</v>
      </c>
    </row>
    <row r="250" spans="1:2" x14ac:dyDescent="0.25">
      <c r="A250">
        <v>788.4739990234375</v>
      </c>
      <c r="B250">
        <v>99.25</v>
      </c>
    </row>
    <row r="251" spans="1:2" x14ac:dyDescent="0.25">
      <c r="A251">
        <v>788.48602294921875</v>
      </c>
      <c r="B251">
        <v>45.25</v>
      </c>
    </row>
    <row r="252" spans="1:2" x14ac:dyDescent="0.25">
      <c r="A252">
        <v>788.49798583984375</v>
      </c>
      <c r="B252">
        <v>21.5</v>
      </c>
    </row>
    <row r="253" spans="1:2" x14ac:dyDescent="0.25">
      <c r="A253">
        <v>788.510009765625</v>
      </c>
      <c r="B253">
        <v>11.5</v>
      </c>
    </row>
    <row r="254" spans="1:2" x14ac:dyDescent="0.25">
      <c r="A254">
        <v>788.52301025390625</v>
      </c>
      <c r="B254">
        <v>5</v>
      </c>
    </row>
    <row r="255" spans="1:2" x14ac:dyDescent="0.25">
      <c r="A255">
        <v>788.53497314453125</v>
      </c>
      <c r="B255">
        <v>10.5</v>
      </c>
    </row>
    <row r="256" spans="1:2" x14ac:dyDescent="0.25">
      <c r="A256">
        <v>788.5469970703125</v>
      </c>
      <c r="B256">
        <v>26.25</v>
      </c>
    </row>
    <row r="257" spans="1:2" x14ac:dyDescent="0.25">
      <c r="A257">
        <v>788.55902099609375</v>
      </c>
      <c r="B257">
        <v>38.75</v>
      </c>
    </row>
    <row r="258" spans="1:2" x14ac:dyDescent="0.25">
      <c r="A258">
        <v>788.572021484375</v>
      </c>
      <c r="B258">
        <v>38.5</v>
      </c>
    </row>
    <row r="259" spans="1:2" x14ac:dyDescent="0.25">
      <c r="A259">
        <v>788.583984375</v>
      </c>
      <c r="B259">
        <v>25.75</v>
      </c>
    </row>
    <row r="260" spans="1:2" x14ac:dyDescent="0.25">
      <c r="A260">
        <v>788.59600830078125</v>
      </c>
      <c r="B260">
        <v>31.25</v>
      </c>
    </row>
    <row r="261" spans="1:2" x14ac:dyDescent="0.25">
      <c r="A261">
        <v>788.60797119140625</v>
      </c>
      <c r="B261">
        <v>72.75</v>
      </c>
    </row>
    <row r="262" spans="1:2" x14ac:dyDescent="0.25">
      <c r="A262">
        <v>788.6209716796875</v>
      </c>
      <c r="B262">
        <v>109</v>
      </c>
    </row>
    <row r="263" spans="1:2" x14ac:dyDescent="0.25">
      <c r="A263">
        <v>788.63299560546875</v>
      </c>
      <c r="B263">
        <v>95.5</v>
      </c>
    </row>
    <row r="264" spans="1:2" x14ac:dyDescent="0.25">
      <c r="A264">
        <v>788.64501953125</v>
      </c>
      <c r="B264">
        <v>72.5</v>
      </c>
    </row>
    <row r="265" spans="1:2" x14ac:dyDescent="0.25">
      <c r="A265">
        <v>788.656982421875</v>
      </c>
      <c r="B265">
        <v>94</v>
      </c>
    </row>
    <row r="266" spans="1:2" x14ac:dyDescent="0.25">
      <c r="A266">
        <v>788.66998291015625</v>
      </c>
      <c r="B266">
        <v>143.5</v>
      </c>
    </row>
    <row r="267" spans="1:2" x14ac:dyDescent="0.25">
      <c r="A267">
        <v>788.6820068359375</v>
      </c>
      <c r="B267">
        <v>208.5</v>
      </c>
    </row>
    <row r="268" spans="1:2" x14ac:dyDescent="0.25">
      <c r="A268">
        <v>788.6939697265625</v>
      </c>
      <c r="B268">
        <v>288.5</v>
      </c>
    </row>
    <row r="269" spans="1:2" x14ac:dyDescent="0.25">
      <c r="A269">
        <v>788.70599365234375</v>
      </c>
      <c r="B269">
        <v>314.5</v>
      </c>
    </row>
    <row r="270" spans="1:2" x14ac:dyDescent="0.25">
      <c r="A270">
        <v>788.718994140625</v>
      </c>
      <c r="B270">
        <v>234.5</v>
      </c>
    </row>
    <row r="271" spans="1:2" x14ac:dyDescent="0.25">
      <c r="A271">
        <v>788.73101806640625</v>
      </c>
      <c r="B271">
        <v>149.80000305175781</v>
      </c>
    </row>
    <row r="272" spans="1:2" x14ac:dyDescent="0.25">
      <c r="A272">
        <v>788.74298095703125</v>
      </c>
      <c r="B272">
        <v>185</v>
      </c>
    </row>
    <row r="273" spans="1:2" x14ac:dyDescent="0.25">
      <c r="A273">
        <v>788.7550048828125</v>
      </c>
      <c r="B273">
        <v>273</v>
      </c>
    </row>
    <row r="274" spans="1:2" x14ac:dyDescent="0.25">
      <c r="A274">
        <v>788.76800537109375</v>
      </c>
      <c r="B274">
        <v>348.5</v>
      </c>
    </row>
    <row r="275" spans="1:2" x14ac:dyDescent="0.25">
      <c r="A275">
        <v>788.780029296875</v>
      </c>
      <c r="B275">
        <v>564.29998779296875</v>
      </c>
    </row>
    <row r="276" spans="1:2" x14ac:dyDescent="0.25">
      <c r="A276">
        <v>788.7919921875</v>
      </c>
      <c r="B276">
        <v>847.5</v>
      </c>
    </row>
    <row r="277" spans="1:2" x14ac:dyDescent="0.25">
      <c r="A277">
        <v>788.80499267578125</v>
      </c>
      <c r="B277">
        <v>931.79998779296875</v>
      </c>
    </row>
    <row r="278" spans="1:2" x14ac:dyDescent="0.25">
      <c r="A278">
        <v>788.8170166015625</v>
      </c>
      <c r="B278">
        <v>1526</v>
      </c>
    </row>
    <row r="279" spans="1:2" x14ac:dyDescent="0.25">
      <c r="A279">
        <v>788.8289794921875</v>
      </c>
      <c r="B279">
        <v>4490</v>
      </c>
    </row>
    <row r="280" spans="1:2" x14ac:dyDescent="0.25">
      <c r="A280">
        <v>788.84100341796875</v>
      </c>
      <c r="B280">
        <v>10380</v>
      </c>
    </row>
    <row r="281" spans="1:2" x14ac:dyDescent="0.25">
      <c r="A281">
        <v>788.85400390625</v>
      </c>
      <c r="B281">
        <v>15460</v>
      </c>
    </row>
    <row r="282" spans="1:2" x14ac:dyDescent="0.25">
      <c r="A282">
        <v>788.86602783203125</v>
      </c>
      <c r="B282">
        <v>14480</v>
      </c>
    </row>
    <row r="283" spans="1:2" x14ac:dyDescent="0.25">
      <c r="A283">
        <v>788.87799072265625</v>
      </c>
      <c r="B283">
        <v>8603</v>
      </c>
    </row>
    <row r="284" spans="1:2" x14ac:dyDescent="0.25">
      <c r="A284">
        <v>788.8900146484375</v>
      </c>
      <c r="B284">
        <v>3771</v>
      </c>
    </row>
    <row r="285" spans="1:2" x14ac:dyDescent="0.25">
      <c r="A285">
        <v>788.90301513671875</v>
      </c>
      <c r="B285">
        <v>1767</v>
      </c>
    </row>
    <row r="286" spans="1:2" x14ac:dyDescent="0.25">
      <c r="A286">
        <v>788.91497802734375</v>
      </c>
      <c r="B286">
        <v>986.29998779296875</v>
      </c>
    </row>
    <row r="287" spans="1:2" x14ac:dyDescent="0.25">
      <c r="A287">
        <v>788.927001953125</v>
      </c>
      <c r="B287">
        <v>531.29998779296875</v>
      </c>
    </row>
    <row r="288" spans="1:2" x14ac:dyDescent="0.25">
      <c r="A288">
        <v>788.93902587890625</v>
      </c>
      <c r="B288">
        <v>275.5</v>
      </c>
    </row>
    <row r="289" spans="1:2" x14ac:dyDescent="0.25">
      <c r="A289">
        <v>788.9520263671875</v>
      </c>
      <c r="B289">
        <v>209.5</v>
      </c>
    </row>
    <row r="290" spans="1:2" x14ac:dyDescent="0.25">
      <c r="A290">
        <v>788.9639892578125</v>
      </c>
      <c r="B290">
        <v>200.69999694824219</v>
      </c>
    </row>
    <row r="291" spans="1:2" x14ac:dyDescent="0.25">
      <c r="A291">
        <v>788.97601318359375</v>
      </c>
      <c r="B291">
        <v>160</v>
      </c>
    </row>
    <row r="292" spans="1:2" x14ac:dyDescent="0.25">
      <c r="A292">
        <v>788.98797607421875</v>
      </c>
      <c r="B292">
        <v>109.30000305175781</v>
      </c>
    </row>
    <row r="293" spans="1:2" x14ac:dyDescent="0.25">
      <c r="A293">
        <v>789.0009765625</v>
      </c>
      <c r="B293">
        <v>121.80000305175781</v>
      </c>
    </row>
    <row r="294" spans="1:2" x14ac:dyDescent="0.25">
      <c r="A294">
        <v>789.01300048828125</v>
      </c>
      <c r="B294">
        <v>138.30000305175781</v>
      </c>
    </row>
    <row r="295" spans="1:2" x14ac:dyDescent="0.25">
      <c r="A295">
        <v>789.0250244140625</v>
      </c>
      <c r="B295">
        <v>114.30000305175781</v>
      </c>
    </row>
    <row r="296" spans="1:2" x14ac:dyDescent="0.25">
      <c r="A296">
        <v>789.0369873046875</v>
      </c>
      <c r="B296">
        <v>111</v>
      </c>
    </row>
    <row r="297" spans="1:2" x14ac:dyDescent="0.25">
      <c r="A297">
        <v>789.04998779296875</v>
      </c>
      <c r="B297">
        <v>122.80000305175781</v>
      </c>
    </row>
    <row r="298" spans="1:2" x14ac:dyDescent="0.25">
      <c r="A298">
        <v>789.06201171875</v>
      </c>
      <c r="B298">
        <v>143</v>
      </c>
    </row>
    <row r="299" spans="1:2" x14ac:dyDescent="0.25">
      <c r="A299">
        <v>789.073974609375</v>
      </c>
      <c r="B299">
        <v>143</v>
      </c>
    </row>
    <row r="300" spans="1:2" x14ac:dyDescent="0.25">
      <c r="A300">
        <v>789.08599853515625</v>
      </c>
      <c r="B300">
        <v>116.80000305175781</v>
      </c>
    </row>
    <row r="301" spans="1:2" x14ac:dyDescent="0.25">
      <c r="A301">
        <v>789.0989990234375</v>
      </c>
      <c r="B301">
        <v>126.5</v>
      </c>
    </row>
    <row r="302" spans="1:2" x14ac:dyDescent="0.25">
      <c r="A302">
        <v>789.11102294921875</v>
      </c>
      <c r="B302">
        <v>131.69999694824219</v>
      </c>
    </row>
    <row r="303" spans="1:2" x14ac:dyDescent="0.25">
      <c r="A303">
        <v>789.12298583984375</v>
      </c>
      <c r="B303">
        <v>114.80000305175781</v>
      </c>
    </row>
    <row r="304" spans="1:2" x14ac:dyDescent="0.25">
      <c r="A304">
        <v>789.135986328125</v>
      </c>
      <c r="B304">
        <v>134.30000305175781</v>
      </c>
    </row>
    <row r="305" spans="1:2" x14ac:dyDescent="0.25">
      <c r="A305">
        <v>789.14801025390625</v>
      </c>
      <c r="B305">
        <v>146.5</v>
      </c>
    </row>
    <row r="306" spans="1:2" x14ac:dyDescent="0.25">
      <c r="A306">
        <v>789.15997314453125</v>
      </c>
      <c r="B306">
        <v>126</v>
      </c>
    </row>
    <row r="307" spans="1:2" x14ac:dyDescent="0.25">
      <c r="A307">
        <v>789.1719970703125</v>
      </c>
      <c r="B307">
        <v>158</v>
      </c>
    </row>
    <row r="308" spans="1:2" x14ac:dyDescent="0.25">
      <c r="A308">
        <v>789.18499755859375</v>
      </c>
      <c r="B308">
        <v>225</v>
      </c>
    </row>
    <row r="309" spans="1:2" x14ac:dyDescent="0.25">
      <c r="A309">
        <v>789.197021484375</v>
      </c>
      <c r="B309">
        <v>244.5</v>
      </c>
    </row>
    <row r="310" spans="1:2" x14ac:dyDescent="0.25">
      <c r="A310">
        <v>789.208984375</v>
      </c>
      <c r="B310">
        <v>236.5</v>
      </c>
    </row>
    <row r="311" spans="1:2" x14ac:dyDescent="0.25">
      <c r="A311">
        <v>789.22100830078125</v>
      </c>
      <c r="B311">
        <v>209.80000305175781</v>
      </c>
    </row>
    <row r="312" spans="1:2" x14ac:dyDescent="0.25">
      <c r="A312">
        <v>789.2340087890625</v>
      </c>
      <c r="B312">
        <v>178.5</v>
      </c>
    </row>
    <row r="313" spans="1:2" x14ac:dyDescent="0.25">
      <c r="A313">
        <v>789.2459716796875</v>
      </c>
      <c r="B313">
        <v>241.30000305175781</v>
      </c>
    </row>
    <row r="314" spans="1:2" x14ac:dyDescent="0.25">
      <c r="A314">
        <v>789.25799560546875</v>
      </c>
      <c r="B314">
        <v>330.29998779296875</v>
      </c>
    </row>
    <row r="315" spans="1:2" x14ac:dyDescent="0.25">
      <c r="A315">
        <v>789.27099609375</v>
      </c>
      <c r="B315">
        <v>340</v>
      </c>
    </row>
    <row r="316" spans="1:2" x14ac:dyDescent="0.25">
      <c r="A316">
        <v>789.28302001953125</v>
      </c>
      <c r="B316">
        <v>418.29998779296875</v>
      </c>
    </row>
    <row r="317" spans="1:2" x14ac:dyDescent="0.25">
      <c r="A317">
        <v>789.29498291015625</v>
      </c>
      <c r="B317">
        <v>685</v>
      </c>
    </row>
    <row r="318" spans="1:2" x14ac:dyDescent="0.25">
      <c r="A318">
        <v>789.3070068359375</v>
      </c>
      <c r="B318">
        <v>1164</v>
      </c>
    </row>
    <row r="319" spans="1:2" x14ac:dyDescent="0.25">
      <c r="A319">
        <v>789.32000732421875</v>
      </c>
      <c r="B319">
        <v>2644</v>
      </c>
    </row>
    <row r="320" spans="1:2" x14ac:dyDescent="0.25">
      <c r="A320">
        <v>789.33197021484375</v>
      </c>
      <c r="B320">
        <v>8409</v>
      </c>
    </row>
    <row r="321" spans="1:2" x14ac:dyDescent="0.25">
      <c r="A321">
        <v>789.343994140625</v>
      </c>
      <c r="B321">
        <v>23610</v>
      </c>
    </row>
    <row r="322" spans="1:2" x14ac:dyDescent="0.25">
      <c r="A322">
        <v>789.35601806640625</v>
      </c>
      <c r="B322">
        <v>40360</v>
      </c>
    </row>
    <row r="323" spans="1:2" x14ac:dyDescent="0.25">
      <c r="A323">
        <v>789.3690185546875</v>
      </c>
      <c r="B323">
        <v>39360</v>
      </c>
    </row>
    <row r="324" spans="1:2" x14ac:dyDescent="0.25">
      <c r="A324">
        <v>789.3809814453125</v>
      </c>
      <c r="B324">
        <v>22590</v>
      </c>
    </row>
    <row r="325" spans="1:2" x14ac:dyDescent="0.25">
      <c r="A325">
        <v>789.39300537109375</v>
      </c>
      <c r="B325">
        <v>8448</v>
      </c>
    </row>
    <row r="326" spans="1:2" x14ac:dyDescent="0.25">
      <c r="A326">
        <v>789.405029296875</v>
      </c>
      <c r="B326">
        <v>2592</v>
      </c>
    </row>
    <row r="327" spans="1:2" x14ac:dyDescent="0.25">
      <c r="A327">
        <v>789.41802978515625</v>
      </c>
      <c r="B327">
        <v>870.29998779296875</v>
      </c>
    </row>
    <row r="328" spans="1:2" x14ac:dyDescent="0.25">
      <c r="A328">
        <v>789.42999267578125</v>
      </c>
      <c r="B328">
        <v>465.5</v>
      </c>
    </row>
    <row r="329" spans="1:2" x14ac:dyDescent="0.25">
      <c r="A329">
        <v>789.4420166015625</v>
      </c>
      <c r="B329">
        <v>405.29998779296875</v>
      </c>
    </row>
    <row r="330" spans="1:2" x14ac:dyDescent="0.25">
      <c r="A330">
        <v>789.4539794921875</v>
      </c>
      <c r="B330">
        <v>371.5</v>
      </c>
    </row>
    <row r="331" spans="1:2" x14ac:dyDescent="0.25">
      <c r="A331">
        <v>789.46697998046875</v>
      </c>
      <c r="B331">
        <v>336.79998779296875</v>
      </c>
    </row>
    <row r="332" spans="1:2" x14ac:dyDescent="0.25">
      <c r="A332">
        <v>789.47900390625</v>
      </c>
      <c r="B332">
        <v>274.79998779296875</v>
      </c>
    </row>
    <row r="333" spans="1:2" x14ac:dyDescent="0.25">
      <c r="A333">
        <v>789.49102783203125</v>
      </c>
      <c r="B333">
        <v>199</v>
      </c>
    </row>
    <row r="334" spans="1:2" x14ac:dyDescent="0.25">
      <c r="A334">
        <v>789.5040283203125</v>
      </c>
      <c r="B334">
        <v>155.5</v>
      </c>
    </row>
    <row r="335" spans="1:2" x14ac:dyDescent="0.25">
      <c r="A335">
        <v>789.5159912109375</v>
      </c>
      <c r="B335">
        <v>135.30000305175781</v>
      </c>
    </row>
    <row r="336" spans="1:2" x14ac:dyDescent="0.25">
      <c r="A336">
        <v>789.52801513671875</v>
      </c>
      <c r="B336">
        <v>123.5</v>
      </c>
    </row>
    <row r="337" spans="1:2" x14ac:dyDescent="0.25">
      <c r="A337">
        <v>789.53997802734375</v>
      </c>
      <c r="B337">
        <v>125.19999694824219</v>
      </c>
    </row>
    <row r="338" spans="1:2" x14ac:dyDescent="0.25">
      <c r="A338">
        <v>789.552978515625</v>
      </c>
      <c r="B338">
        <v>157.69999694824219</v>
      </c>
    </row>
    <row r="339" spans="1:2" x14ac:dyDescent="0.25">
      <c r="A339">
        <v>789.56500244140625</v>
      </c>
      <c r="B339">
        <v>198.80000305175781</v>
      </c>
    </row>
    <row r="340" spans="1:2" x14ac:dyDescent="0.25">
      <c r="A340">
        <v>789.5770263671875</v>
      </c>
      <c r="B340">
        <v>202.5</v>
      </c>
    </row>
    <row r="341" spans="1:2" x14ac:dyDescent="0.25">
      <c r="A341">
        <v>789.5889892578125</v>
      </c>
      <c r="B341">
        <v>175.80000305175781</v>
      </c>
    </row>
    <row r="342" spans="1:2" x14ac:dyDescent="0.25">
      <c r="A342">
        <v>789.60198974609375</v>
      </c>
      <c r="B342">
        <v>137.5</v>
      </c>
    </row>
    <row r="343" spans="1:2" x14ac:dyDescent="0.25">
      <c r="A343">
        <v>789.614013671875</v>
      </c>
      <c r="B343">
        <v>113</v>
      </c>
    </row>
    <row r="344" spans="1:2" x14ac:dyDescent="0.25">
      <c r="A344">
        <v>789.6259765625</v>
      </c>
      <c r="B344">
        <v>214</v>
      </c>
    </row>
    <row r="345" spans="1:2" x14ac:dyDescent="0.25">
      <c r="A345">
        <v>789.63800048828125</v>
      </c>
      <c r="B345">
        <v>385.5</v>
      </c>
    </row>
    <row r="346" spans="1:2" x14ac:dyDescent="0.25">
      <c r="A346">
        <v>789.6510009765625</v>
      </c>
      <c r="B346">
        <v>417</v>
      </c>
    </row>
    <row r="347" spans="1:2" x14ac:dyDescent="0.25">
      <c r="A347">
        <v>789.66302490234375</v>
      </c>
      <c r="B347">
        <v>364.29998779296875</v>
      </c>
    </row>
    <row r="348" spans="1:2" x14ac:dyDescent="0.25">
      <c r="A348">
        <v>789.67498779296875</v>
      </c>
      <c r="B348">
        <v>357.5</v>
      </c>
    </row>
    <row r="349" spans="1:2" x14ac:dyDescent="0.25">
      <c r="A349">
        <v>789.68798828125</v>
      </c>
      <c r="B349">
        <v>364.5</v>
      </c>
    </row>
    <row r="350" spans="1:2" x14ac:dyDescent="0.25">
      <c r="A350">
        <v>789.70001220703125</v>
      </c>
      <c r="B350">
        <v>312.70001220703125</v>
      </c>
    </row>
    <row r="351" spans="1:2" x14ac:dyDescent="0.25">
      <c r="A351">
        <v>789.71197509765625</v>
      </c>
      <c r="B351">
        <v>216.80000305175781</v>
      </c>
    </row>
    <row r="352" spans="1:2" x14ac:dyDescent="0.25">
      <c r="A352">
        <v>789.7239990234375</v>
      </c>
      <c r="B352">
        <v>257.5</v>
      </c>
    </row>
    <row r="353" spans="1:2" x14ac:dyDescent="0.25">
      <c r="A353">
        <v>789.73699951171875</v>
      </c>
      <c r="B353">
        <v>429</v>
      </c>
    </row>
    <row r="354" spans="1:2" x14ac:dyDescent="0.25">
      <c r="A354">
        <v>789.7490234375</v>
      </c>
      <c r="B354">
        <v>502</v>
      </c>
    </row>
    <row r="355" spans="1:2" x14ac:dyDescent="0.25">
      <c r="A355">
        <v>789.760986328125</v>
      </c>
      <c r="B355">
        <v>522.79998779296875</v>
      </c>
    </row>
    <row r="356" spans="1:2" x14ac:dyDescent="0.25">
      <c r="A356">
        <v>789.77301025390625</v>
      </c>
      <c r="B356">
        <v>569.20001220703125</v>
      </c>
    </row>
    <row r="357" spans="1:2" x14ac:dyDescent="0.25">
      <c r="A357">
        <v>789.7860107421875</v>
      </c>
      <c r="B357">
        <v>674</v>
      </c>
    </row>
    <row r="358" spans="1:2" x14ac:dyDescent="0.25">
      <c r="A358">
        <v>789.7979736328125</v>
      </c>
      <c r="B358">
        <v>918.79998779296875</v>
      </c>
    </row>
    <row r="359" spans="1:2" x14ac:dyDescent="0.25">
      <c r="A359">
        <v>789.80999755859375</v>
      </c>
      <c r="B359">
        <v>1468</v>
      </c>
    </row>
    <row r="360" spans="1:2" x14ac:dyDescent="0.25">
      <c r="A360">
        <v>789.822998046875</v>
      </c>
      <c r="B360">
        <v>3766</v>
      </c>
    </row>
    <row r="361" spans="1:2" x14ac:dyDescent="0.25">
      <c r="A361">
        <v>789.83502197265625</v>
      </c>
      <c r="B361">
        <v>14330</v>
      </c>
    </row>
    <row r="362" spans="1:2" x14ac:dyDescent="0.25">
      <c r="A362">
        <v>789.84698486328125</v>
      </c>
      <c r="B362">
        <v>47100</v>
      </c>
    </row>
    <row r="363" spans="1:2" x14ac:dyDescent="0.25">
      <c r="A363">
        <v>789.8590087890625</v>
      </c>
      <c r="B363">
        <v>87150</v>
      </c>
    </row>
    <row r="364" spans="1:2" x14ac:dyDescent="0.25">
      <c r="A364">
        <v>789.87200927734375</v>
      </c>
      <c r="B364">
        <v>86960</v>
      </c>
    </row>
    <row r="365" spans="1:2" x14ac:dyDescent="0.25">
      <c r="A365">
        <v>789.88397216796875</v>
      </c>
      <c r="B365">
        <v>47530</v>
      </c>
    </row>
    <row r="366" spans="1:2" x14ac:dyDescent="0.25">
      <c r="A366">
        <v>789.89599609375</v>
      </c>
      <c r="B366">
        <v>14640</v>
      </c>
    </row>
    <row r="367" spans="1:2" x14ac:dyDescent="0.25">
      <c r="A367">
        <v>789.90802001953125</v>
      </c>
      <c r="B367">
        <v>3239</v>
      </c>
    </row>
    <row r="368" spans="1:2" x14ac:dyDescent="0.25">
      <c r="A368">
        <v>789.9210205078125</v>
      </c>
      <c r="B368">
        <v>1046</v>
      </c>
    </row>
    <row r="369" spans="1:2" x14ac:dyDescent="0.25">
      <c r="A369">
        <v>789.9329833984375</v>
      </c>
      <c r="B369">
        <v>558.5</v>
      </c>
    </row>
    <row r="370" spans="1:2" x14ac:dyDescent="0.25">
      <c r="A370">
        <v>789.94500732421875</v>
      </c>
      <c r="B370">
        <v>454.5</v>
      </c>
    </row>
    <row r="371" spans="1:2" x14ac:dyDescent="0.25">
      <c r="A371">
        <v>789.95697021484375</v>
      </c>
      <c r="B371">
        <v>333.29998779296875</v>
      </c>
    </row>
    <row r="372" spans="1:2" x14ac:dyDescent="0.25">
      <c r="A372">
        <v>789.969970703125</v>
      </c>
      <c r="B372">
        <v>221</v>
      </c>
    </row>
    <row r="373" spans="1:2" x14ac:dyDescent="0.25">
      <c r="A373">
        <v>789.98199462890625</v>
      </c>
      <c r="B373">
        <v>232.80000305175781</v>
      </c>
    </row>
    <row r="374" spans="1:2" x14ac:dyDescent="0.25">
      <c r="A374">
        <v>789.9940185546875</v>
      </c>
      <c r="B374">
        <v>296</v>
      </c>
    </row>
    <row r="375" spans="1:2" x14ac:dyDescent="0.25">
      <c r="A375">
        <v>790.00701904296875</v>
      </c>
      <c r="B375">
        <v>305.79998779296875</v>
      </c>
    </row>
    <row r="376" spans="1:2" x14ac:dyDescent="0.25">
      <c r="A376">
        <v>790.01898193359375</v>
      </c>
      <c r="B376">
        <v>292.20001220703125</v>
      </c>
    </row>
    <row r="377" spans="1:2" x14ac:dyDescent="0.25">
      <c r="A377">
        <v>790.031005859375</v>
      </c>
      <c r="B377">
        <v>315.79998779296875</v>
      </c>
    </row>
    <row r="378" spans="1:2" x14ac:dyDescent="0.25">
      <c r="A378">
        <v>790.04302978515625</v>
      </c>
      <c r="B378">
        <v>303</v>
      </c>
    </row>
    <row r="379" spans="1:2" x14ac:dyDescent="0.25">
      <c r="A379">
        <v>790.0560302734375</v>
      </c>
      <c r="B379">
        <v>276.5</v>
      </c>
    </row>
    <row r="380" spans="1:2" x14ac:dyDescent="0.25">
      <c r="A380">
        <v>790.0679931640625</v>
      </c>
      <c r="B380">
        <v>274.5</v>
      </c>
    </row>
    <row r="381" spans="1:2" x14ac:dyDescent="0.25">
      <c r="A381">
        <v>790.08001708984375</v>
      </c>
      <c r="B381">
        <v>279</v>
      </c>
    </row>
    <row r="382" spans="1:2" x14ac:dyDescent="0.25">
      <c r="A382">
        <v>790.09197998046875</v>
      </c>
      <c r="B382">
        <v>312.29998779296875</v>
      </c>
    </row>
    <row r="383" spans="1:2" x14ac:dyDescent="0.25">
      <c r="A383">
        <v>790.10498046875</v>
      </c>
      <c r="B383">
        <v>359</v>
      </c>
    </row>
    <row r="384" spans="1:2" x14ac:dyDescent="0.25">
      <c r="A384">
        <v>790.11700439453125</v>
      </c>
      <c r="B384">
        <v>376.29998779296875</v>
      </c>
    </row>
    <row r="385" spans="1:2" x14ac:dyDescent="0.25">
      <c r="A385">
        <v>790.1290283203125</v>
      </c>
      <c r="B385">
        <v>348.5</v>
      </c>
    </row>
    <row r="386" spans="1:2" x14ac:dyDescent="0.25">
      <c r="A386">
        <v>790.14202880859375</v>
      </c>
      <c r="B386">
        <v>331.70001220703125</v>
      </c>
    </row>
    <row r="387" spans="1:2" x14ac:dyDescent="0.25">
      <c r="A387">
        <v>790.15399169921875</v>
      </c>
      <c r="B387">
        <v>348.5</v>
      </c>
    </row>
    <row r="388" spans="1:2" x14ac:dyDescent="0.25">
      <c r="A388">
        <v>790.166015625</v>
      </c>
      <c r="B388">
        <v>379.5</v>
      </c>
    </row>
    <row r="389" spans="1:2" x14ac:dyDescent="0.25">
      <c r="A389">
        <v>790.177978515625</v>
      </c>
      <c r="B389">
        <v>426</v>
      </c>
    </row>
    <row r="390" spans="1:2" x14ac:dyDescent="0.25">
      <c r="A390">
        <v>790.19097900390625</v>
      </c>
      <c r="B390">
        <v>431.5</v>
      </c>
    </row>
    <row r="391" spans="1:2" x14ac:dyDescent="0.25">
      <c r="A391">
        <v>790.2030029296875</v>
      </c>
      <c r="B391">
        <v>343.79998779296875</v>
      </c>
    </row>
    <row r="392" spans="1:2" x14ac:dyDescent="0.25">
      <c r="A392">
        <v>790.21502685546875</v>
      </c>
      <c r="B392">
        <v>277.5</v>
      </c>
    </row>
    <row r="393" spans="1:2" x14ac:dyDescent="0.25">
      <c r="A393">
        <v>790.22698974609375</v>
      </c>
      <c r="B393">
        <v>325.5</v>
      </c>
    </row>
    <row r="394" spans="1:2" x14ac:dyDescent="0.25">
      <c r="A394">
        <v>790.239990234375</v>
      </c>
      <c r="B394">
        <v>404.29998779296875</v>
      </c>
    </row>
    <row r="395" spans="1:2" x14ac:dyDescent="0.25">
      <c r="A395">
        <v>790.25201416015625</v>
      </c>
      <c r="B395">
        <v>472.29998779296875</v>
      </c>
    </row>
    <row r="396" spans="1:2" x14ac:dyDescent="0.25">
      <c r="A396">
        <v>790.26397705078125</v>
      </c>
      <c r="B396">
        <v>524</v>
      </c>
    </row>
    <row r="397" spans="1:2" x14ac:dyDescent="0.25">
      <c r="A397">
        <v>790.2769775390625</v>
      </c>
      <c r="B397">
        <v>540</v>
      </c>
    </row>
    <row r="398" spans="1:2" x14ac:dyDescent="0.25">
      <c r="A398">
        <v>790.28900146484375</v>
      </c>
      <c r="B398">
        <v>651.5</v>
      </c>
    </row>
    <row r="399" spans="1:2" x14ac:dyDescent="0.25">
      <c r="A399">
        <v>790.301025390625</v>
      </c>
      <c r="B399">
        <v>896.29998779296875</v>
      </c>
    </row>
    <row r="400" spans="1:2" x14ac:dyDescent="0.25">
      <c r="A400">
        <v>790.31298828125</v>
      </c>
      <c r="B400">
        <v>1353</v>
      </c>
    </row>
    <row r="401" spans="1:2" x14ac:dyDescent="0.25">
      <c r="A401">
        <v>790.32598876953125</v>
      </c>
      <c r="B401">
        <v>3885</v>
      </c>
    </row>
    <row r="402" spans="1:2" x14ac:dyDescent="0.25">
      <c r="A402">
        <v>790.3380126953125</v>
      </c>
      <c r="B402">
        <v>20370</v>
      </c>
    </row>
    <row r="403" spans="1:2" x14ac:dyDescent="0.25">
      <c r="A403">
        <v>790.3499755859375</v>
      </c>
      <c r="B403">
        <v>78370</v>
      </c>
    </row>
    <row r="404" spans="1:2" x14ac:dyDescent="0.25">
      <c r="A404">
        <v>790.36199951171875</v>
      </c>
      <c r="B404">
        <v>148800</v>
      </c>
    </row>
    <row r="405" spans="1:2" x14ac:dyDescent="0.25">
      <c r="A405">
        <v>790.375</v>
      </c>
      <c r="B405">
        <v>141100</v>
      </c>
    </row>
    <row r="406" spans="1:2" x14ac:dyDescent="0.25">
      <c r="A406">
        <v>790.38702392578125</v>
      </c>
      <c r="B406">
        <v>67290</v>
      </c>
    </row>
    <row r="407" spans="1:2" x14ac:dyDescent="0.25">
      <c r="A407">
        <v>790.39898681640625</v>
      </c>
      <c r="B407">
        <v>16610</v>
      </c>
    </row>
    <row r="408" spans="1:2" x14ac:dyDescent="0.25">
      <c r="A408">
        <v>790.4119873046875</v>
      </c>
      <c r="B408">
        <v>3557</v>
      </c>
    </row>
    <row r="409" spans="1:2" x14ac:dyDescent="0.25">
      <c r="A409">
        <v>790.42401123046875</v>
      </c>
      <c r="B409">
        <v>1412</v>
      </c>
    </row>
    <row r="410" spans="1:2" x14ac:dyDescent="0.25">
      <c r="A410">
        <v>790.43597412109375</v>
      </c>
      <c r="B410">
        <v>1196</v>
      </c>
    </row>
    <row r="411" spans="1:2" x14ac:dyDescent="0.25">
      <c r="A411">
        <v>790.447998046875</v>
      </c>
      <c r="B411">
        <v>1248</v>
      </c>
    </row>
    <row r="412" spans="1:2" x14ac:dyDescent="0.25">
      <c r="A412">
        <v>790.46099853515625</v>
      </c>
      <c r="B412">
        <v>1002</v>
      </c>
    </row>
    <row r="413" spans="1:2" x14ac:dyDescent="0.25">
      <c r="A413">
        <v>790.4730224609375</v>
      </c>
      <c r="B413">
        <v>669.20001220703125</v>
      </c>
    </row>
    <row r="414" spans="1:2" x14ac:dyDescent="0.25">
      <c r="A414">
        <v>790.4849853515625</v>
      </c>
      <c r="B414">
        <v>478.5</v>
      </c>
    </row>
    <row r="415" spans="1:2" x14ac:dyDescent="0.25">
      <c r="A415">
        <v>790.49700927734375</v>
      </c>
      <c r="B415">
        <v>435.70001220703125</v>
      </c>
    </row>
    <row r="416" spans="1:2" x14ac:dyDescent="0.25">
      <c r="A416">
        <v>790.510009765625</v>
      </c>
      <c r="B416">
        <v>500.5</v>
      </c>
    </row>
    <row r="417" spans="1:2" x14ac:dyDescent="0.25">
      <c r="A417">
        <v>790.52197265625</v>
      </c>
      <c r="B417">
        <v>577.70001220703125</v>
      </c>
    </row>
    <row r="418" spans="1:2" x14ac:dyDescent="0.25">
      <c r="A418">
        <v>790.53399658203125</v>
      </c>
      <c r="B418">
        <v>571.29998779296875</v>
      </c>
    </row>
    <row r="419" spans="1:2" x14ac:dyDescent="0.25">
      <c r="A419">
        <v>790.5469970703125</v>
      </c>
      <c r="B419">
        <v>475.29998779296875</v>
      </c>
    </row>
    <row r="420" spans="1:2" x14ac:dyDescent="0.25">
      <c r="A420">
        <v>790.55902099609375</v>
      </c>
      <c r="B420">
        <v>334.20001220703125</v>
      </c>
    </row>
    <row r="421" spans="1:2" x14ac:dyDescent="0.25">
      <c r="A421">
        <v>790.57098388671875</v>
      </c>
      <c r="B421">
        <v>298.5</v>
      </c>
    </row>
    <row r="422" spans="1:2" x14ac:dyDescent="0.25">
      <c r="A422">
        <v>790.5830078125</v>
      </c>
      <c r="B422">
        <v>415.5</v>
      </c>
    </row>
    <row r="423" spans="1:2" x14ac:dyDescent="0.25">
      <c r="A423">
        <v>790.59600830078125</v>
      </c>
      <c r="B423">
        <v>510.29998779296875</v>
      </c>
    </row>
    <row r="424" spans="1:2" x14ac:dyDescent="0.25">
      <c r="A424">
        <v>790.60797119140625</v>
      </c>
      <c r="B424">
        <v>542.5</v>
      </c>
    </row>
    <row r="425" spans="1:2" x14ac:dyDescent="0.25">
      <c r="A425">
        <v>790.6199951171875</v>
      </c>
      <c r="B425">
        <v>519.20001220703125</v>
      </c>
    </row>
    <row r="426" spans="1:2" x14ac:dyDescent="0.25">
      <c r="A426">
        <v>790.63299560546875</v>
      </c>
      <c r="B426">
        <v>444</v>
      </c>
    </row>
    <row r="427" spans="1:2" x14ac:dyDescent="0.25">
      <c r="A427">
        <v>790.64501953125</v>
      </c>
      <c r="B427">
        <v>411</v>
      </c>
    </row>
    <row r="428" spans="1:2" x14ac:dyDescent="0.25">
      <c r="A428">
        <v>790.656982421875</v>
      </c>
      <c r="B428">
        <v>425.79998779296875</v>
      </c>
    </row>
    <row r="429" spans="1:2" x14ac:dyDescent="0.25">
      <c r="A429">
        <v>790.66900634765625</v>
      </c>
      <c r="B429">
        <v>415.5</v>
      </c>
    </row>
    <row r="430" spans="1:2" x14ac:dyDescent="0.25">
      <c r="A430">
        <v>790.6820068359375</v>
      </c>
      <c r="B430">
        <v>375.70001220703125</v>
      </c>
    </row>
    <row r="431" spans="1:2" x14ac:dyDescent="0.25">
      <c r="A431">
        <v>790.6939697265625</v>
      </c>
      <c r="B431">
        <v>370.29998779296875</v>
      </c>
    </row>
    <row r="432" spans="1:2" x14ac:dyDescent="0.25">
      <c r="A432">
        <v>790.70599365234375</v>
      </c>
      <c r="B432">
        <v>428.70001220703125</v>
      </c>
    </row>
    <row r="433" spans="1:2" x14ac:dyDescent="0.25">
      <c r="A433">
        <v>790.718017578125</v>
      </c>
      <c r="B433">
        <v>525.79998779296875</v>
      </c>
    </row>
    <row r="434" spans="1:2" x14ac:dyDescent="0.25">
      <c r="A434">
        <v>790.73101806640625</v>
      </c>
      <c r="B434">
        <v>560.70001220703125</v>
      </c>
    </row>
    <row r="435" spans="1:2" x14ac:dyDescent="0.25">
      <c r="A435">
        <v>790.74298095703125</v>
      </c>
      <c r="B435">
        <v>488.79998779296875</v>
      </c>
    </row>
    <row r="436" spans="1:2" x14ac:dyDescent="0.25">
      <c r="A436">
        <v>790.7550048828125</v>
      </c>
      <c r="B436">
        <v>466</v>
      </c>
    </row>
    <row r="437" spans="1:2" x14ac:dyDescent="0.25">
      <c r="A437">
        <v>790.76800537109375</v>
      </c>
      <c r="B437">
        <v>625.79998779296875</v>
      </c>
    </row>
    <row r="438" spans="1:2" x14ac:dyDescent="0.25">
      <c r="A438">
        <v>790.780029296875</v>
      </c>
      <c r="B438">
        <v>762</v>
      </c>
    </row>
    <row r="439" spans="1:2" x14ac:dyDescent="0.25">
      <c r="A439">
        <v>790.7919921875</v>
      </c>
      <c r="B439">
        <v>659.79998779296875</v>
      </c>
    </row>
    <row r="440" spans="1:2" x14ac:dyDescent="0.25">
      <c r="A440">
        <v>790.80401611328125</v>
      </c>
      <c r="B440">
        <v>623.5</v>
      </c>
    </row>
    <row r="441" spans="1:2" x14ac:dyDescent="0.25">
      <c r="A441">
        <v>790.8170166015625</v>
      </c>
      <c r="B441">
        <v>1197</v>
      </c>
    </row>
    <row r="442" spans="1:2" x14ac:dyDescent="0.25">
      <c r="A442">
        <v>790.8289794921875</v>
      </c>
      <c r="B442">
        <v>4117</v>
      </c>
    </row>
    <row r="443" spans="1:2" x14ac:dyDescent="0.25">
      <c r="A443">
        <v>790.84100341796875</v>
      </c>
      <c r="B443">
        <v>22800</v>
      </c>
    </row>
    <row r="444" spans="1:2" x14ac:dyDescent="0.25">
      <c r="A444">
        <v>790.85302734375</v>
      </c>
      <c r="B444">
        <v>94670</v>
      </c>
    </row>
    <row r="445" spans="1:2" x14ac:dyDescent="0.25">
      <c r="A445">
        <v>790.86602783203125</v>
      </c>
      <c r="B445">
        <v>186800</v>
      </c>
    </row>
    <row r="446" spans="1:2" x14ac:dyDescent="0.25">
      <c r="A446">
        <v>790.87799072265625</v>
      </c>
      <c r="B446">
        <v>178300</v>
      </c>
    </row>
    <row r="447" spans="1:2" x14ac:dyDescent="0.25">
      <c r="A447">
        <v>790.8900146484375</v>
      </c>
      <c r="B447">
        <v>81980</v>
      </c>
    </row>
    <row r="448" spans="1:2" x14ac:dyDescent="0.25">
      <c r="A448">
        <v>790.90301513671875</v>
      </c>
      <c r="B448">
        <v>18070</v>
      </c>
    </row>
    <row r="449" spans="1:2" x14ac:dyDescent="0.25">
      <c r="A449">
        <v>790.91497802734375</v>
      </c>
      <c r="B449">
        <v>3679</v>
      </c>
    </row>
    <row r="450" spans="1:2" x14ac:dyDescent="0.25">
      <c r="A450">
        <v>790.927001953125</v>
      </c>
      <c r="B450">
        <v>1630</v>
      </c>
    </row>
    <row r="451" spans="1:2" x14ac:dyDescent="0.25">
      <c r="A451">
        <v>790.93902587890625</v>
      </c>
      <c r="B451">
        <v>1434</v>
      </c>
    </row>
    <row r="452" spans="1:2" x14ac:dyDescent="0.25">
      <c r="A452">
        <v>790.9520263671875</v>
      </c>
      <c r="B452">
        <v>1385</v>
      </c>
    </row>
    <row r="453" spans="1:2" x14ac:dyDescent="0.25">
      <c r="A453">
        <v>790.9639892578125</v>
      </c>
      <c r="B453">
        <v>987</v>
      </c>
    </row>
    <row r="454" spans="1:2" x14ac:dyDescent="0.25">
      <c r="A454">
        <v>790.97601318359375</v>
      </c>
      <c r="B454">
        <v>609.79998779296875</v>
      </c>
    </row>
    <row r="455" spans="1:2" x14ac:dyDescent="0.25">
      <c r="A455">
        <v>790.989013671875</v>
      </c>
      <c r="B455">
        <v>493.29998779296875</v>
      </c>
    </row>
    <row r="456" spans="1:2" x14ac:dyDescent="0.25">
      <c r="A456">
        <v>791.0009765625</v>
      </c>
      <c r="B456">
        <v>454</v>
      </c>
    </row>
    <row r="457" spans="1:2" x14ac:dyDescent="0.25">
      <c r="A457">
        <v>791.01300048828125</v>
      </c>
      <c r="B457">
        <v>473.5</v>
      </c>
    </row>
    <row r="458" spans="1:2" x14ac:dyDescent="0.25">
      <c r="A458">
        <v>791.0250244140625</v>
      </c>
      <c r="B458">
        <v>520</v>
      </c>
    </row>
    <row r="459" spans="1:2" x14ac:dyDescent="0.25">
      <c r="A459">
        <v>791.03802490234375</v>
      </c>
      <c r="B459">
        <v>459.79998779296875</v>
      </c>
    </row>
    <row r="460" spans="1:2" x14ac:dyDescent="0.25">
      <c r="A460">
        <v>791.04998779296875</v>
      </c>
      <c r="B460">
        <v>377</v>
      </c>
    </row>
    <row r="461" spans="1:2" x14ac:dyDescent="0.25">
      <c r="A461">
        <v>791.06201171875</v>
      </c>
      <c r="B461">
        <v>375.20001220703125</v>
      </c>
    </row>
    <row r="462" spans="1:2" x14ac:dyDescent="0.25">
      <c r="A462">
        <v>791.073974609375</v>
      </c>
      <c r="B462">
        <v>388.79998779296875</v>
      </c>
    </row>
    <row r="463" spans="1:2" x14ac:dyDescent="0.25">
      <c r="A463">
        <v>791.08697509765625</v>
      </c>
      <c r="B463">
        <v>337.5</v>
      </c>
    </row>
    <row r="464" spans="1:2" x14ac:dyDescent="0.25">
      <c r="A464">
        <v>791.0989990234375</v>
      </c>
      <c r="B464">
        <v>313.79998779296875</v>
      </c>
    </row>
    <row r="465" spans="1:2" x14ac:dyDescent="0.25">
      <c r="A465">
        <v>791.11102294921875</v>
      </c>
      <c r="B465">
        <v>476.29998779296875</v>
      </c>
    </row>
    <row r="466" spans="1:2" x14ac:dyDescent="0.25">
      <c r="A466">
        <v>791.1240234375</v>
      </c>
      <c r="B466">
        <v>625.5</v>
      </c>
    </row>
    <row r="467" spans="1:2" x14ac:dyDescent="0.25">
      <c r="A467">
        <v>791.135986328125</v>
      </c>
      <c r="B467">
        <v>550</v>
      </c>
    </row>
    <row r="468" spans="1:2" x14ac:dyDescent="0.25">
      <c r="A468">
        <v>791.14801025390625</v>
      </c>
      <c r="B468">
        <v>480.5</v>
      </c>
    </row>
    <row r="469" spans="1:2" x14ac:dyDescent="0.25">
      <c r="A469">
        <v>791.15997314453125</v>
      </c>
      <c r="B469">
        <v>510.5</v>
      </c>
    </row>
    <row r="470" spans="1:2" x14ac:dyDescent="0.25">
      <c r="A470">
        <v>791.1729736328125</v>
      </c>
      <c r="B470">
        <v>485.70001220703125</v>
      </c>
    </row>
    <row r="471" spans="1:2" x14ac:dyDescent="0.25">
      <c r="A471">
        <v>791.18499755859375</v>
      </c>
      <c r="B471">
        <v>445.70001220703125</v>
      </c>
    </row>
    <row r="472" spans="1:2" x14ac:dyDescent="0.25">
      <c r="A472">
        <v>791.197021484375</v>
      </c>
      <c r="B472">
        <v>489</v>
      </c>
    </row>
    <row r="473" spans="1:2" x14ac:dyDescent="0.25">
      <c r="A473">
        <v>791.21002197265625</v>
      </c>
      <c r="B473">
        <v>544.5</v>
      </c>
    </row>
    <row r="474" spans="1:2" x14ac:dyDescent="0.25">
      <c r="A474">
        <v>791.22198486328125</v>
      </c>
      <c r="B474">
        <v>528.20001220703125</v>
      </c>
    </row>
    <row r="475" spans="1:2" x14ac:dyDescent="0.25">
      <c r="A475">
        <v>791.2340087890625</v>
      </c>
      <c r="B475">
        <v>542.29998779296875</v>
      </c>
    </row>
    <row r="476" spans="1:2" x14ac:dyDescent="0.25">
      <c r="A476">
        <v>791.2459716796875</v>
      </c>
      <c r="B476">
        <v>638.79998779296875</v>
      </c>
    </row>
    <row r="477" spans="1:2" x14ac:dyDescent="0.25">
      <c r="A477">
        <v>791.25897216796875</v>
      </c>
      <c r="B477">
        <v>677.29998779296875</v>
      </c>
    </row>
    <row r="478" spans="1:2" x14ac:dyDescent="0.25">
      <c r="A478">
        <v>791.27099609375</v>
      </c>
      <c r="B478">
        <v>607</v>
      </c>
    </row>
    <row r="479" spans="1:2" x14ac:dyDescent="0.25">
      <c r="A479">
        <v>791.28302001953125</v>
      </c>
      <c r="B479">
        <v>616.5</v>
      </c>
    </row>
    <row r="480" spans="1:2" x14ac:dyDescent="0.25">
      <c r="A480">
        <v>791.2960205078125</v>
      </c>
      <c r="B480">
        <v>730.79998779296875</v>
      </c>
    </row>
    <row r="481" spans="1:2" x14ac:dyDescent="0.25">
      <c r="A481">
        <v>791.3079833984375</v>
      </c>
      <c r="B481">
        <v>908</v>
      </c>
    </row>
    <row r="482" spans="1:2" x14ac:dyDescent="0.25">
      <c r="A482">
        <v>791.32000732421875</v>
      </c>
      <c r="B482">
        <v>1447</v>
      </c>
    </row>
    <row r="483" spans="1:2" x14ac:dyDescent="0.25">
      <c r="A483">
        <v>791.33197021484375</v>
      </c>
      <c r="B483">
        <v>4367</v>
      </c>
    </row>
    <row r="484" spans="1:2" x14ac:dyDescent="0.25">
      <c r="A484">
        <v>791.344970703125</v>
      </c>
      <c r="B484">
        <v>26750</v>
      </c>
    </row>
    <row r="485" spans="1:2" x14ac:dyDescent="0.25">
      <c r="A485">
        <v>791.35699462890625</v>
      </c>
      <c r="B485">
        <v>105400</v>
      </c>
    </row>
    <row r="486" spans="1:2" x14ac:dyDescent="0.25">
      <c r="A486">
        <v>791.3690185546875</v>
      </c>
      <c r="B486">
        <v>189000</v>
      </c>
    </row>
    <row r="487" spans="1:2" x14ac:dyDescent="0.25">
      <c r="A487">
        <v>791.3809814453125</v>
      </c>
      <c r="B487">
        <v>163900</v>
      </c>
    </row>
    <row r="488" spans="1:2" x14ac:dyDescent="0.25">
      <c r="A488">
        <v>791.39398193359375</v>
      </c>
      <c r="B488">
        <v>70460</v>
      </c>
    </row>
    <row r="489" spans="1:2" x14ac:dyDescent="0.25">
      <c r="A489">
        <v>791.406005859375</v>
      </c>
      <c r="B489">
        <v>15860</v>
      </c>
    </row>
    <row r="490" spans="1:2" x14ac:dyDescent="0.25">
      <c r="A490">
        <v>791.41802978515625</v>
      </c>
      <c r="B490">
        <v>3086</v>
      </c>
    </row>
    <row r="491" spans="1:2" x14ac:dyDescent="0.25">
      <c r="A491">
        <v>791.4310302734375</v>
      </c>
      <c r="B491">
        <v>1474</v>
      </c>
    </row>
    <row r="492" spans="1:2" x14ac:dyDescent="0.25">
      <c r="A492">
        <v>791.4429931640625</v>
      </c>
      <c r="B492">
        <v>1687</v>
      </c>
    </row>
    <row r="493" spans="1:2" x14ac:dyDescent="0.25">
      <c r="A493">
        <v>791.45501708984375</v>
      </c>
      <c r="B493">
        <v>1685</v>
      </c>
    </row>
    <row r="494" spans="1:2" x14ac:dyDescent="0.25">
      <c r="A494">
        <v>791.46697998046875</v>
      </c>
      <c r="B494">
        <v>1175</v>
      </c>
    </row>
    <row r="495" spans="1:2" x14ac:dyDescent="0.25">
      <c r="A495">
        <v>791.47998046875</v>
      </c>
      <c r="B495">
        <v>734.79998779296875</v>
      </c>
    </row>
    <row r="496" spans="1:2" x14ac:dyDescent="0.25">
      <c r="A496">
        <v>791.49200439453125</v>
      </c>
      <c r="B496">
        <v>542.5</v>
      </c>
    </row>
    <row r="497" spans="1:2" x14ac:dyDescent="0.25">
      <c r="A497">
        <v>791.5040283203125</v>
      </c>
      <c r="B497">
        <v>488</v>
      </c>
    </row>
    <row r="498" spans="1:2" x14ac:dyDescent="0.25">
      <c r="A498">
        <v>791.51702880859375</v>
      </c>
      <c r="B498">
        <v>563.29998779296875</v>
      </c>
    </row>
    <row r="499" spans="1:2" x14ac:dyDescent="0.25">
      <c r="A499">
        <v>791.52899169921875</v>
      </c>
      <c r="B499">
        <v>644.20001220703125</v>
      </c>
    </row>
    <row r="500" spans="1:2" x14ac:dyDescent="0.25">
      <c r="A500">
        <v>791.541015625</v>
      </c>
      <c r="B500">
        <v>577.5</v>
      </c>
    </row>
    <row r="501" spans="1:2" x14ac:dyDescent="0.25">
      <c r="A501">
        <v>791.552978515625</v>
      </c>
      <c r="B501">
        <v>412.79998779296875</v>
      </c>
    </row>
    <row r="502" spans="1:2" x14ac:dyDescent="0.25">
      <c r="A502">
        <v>791.56597900390625</v>
      </c>
      <c r="B502">
        <v>261.5</v>
      </c>
    </row>
    <row r="503" spans="1:2" x14ac:dyDescent="0.25">
      <c r="A503">
        <v>791.5780029296875</v>
      </c>
      <c r="B503">
        <v>218.80000305175781</v>
      </c>
    </row>
    <row r="504" spans="1:2" x14ac:dyDescent="0.25">
      <c r="A504">
        <v>791.59002685546875</v>
      </c>
      <c r="B504">
        <v>310.5</v>
      </c>
    </row>
    <row r="505" spans="1:2" x14ac:dyDescent="0.25">
      <c r="A505">
        <v>791.60302734375</v>
      </c>
      <c r="B505">
        <v>426.29998779296875</v>
      </c>
    </row>
    <row r="506" spans="1:2" x14ac:dyDescent="0.25">
      <c r="A506">
        <v>791.614990234375</v>
      </c>
      <c r="B506">
        <v>537.20001220703125</v>
      </c>
    </row>
    <row r="507" spans="1:2" x14ac:dyDescent="0.25">
      <c r="A507">
        <v>791.62701416015625</v>
      </c>
      <c r="B507">
        <v>596</v>
      </c>
    </row>
    <row r="508" spans="1:2" x14ac:dyDescent="0.25">
      <c r="A508">
        <v>791.63897705078125</v>
      </c>
      <c r="B508">
        <v>501.79998779296875</v>
      </c>
    </row>
    <row r="509" spans="1:2" x14ac:dyDescent="0.25">
      <c r="A509">
        <v>791.6519775390625</v>
      </c>
      <c r="B509">
        <v>392.79998779296875</v>
      </c>
    </row>
    <row r="510" spans="1:2" x14ac:dyDescent="0.25">
      <c r="A510">
        <v>791.66400146484375</v>
      </c>
      <c r="B510">
        <v>396.20001220703125</v>
      </c>
    </row>
    <row r="511" spans="1:2" x14ac:dyDescent="0.25">
      <c r="A511">
        <v>791.676025390625</v>
      </c>
      <c r="B511">
        <v>383.29998779296875</v>
      </c>
    </row>
    <row r="512" spans="1:2" x14ac:dyDescent="0.25">
      <c r="A512">
        <v>791.68902587890625</v>
      </c>
      <c r="B512">
        <v>361.20001220703125</v>
      </c>
    </row>
    <row r="513" spans="1:2" x14ac:dyDescent="0.25">
      <c r="A513">
        <v>791.70098876953125</v>
      </c>
      <c r="B513">
        <v>407.5</v>
      </c>
    </row>
    <row r="514" spans="1:2" x14ac:dyDescent="0.25">
      <c r="A514">
        <v>791.7130126953125</v>
      </c>
      <c r="B514">
        <v>458.20001220703125</v>
      </c>
    </row>
    <row r="515" spans="1:2" x14ac:dyDescent="0.25">
      <c r="A515">
        <v>791.7249755859375</v>
      </c>
      <c r="B515">
        <v>509.79998779296875</v>
      </c>
    </row>
    <row r="516" spans="1:2" x14ac:dyDescent="0.25">
      <c r="A516">
        <v>791.73797607421875</v>
      </c>
      <c r="B516">
        <v>547.79998779296875</v>
      </c>
    </row>
    <row r="517" spans="1:2" x14ac:dyDescent="0.25">
      <c r="A517">
        <v>791.75</v>
      </c>
      <c r="B517">
        <v>567</v>
      </c>
    </row>
    <row r="518" spans="1:2" x14ac:dyDescent="0.25">
      <c r="A518">
        <v>791.76202392578125</v>
      </c>
      <c r="B518">
        <v>591.20001220703125</v>
      </c>
    </row>
    <row r="519" spans="1:2" x14ac:dyDescent="0.25">
      <c r="A519">
        <v>791.7750244140625</v>
      </c>
      <c r="B519">
        <v>603</v>
      </c>
    </row>
    <row r="520" spans="1:2" x14ac:dyDescent="0.25">
      <c r="A520">
        <v>791.7869873046875</v>
      </c>
      <c r="B520">
        <v>598.5</v>
      </c>
    </row>
    <row r="521" spans="1:2" x14ac:dyDescent="0.25">
      <c r="A521">
        <v>791.79901123046875</v>
      </c>
      <c r="B521">
        <v>590.70001220703125</v>
      </c>
    </row>
    <row r="522" spans="1:2" x14ac:dyDescent="0.25">
      <c r="A522">
        <v>791.81097412109375</v>
      </c>
      <c r="B522">
        <v>675.5</v>
      </c>
    </row>
    <row r="523" spans="1:2" x14ac:dyDescent="0.25">
      <c r="A523">
        <v>791.823974609375</v>
      </c>
      <c r="B523">
        <v>1337</v>
      </c>
    </row>
    <row r="524" spans="1:2" x14ac:dyDescent="0.25">
      <c r="A524">
        <v>791.83599853515625</v>
      </c>
      <c r="B524">
        <v>5371</v>
      </c>
    </row>
    <row r="525" spans="1:2" x14ac:dyDescent="0.25">
      <c r="A525">
        <v>791.8480224609375</v>
      </c>
      <c r="B525">
        <v>26310</v>
      </c>
    </row>
    <row r="526" spans="1:2" x14ac:dyDescent="0.25">
      <c r="A526">
        <v>791.8599853515625</v>
      </c>
      <c r="B526">
        <v>88060</v>
      </c>
    </row>
    <row r="527" spans="1:2" x14ac:dyDescent="0.25">
      <c r="A527">
        <v>791.87298583984375</v>
      </c>
      <c r="B527">
        <v>147100</v>
      </c>
    </row>
    <row r="528" spans="1:2" x14ac:dyDescent="0.25">
      <c r="A528">
        <v>791.885009765625</v>
      </c>
      <c r="B528">
        <v>121700</v>
      </c>
    </row>
    <row r="529" spans="1:2" x14ac:dyDescent="0.25">
      <c r="A529">
        <v>791.89697265625</v>
      </c>
      <c r="B529">
        <v>49530</v>
      </c>
    </row>
    <row r="530" spans="1:2" x14ac:dyDescent="0.25">
      <c r="A530">
        <v>791.90997314453125</v>
      </c>
      <c r="B530">
        <v>10350</v>
      </c>
    </row>
    <row r="531" spans="1:2" x14ac:dyDescent="0.25">
      <c r="A531">
        <v>791.9219970703125</v>
      </c>
      <c r="B531">
        <v>2095</v>
      </c>
    </row>
    <row r="532" spans="1:2" x14ac:dyDescent="0.25">
      <c r="A532">
        <v>791.93402099609375</v>
      </c>
      <c r="B532">
        <v>1047</v>
      </c>
    </row>
    <row r="533" spans="1:2" x14ac:dyDescent="0.25">
      <c r="A533">
        <v>791.947021484375</v>
      </c>
      <c r="B533">
        <v>936.70001220703125</v>
      </c>
    </row>
    <row r="534" spans="1:2" x14ac:dyDescent="0.25">
      <c r="A534">
        <v>791.958984375</v>
      </c>
      <c r="B534">
        <v>937.29998779296875</v>
      </c>
    </row>
    <row r="535" spans="1:2" x14ac:dyDescent="0.25">
      <c r="A535">
        <v>791.97100830078125</v>
      </c>
      <c r="B535">
        <v>760.70001220703125</v>
      </c>
    </row>
    <row r="536" spans="1:2" x14ac:dyDescent="0.25">
      <c r="A536">
        <v>791.98297119140625</v>
      </c>
      <c r="B536">
        <v>480.29998779296875</v>
      </c>
    </row>
    <row r="537" spans="1:2" x14ac:dyDescent="0.25">
      <c r="A537">
        <v>791.9959716796875</v>
      </c>
      <c r="B537">
        <v>306.5</v>
      </c>
    </row>
    <row r="538" spans="1:2" x14ac:dyDescent="0.25">
      <c r="A538">
        <v>792.00799560546875</v>
      </c>
      <c r="B538">
        <v>329.29998779296875</v>
      </c>
    </row>
    <row r="539" spans="1:2" x14ac:dyDescent="0.25">
      <c r="A539">
        <v>792.02001953125</v>
      </c>
      <c r="B539">
        <v>459.5</v>
      </c>
    </row>
    <row r="540" spans="1:2" x14ac:dyDescent="0.25">
      <c r="A540">
        <v>792.03302001953125</v>
      </c>
      <c r="B540">
        <v>470.70001220703125</v>
      </c>
    </row>
    <row r="541" spans="1:2" x14ac:dyDescent="0.25">
      <c r="A541">
        <v>792.04498291015625</v>
      </c>
      <c r="B541">
        <v>377.29998779296875</v>
      </c>
    </row>
    <row r="542" spans="1:2" x14ac:dyDescent="0.25">
      <c r="A542">
        <v>792.0570068359375</v>
      </c>
      <c r="B542">
        <v>330.79998779296875</v>
      </c>
    </row>
    <row r="543" spans="1:2" x14ac:dyDescent="0.25">
      <c r="A543">
        <v>792.0689697265625</v>
      </c>
      <c r="B543">
        <v>324.29998779296875</v>
      </c>
    </row>
    <row r="544" spans="1:2" x14ac:dyDescent="0.25">
      <c r="A544">
        <v>792.08197021484375</v>
      </c>
      <c r="B544">
        <v>292.20001220703125</v>
      </c>
    </row>
    <row r="545" spans="1:2" x14ac:dyDescent="0.25">
      <c r="A545">
        <v>792.093994140625</v>
      </c>
      <c r="B545">
        <v>263.79998779296875</v>
      </c>
    </row>
    <row r="546" spans="1:2" x14ac:dyDescent="0.25">
      <c r="A546">
        <v>792.10601806640625</v>
      </c>
      <c r="B546">
        <v>305</v>
      </c>
    </row>
    <row r="547" spans="1:2" x14ac:dyDescent="0.25">
      <c r="A547">
        <v>792.1190185546875</v>
      </c>
      <c r="B547">
        <v>417.29998779296875</v>
      </c>
    </row>
    <row r="548" spans="1:2" x14ac:dyDescent="0.25">
      <c r="A548">
        <v>792.1309814453125</v>
      </c>
      <c r="B548">
        <v>486.70001220703125</v>
      </c>
    </row>
    <row r="549" spans="1:2" x14ac:dyDescent="0.25">
      <c r="A549">
        <v>792.14300537109375</v>
      </c>
      <c r="B549">
        <v>435.70001220703125</v>
      </c>
    </row>
    <row r="550" spans="1:2" x14ac:dyDescent="0.25">
      <c r="A550">
        <v>792.155029296875</v>
      </c>
      <c r="B550">
        <v>378.5</v>
      </c>
    </row>
    <row r="551" spans="1:2" x14ac:dyDescent="0.25">
      <c r="A551">
        <v>792.16802978515625</v>
      </c>
      <c r="B551">
        <v>355.79998779296875</v>
      </c>
    </row>
    <row r="552" spans="1:2" x14ac:dyDescent="0.25">
      <c r="A552">
        <v>792.17999267578125</v>
      </c>
      <c r="B552">
        <v>281.29998779296875</v>
      </c>
    </row>
    <row r="553" spans="1:2" x14ac:dyDescent="0.25">
      <c r="A553">
        <v>792.1920166015625</v>
      </c>
      <c r="B553">
        <v>229.5</v>
      </c>
    </row>
    <row r="554" spans="1:2" x14ac:dyDescent="0.25">
      <c r="A554">
        <v>792.20501708984375</v>
      </c>
      <c r="B554">
        <v>237</v>
      </c>
    </row>
    <row r="555" spans="1:2" x14ac:dyDescent="0.25">
      <c r="A555">
        <v>792.21697998046875</v>
      </c>
      <c r="B555">
        <v>238</v>
      </c>
    </row>
    <row r="556" spans="1:2" x14ac:dyDescent="0.25">
      <c r="A556">
        <v>792.22900390625</v>
      </c>
      <c r="B556">
        <v>290</v>
      </c>
    </row>
    <row r="557" spans="1:2" x14ac:dyDescent="0.25">
      <c r="A557">
        <v>792.24102783203125</v>
      </c>
      <c r="B557">
        <v>371.5</v>
      </c>
    </row>
    <row r="558" spans="1:2" x14ac:dyDescent="0.25">
      <c r="A558">
        <v>792.2540283203125</v>
      </c>
      <c r="B558">
        <v>429</v>
      </c>
    </row>
    <row r="559" spans="1:2" x14ac:dyDescent="0.25">
      <c r="A559">
        <v>792.2659912109375</v>
      </c>
      <c r="B559">
        <v>459</v>
      </c>
    </row>
    <row r="560" spans="1:2" x14ac:dyDescent="0.25">
      <c r="A560">
        <v>792.27801513671875</v>
      </c>
      <c r="B560">
        <v>441.5</v>
      </c>
    </row>
    <row r="561" spans="1:2" x14ac:dyDescent="0.25">
      <c r="A561">
        <v>792.291015625</v>
      </c>
      <c r="B561">
        <v>440</v>
      </c>
    </row>
    <row r="562" spans="1:2" x14ac:dyDescent="0.25">
      <c r="A562">
        <v>792.302978515625</v>
      </c>
      <c r="B562">
        <v>538</v>
      </c>
    </row>
    <row r="563" spans="1:2" x14ac:dyDescent="0.25">
      <c r="A563">
        <v>792.31500244140625</v>
      </c>
      <c r="B563">
        <v>769.5</v>
      </c>
    </row>
    <row r="564" spans="1:2" x14ac:dyDescent="0.25">
      <c r="A564">
        <v>792.3270263671875</v>
      </c>
      <c r="B564">
        <v>1462</v>
      </c>
    </row>
    <row r="565" spans="1:2" x14ac:dyDescent="0.25">
      <c r="A565">
        <v>792.34002685546875</v>
      </c>
      <c r="B565">
        <v>4898</v>
      </c>
    </row>
    <row r="566" spans="1:2" x14ac:dyDescent="0.25">
      <c r="A566">
        <v>792.35198974609375</v>
      </c>
      <c r="B566">
        <v>20230</v>
      </c>
    </row>
    <row r="567" spans="1:2" x14ac:dyDescent="0.25">
      <c r="A567">
        <v>792.364013671875</v>
      </c>
      <c r="B567">
        <v>54620</v>
      </c>
    </row>
    <row r="568" spans="1:2" x14ac:dyDescent="0.25">
      <c r="A568">
        <v>792.37701416015625</v>
      </c>
      <c r="B568">
        <v>80860</v>
      </c>
    </row>
    <row r="569" spans="1:2" x14ac:dyDescent="0.25">
      <c r="A569">
        <v>792.38897705078125</v>
      </c>
      <c r="B569">
        <v>64670</v>
      </c>
    </row>
    <row r="570" spans="1:2" x14ac:dyDescent="0.25">
      <c r="A570">
        <v>792.4010009765625</v>
      </c>
      <c r="B570">
        <v>27850</v>
      </c>
    </row>
    <row r="571" spans="1:2" x14ac:dyDescent="0.25">
      <c r="A571">
        <v>792.41302490234375</v>
      </c>
      <c r="B571">
        <v>7201</v>
      </c>
    </row>
    <row r="572" spans="1:2" x14ac:dyDescent="0.25">
      <c r="A572">
        <v>792.426025390625</v>
      </c>
      <c r="B572">
        <v>1970</v>
      </c>
    </row>
    <row r="573" spans="1:2" x14ac:dyDescent="0.25">
      <c r="A573">
        <v>792.43798828125</v>
      </c>
      <c r="B573">
        <v>936</v>
      </c>
    </row>
    <row r="574" spans="1:2" x14ac:dyDescent="0.25">
      <c r="A574">
        <v>792.45001220703125</v>
      </c>
      <c r="B574">
        <v>697.79998779296875</v>
      </c>
    </row>
    <row r="575" spans="1:2" x14ac:dyDescent="0.25">
      <c r="A575">
        <v>792.4630126953125</v>
      </c>
      <c r="B575">
        <v>481.29998779296875</v>
      </c>
    </row>
    <row r="576" spans="1:2" x14ac:dyDescent="0.25">
      <c r="A576">
        <v>792.4749755859375</v>
      </c>
      <c r="B576">
        <v>294</v>
      </c>
    </row>
    <row r="577" spans="1:2" x14ac:dyDescent="0.25">
      <c r="A577">
        <v>792.48699951171875</v>
      </c>
      <c r="B577">
        <v>175.5</v>
      </c>
    </row>
    <row r="578" spans="1:2" x14ac:dyDescent="0.25">
      <c r="A578">
        <v>792.4990234375</v>
      </c>
      <c r="B578">
        <v>148.19999694824219</v>
      </c>
    </row>
    <row r="579" spans="1:2" x14ac:dyDescent="0.25">
      <c r="A579">
        <v>792.51202392578125</v>
      </c>
      <c r="B579">
        <v>197.5</v>
      </c>
    </row>
    <row r="580" spans="1:2" x14ac:dyDescent="0.25">
      <c r="A580">
        <v>792.52398681640625</v>
      </c>
      <c r="B580">
        <v>270.5</v>
      </c>
    </row>
    <row r="581" spans="1:2" x14ac:dyDescent="0.25">
      <c r="A581">
        <v>792.5360107421875</v>
      </c>
      <c r="B581">
        <v>293.5</v>
      </c>
    </row>
    <row r="582" spans="1:2" x14ac:dyDescent="0.25">
      <c r="A582">
        <v>792.54901123046875</v>
      </c>
      <c r="B582">
        <v>236.19999694824219</v>
      </c>
    </row>
    <row r="583" spans="1:2" x14ac:dyDescent="0.25">
      <c r="A583">
        <v>792.56097412109375</v>
      </c>
      <c r="B583">
        <v>176.80000305175781</v>
      </c>
    </row>
    <row r="584" spans="1:2" x14ac:dyDescent="0.25">
      <c r="A584">
        <v>792.572998046875</v>
      </c>
      <c r="B584">
        <v>147.5</v>
      </c>
    </row>
    <row r="585" spans="1:2" x14ac:dyDescent="0.25">
      <c r="A585">
        <v>792.58599853515625</v>
      </c>
      <c r="B585">
        <v>103.5</v>
      </c>
    </row>
    <row r="586" spans="1:2" x14ac:dyDescent="0.25">
      <c r="A586">
        <v>792.5980224609375</v>
      </c>
      <c r="B586">
        <v>86.25</v>
      </c>
    </row>
    <row r="587" spans="1:2" x14ac:dyDescent="0.25">
      <c r="A587">
        <v>792.6099853515625</v>
      </c>
      <c r="B587">
        <v>153.30000305175781</v>
      </c>
    </row>
    <row r="588" spans="1:2" x14ac:dyDescent="0.25">
      <c r="A588">
        <v>792.62200927734375</v>
      </c>
      <c r="B588">
        <v>268</v>
      </c>
    </row>
    <row r="589" spans="1:2" x14ac:dyDescent="0.25">
      <c r="A589">
        <v>792.635009765625</v>
      </c>
      <c r="B589">
        <v>327</v>
      </c>
    </row>
    <row r="590" spans="1:2" x14ac:dyDescent="0.25">
      <c r="A590">
        <v>792.64697265625</v>
      </c>
      <c r="B590">
        <v>340.20001220703125</v>
      </c>
    </row>
    <row r="591" spans="1:2" x14ac:dyDescent="0.25">
      <c r="A591">
        <v>792.65899658203125</v>
      </c>
      <c r="B591">
        <v>348.70001220703125</v>
      </c>
    </row>
    <row r="592" spans="1:2" x14ac:dyDescent="0.25">
      <c r="A592">
        <v>792.6719970703125</v>
      </c>
      <c r="B592">
        <v>318.5</v>
      </c>
    </row>
    <row r="593" spans="1:2" x14ac:dyDescent="0.25">
      <c r="A593">
        <v>792.68402099609375</v>
      </c>
      <c r="B593">
        <v>323.70001220703125</v>
      </c>
    </row>
    <row r="594" spans="1:2" x14ac:dyDescent="0.25">
      <c r="A594">
        <v>792.69598388671875</v>
      </c>
      <c r="B594">
        <v>351.5</v>
      </c>
    </row>
    <row r="595" spans="1:2" x14ac:dyDescent="0.25">
      <c r="A595">
        <v>792.7080078125</v>
      </c>
      <c r="B595">
        <v>305</v>
      </c>
    </row>
    <row r="596" spans="1:2" x14ac:dyDescent="0.25">
      <c r="A596">
        <v>792.72100830078125</v>
      </c>
      <c r="B596">
        <v>259.5</v>
      </c>
    </row>
    <row r="597" spans="1:2" x14ac:dyDescent="0.25">
      <c r="A597">
        <v>792.73297119140625</v>
      </c>
      <c r="B597">
        <v>246.5</v>
      </c>
    </row>
    <row r="598" spans="1:2" x14ac:dyDescent="0.25">
      <c r="A598">
        <v>792.7449951171875</v>
      </c>
      <c r="B598">
        <v>228.80000305175781</v>
      </c>
    </row>
    <row r="599" spans="1:2" x14ac:dyDescent="0.25">
      <c r="A599">
        <v>792.75799560546875</v>
      </c>
      <c r="B599">
        <v>256.70001220703125</v>
      </c>
    </row>
    <row r="600" spans="1:2" x14ac:dyDescent="0.25">
      <c r="A600">
        <v>792.77001953125</v>
      </c>
      <c r="B600">
        <v>318</v>
      </c>
    </row>
    <row r="601" spans="1:2" x14ac:dyDescent="0.25">
      <c r="A601">
        <v>792.781982421875</v>
      </c>
      <c r="B601">
        <v>359.5</v>
      </c>
    </row>
    <row r="602" spans="1:2" x14ac:dyDescent="0.25">
      <c r="A602">
        <v>792.79400634765625</v>
      </c>
      <c r="B602">
        <v>382</v>
      </c>
    </row>
    <row r="603" spans="1:2" x14ac:dyDescent="0.25">
      <c r="A603">
        <v>792.8070068359375</v>
      </c>
      <c r="B603">
        <v>376.79998779296875</v>
      </c>
    </row>
    <row r="604" spans="1:2" x14ac:dyDescent="0.25">
      <c r="A604">
        <v>792.8189697265625</v>
      </c>
      <c r="B604">
        <v>446.5</v>
      </c>
    </row>
    <row r="605" spans="1:2" x14ac:dyDescent="0.25">
      <c r="A605">
        <v>792.83099365234375</v>
      </c>
      <c r="B605">
        <v>1198</v>
      </c>
    </row>
    <row r="606" spans="1:2" x14ac:dyDescent="0.25">
      <c r="A606">
        <v>792.843994140625</v>
      </c>
      <c r="B606">
        <v>4346</v>
      </c>
    </row>
    <row r="607" spans="1:2" x14ac:dyDescent="0.25">
      <c r="A607">
        <v>792.85601806640625</v>
      </c>
      <c r="B607">
        <v>13550</v>
      </c>
    </row>
    <row r="608" spans="1:2" x14ac:dyDescent="0.25">
      <c r="A608">
        <v>792.86798095703125</v>
      </c>
      <c r="B608">
        <v>27920</v>
      </c>
    </row>
    <row r="609" spans="1:2" x14ac:dyDescent="0.25">
      <c r="A609">
        <v>792.8809814453125</v>
      </c>
      <c r="B609">
        <v>34330</v>
      </c>
    </row>
    <row r="610" spans="1:2" x14ac:dyDescent="0.25">
      <c r="A610">
        <v>792.89300537109375</v>
      </c>
      <c r="B610">
        <v>25210</v>
      </c>
    </row>
    <row r="611" spans="1:2" x14ac:dyDescent="0.25">
      <c r="A611">
        <v>792.905029296875</v>
      </c>
      <c r="B611">
        <v>11630</v>
      </c>
    </row>
    <row r="612" spans="1:2" x14ac:dyDescent="0.25">
      <c r="A612">
        <v>792.9169921875</v>
      </c>
      <c r="B612">
        <v>3683</v>
      </c>
    </row>
    <row r="613" spans="1:2" x14ac:dyDescent="0.25">
      <c r="A613">
        <v>792.92999267578125</v>
      </c>
      <c r="B613">
        <v>991</v>
      </c>
    </row>
    <row r="614" spans="1:2" x14ac:dyDescent="0.25">
      <c r="A614">
        <v>792.9420166015625</v>
      </c>
      <c r="B614">
        <v>541</v>
      </c>
    </row>
    <row r="615" spans="1:2" x14ac:dyDescent="0.25">
      <c r="A615">
        <v>792.9539794921875</v>
      </c>
      <c r="B615">
        <v>496</v>
      </c>
    </row>
    <row r="616" spans="1:2" x14ac:dyDescent="0.25">
      <c r="A616">
        <v>792.96697998046875</v>
      </c>
      <c r="B616">
        <v>397.79998779296875</v>
      </c>
    </row>
    <row r="617" spans="1:2" x14ac:dyDescent="0.25">
      <c r="A617">
        <v>792.97900390625</v>
      </c>
      <c r="B617">
        <v>282.20001220703125</v>
      </c>
    </row>
    <row r="618" spans="1:2" x14ac:dyDescent="0.25">
      <c r="A618">
        <v>792.99102783203125</v>
      </c>
      <c r="B618">
        <v>214.80000305175781</v>
      </c>
    </row>
    <row r="619" spans="1:2" x14ac:dyDescent="0.25">
      <c r="A619">
        <v>793.00299072265625</v>
      </c>
      <c r="B619">
        <v>131.30000305175781</v>
      </c>
    </row>
    <row r="620" spans="1:2" x14ac:dyDescent="0.25">
      <c r="A620">
        <v>793.0159912109375</v>
      </c>
      <c r="B620">
        <v>73</v>
      </c>
    </row>
    <row r="621" spans="1:2" x14ac:dyDescent="0.25">
      <c r="A621">
        <v>793.02801513671875</v>
      </c>
      <c r="B621">
        <v>95</v>
      </c>
    </row>
    <row r="622" spans="1:2" x14ac:dyDescent="0.25">
      <c r="A622">
        <v>793.03997802734375</v>
      </c>
      <c r="B622">
        <v>141.80000305175781</v>
      </c>
    </row>
    <row r="623" spans="1:2" x14ac:dyDescent="0.25">
      <c r="A623">
        <v>793.052978515625</v>
      </c>
      <c r="B623">
        <v>192</v>
      </c>
    </row>
    <row r="624" spans="1:2" x14ac:dyDescent="0.25">
      <c r="A624">
        <v>793.06500244140625</v>
      </c>
      <c r="B624">
        <v>220</v>
      </c>
    </row>
    <row r="625" spans="1:2" x14ac:dyDescent="0.25">
      <c r="A625">
        <v>793.0770263671875</v>
      </c>
      <c r="B625">
        <v>187.5</v>
      </c>
    </row>
    <row r="626" spans="1:2" x14ac:dyDescent="0.25">
      <c r="A626">
        <v>793.09002685546875</v>
      </c>
      <c r="B626">
        <v>111</v>
      </c>
    </row>
    <row r="627" spans="1:2" x14ac:dyDescent="0.25">
      <c r="A627">
        <v>793.10198974609375</v>
      </c>
      <c r="B627">
        <v>62.5</v>
      </c>
    </row>
    <row r="628" spans="1:2" x14ac:dyDescent="0.25">
      <c r="A628">
        <v>793.114013671875</v>
      </c>
      <c r="B628">
        <v>72.25</v>
      </c>
    </row>
    <row r="629" spans="1:2" x14ac:dyDescent="0.25">
      <c r="A629">
        <v>793.1259765625</v>
      </c>
      <c r="B629">
        <v>86.5</v>
      </c>
    </row>
    <row r="630" spans="1:2" x14ac:dyDescent="0.25">
      <c r="A630">
        <v>793.13897705078125</v>
      </c>
      <c r="B630">
        <v>94.75</v>
      </c>
    </row>
    <row r="631" spans="1:2" x14ac:dyDescent="0.25">
      <c r="A631">
        <v>793.1510009765625</v>
      </c>
      <c r="B631">
        <v>144.19999694824219</v>
      </c>
    </row>
    <row r="632" spans="1:2" x14ac:dyDescent="0.25">
      <c r="A632">
        <v>793.16302490234375</v>
      </c>
      <c r="B632">
        <v>180.5</v>
      </c>
    </row>
    <row r="633" spans="1:2" x14ac:dyDescent="0.25">
      <c r="A633">
        <v>793.176025390625</v>
      </c>
      <c r="B633">
        <v>177</v>
      </c>
    </row>
    <row r="634" spans="1:2" x14ac:dyDescent="0.25">
      <c r="A634">
        <v>793.18798828125</v>
      </c>
      <c r="B634">
        <v>183.69999694824219</v>
      </c>
    </row>
    <row r="635" spans="1:2" x14ac:dyDescent="0.25">
      <c r="A635">
        <v>793.20001220703125</v>
      </c>
      <c r="B635">
        <v>205.5</v>
      </c>
    </row>
    <row r="636" spans="1:2" x14ac:dyDescent="0.25">
      <c r="A636">
        <v>793.21197509765625</v>
      </c>
      <c r="B636">
        <v>221</v>
      </c>
    </row>
    <row r="637" spans="1:2" x14ac:dyDescent="0.25">
      <c r="A637">
        <v>793.2249755859375</v>
      </c>
      <c r="B637">
        <v>208.69999694824219</v>
      </c>
    </row>
    <row r="638" spans="1:2" x14ac:dyDescent="0.25">
      <c r="A638">
        <v>793.23699951171875</v>
      </c>
      <c r="B638">
        <v>217.5</v>
      </c>
    </row>
    <row r="639" spans="1:2" x14ac:dyDescent="0.25">
      <c r="A639">
        <v>793.2490234375</v>
      </c>
      <c r="B639">
        <v>235.30000305175781</v>
      </c>
    </row>
    <row r="640" spans="1:2" x14ac:dyDescent="0.25">
      <c r="A640">
        <v>793.26202392578125</v>
      </c>
      <c r="B640">
        <v>222</v>
      </c>
    </row>
    <row r="641" spans="1:2" x14ac:dyDescent="0.25">
      <c r="A641">
        <v>793.27398681640625</v>
      </c>
      <c r="B641">
        <v>209.19999694824219</v>
      </c>
    </row>
    <row r="642" spans="1:2" x14ac:dyDescent="0.25">
      <c r="A642">
        <v>793.2860107421875</v>
      </c>
      <c r="B642">
        <v>215.80000305175781</v>
      </c>
    </row>
    <row r="643" spans="1:2" x14ac:dyDescent="0.25">
      <c r="A643">
        <v>793.29901123046875</v>
      </c>
      <c r="B643">
        <v>212</v>
      </c>
    </row>
    <row r="644" spans="1:2" x14ac:dyDescent="0.25">
      <c r="A644">
        <v>793.31097412109375</v>
      </c>
      <c r="B644">
        <v>198.5</v>
      </c>
    </row>
    <row r="645" spans="1:2" x14ac:dyDescent="0.25">
      <c r="A645">
        <v>793.322998046875</v>
      </c>
      <c r="B645">
        <v>396.70001220703125</v>
      </c>
    </row>
    <row r="646" spans="1:2" x14ac:dyDescent="0.25">
      <c r="A646">
        <v>793.33502197265625</v>
      </c>
      <c r="B646">
        <v>954.5</v>
      </c>
    </row>
    <row r="647" spans="1:2" x14ac:dyDescent="0.25">
      <c r="A647">
        <v>793.3480224609375</v>
      </c>
      <c r="B647">
        <v>2664</v>
      </c>
    </row>
    <row r="648" spans="1:2" x14ac:dyDescent="0.25">
      <c r="A648">
        <v>793.3599853515625</v>
      </c>
      <c r="B648">
        <v>6628</v>
      </c>
    </row>
    <row r="649" spans="1:2" x14ac:dyDescent="0.25">
      <c r="A649">
        <v>793.37200927734375</v>
      </c>
      <c r="B649">
        <v>11130</v>
      </c>
    </row>
    <row r="650" spans="1:2" x14ac:dyDescent="0.25">
      <c r="A650">
        <v>793.385009765625</v>
      </c>
      <c r="B650">
        <v>12420</v>
      </c>
    </row>
    <row r="651" spans="1:2" x14ac:dyDescent="0.25">
      <c r="A651">
        <v>793.39697265625</v>
      </c>
      <c r="B651">
        <v>9496</v>
      </c>
    </row>
    <row r="652" spans="1:2" x14ac:dyDescent="0.25">
      <c r="A652">
        <v>793.40899658203125</v>
      </c>
      <c r="B652">
        <v>5022</v>
      </c>
    </row>
    <row r="653" spans="1:2" x14ac:dyDescent="0.25">
      <c r="A653">
        <v>793.4219970703125</v>
      </c>
      <c r="B653">
        <v>1926</v>
      </c>
    </row>
    <row r="654" spans="1:2" x14ac:dyDescent="0.25">
      <c r="A654">
        <v>793.43402099609375</v>
      </c>
      <c r="B654">
        <v>730.29998779296875</v>
      </c>
    </row>
    <row r="655" spans="1:2" x14ac:dyDescent="0.25">
      <c r="A655">
        <v>793.44598388671875</v>
      </c>
      <c r="B655">
        <v>419.5</v>
      </c>
    </row>
    <row r="656" spans="1:2" x14ac:dyDescent="0.25">
      <c r="A656">
        <v>793.4580078125</v>
      </c>
      <c r="B656">
        <v>254.5</v>
      </c>
    </row>
    <row r="657" spans="1:2" x14ac:dyDescent="0.25">
      <c r="A657">
        <v>793.47100830078125</v>
      </c>
      <c r="B657">
        <v>117.5</v>
      </c>
    </row>
    <row r="658" spans="1:2" x14ac:dyDescent="0.25">
      <c r="A658">
        <v>793.48297119140625</v>
      </c>
      <c r="B658">
        <v>71</v>
      </c>
    </row>
    <row r="659" spans="1:2" x14ac:dyDescent="0.25">
      <c r="A659">
        <v>793.4949951171875</v>
      </c>
      <c r="B659">
        <v>74.5</v>
      </c>
    </row>
    <row r="660" spans="1:2" x14ac:dyDescent="0.25">
      <c r="A660">
        <v>793.50799560546875</v>
      </c>
      <c r="B660">
        <v>77.25</v>
      </c>
    </row>
    <row r="661" spans="1:2" x14ac:dyDescent="0.25">
      <c r="A661">
        <v>793.52001953125</v>
      </c>
      <c r="B661">
        <v>77.5</v>
      </c>
    </row>
    <row r="662" spans="1:2" x14ac:dyDescent="0.25">
      <c r="A662">
        <v>793.531982421875</v>
      </c>
      <c r="B662">
        <v>87</v>
      </c>
    </row>
    <row r="663" spans="1:2" x14ac:dyDescent="0.25">
      <c r="A663">
        <v>793.54400634765625</v>
      </c>
      <c r="B663">
        <v>116.5</v>
      </c>
    </row>
    <row r="664" spans="1:2" x14ac:dyDescent="0.25">
      <c r="A664">
        <v>793.5570068359375</v>
      </c>
      <c r="B664">
        <v>133.30000305175781</v>
      </c>
    </row>
    <row r="665" spans="1:2" x14ac:dyDescent="0.25">
      <c r="A665">
        <v>793.5689697265625</v>
      </c>
      <c r="B665">
        <v>136.69999694824219</v>
      </c>
    </row>
    <row r="666" spans="1:2" x14ac:dyDescent="0.25">
      <c r="A666">
        <v>793.58099365234375</v>
      </c>
      <c r="B666">
        <v>145.80000305175781</v>
      </c>
    </row>
    <row r="667" spans="1:2" x14ac:dyDescent="0.25">
      <c r="A667">
        <v>793.593994140625</v>
      </c>
      <c r="B667">
        <v>133</v>
      </c>
    </row>
    <row r="668" spans="1:2" x14ac:dyDescent="0.25">
      <c r="A668">
        <v>793.60601806640625</v>
      </c>
      <c r="B668">
        <v>109</v>
      </c>
    </row>
    <row r="669" spans="1:2" x14ac:dyDescent="0.25">
      <c r="A669">
        <v>793.61798095703125</v>
      </c>
      <c r="B669">
        <v>102.80000305175781</v>
      </c>
    </row>
    <row r="670" spans="1:2" x14ac:dyDescent="0.25">
      <c r="A670">
        <v>793.6309814453125</v>
      </c>
      <c r="B670">
        <v>122.80000305175781</v>
      </c>
    </row>
    <row r="671" spans="1:2" x14ac:dyDescent="0.25">
      <c r="A671">
        <v>793.64300537109375</v>
      </c>
      <c r="B671">
        <v>145.5</v>
      </c>
    </row>
    <row r="672" spans="1:2" x14ac:dyDescent="0.25">
      <c r="A672">
        <v>793.655029296875</v>
      </c>
      <c r="B672">
        <v>157.5</v>
      </c>
    </row>
    <row r="673" spans="1:2" x14ac:dyDescent="0.25">
      <c r="A673">
        <v>793.6669921875</v>
      </c>
      <c r="B673">
        <v>201.30000305175781</v>
      </c>
    </row>
    <row r="674" spans="1:2" x14ac:dyDescent="0.25">
      <c r="A674">
        <v>793.67999267578125</v>
      </c>
      <c r="B674">
        <v>235.69999694824219</v>
      </c>
    </row>
    <row r="675" spans="1:2" x14ac:dyDescent="0.25">
      <c r="A675">
        <v>793.6920166015625</v>
      </c>
      <c r="B675">
        <v>193</v>
      </c>
    </row>
    <row r="676" spans="1:2" x14ac:dyDescent="0.25">
      <c r="A676">
        <v>793.7039794921875</v>
      </c>
      <c r="B676">
        <v>121.19999694824219</v>
      </c>
    </row>
    <row r="677" spans="1:2" x14ac:dyDescent="0.25">
      <c r="A677">
        <v>793.71697998046875</v>
      </c>
      <c r="B677">
        <v>99.5</v>
      </c>
    </row>
    <row r="678" spans="1:2" x14ac:dyDescent="0.25">
      <c r="A678">
        <v>793.72900390625</v>
      </c>
      <c r="B678">
        <v>146.5</v>
      </c>
    </row>
    <row r="679" spans="1:2" x14ac:dyDescent="0.25">
      <c r="A679">
        <v>793.74102783203125</v>
      </c>
      <c r="B679">
        <v>186</v>
      </c>
    </row>
    <row r="680" spans="1:2" x14ac:dyDescent="0.25">
      <c r="A680">
        <v>793.7540283203125</v>
      </c>
      <c r="B680">
        <v>158.69999694824219</v>
      </c>
    </row>
    <row r="681" spans="1:2" x14ac:dyDescent="0.25">
      <c r="A681">
        <v>793.7659912109375</v>
      </c>
      <c r="B681">
        <v>126</v>
      </c>
    </row>
    <row r="682" spans="1:2" x14ac:dyDescent="0.25">
      <c r="A682">
        <v>793.77801513671875</v>
      </c>
      <c r="B682">
        <v>139.80000305175781</v>
      </c>
    </row>
    <row r="683" spans="1:2" x14ac:dyDescent="0.25">
      <c r="A683">
        <v>793.78997802734375</v>
      </c>
      <c r="B683">
        <v>184</v>
      </c>
    </row>
    <row r="684" spans="1:2" x14ac:dyDescent="0.25">
      <c r="A684">
        <v>793.802978515625</v>
      </c>
      <c r="B684">
        <v>212.69999694824219</v>
      </c>
    </row>
    <row r="685" spans="1:2" x14ac:dyDescent="0.25">
      <c r="A685">
        <v>793.81500244140625</v>
      </c>
      <c r="B685">
        <v>283.70001220703125</v>
      </c>
    </row>
    <row r="686" spans="1:2" x14ac:dyDescent="0.25">
      <c r="A686">
        <v>793.8270263671875</v>
      </c>
      <c r="B686">
        <v>402.29998779296875</v>
      </c>
    </row>
    <row r="687" spans="1:2" x14ac:dyDescent="0.25">
      <c r="A687">
        <v>793.84002685546875</v>
      </c>
      <c r="B687">
        <v>603.20001220703125</v>
      </c>
    </row>
    <row r="688" spans="1:2" x14ac:dyDescent="0.25">
      <c r="A688">
        <v>793.85198974609375</v>
      </c>
      <c r="B688">
        <v>1341</v>
      </c>
    </row>
    <row r="689" spans="1:2" x14ac:dyDescent="0.25">
      <c r="A689">
        <v>793.864013671875</v>
      </c>
      <c r="B689">
        <v>2673</v>
      </c>
    </row>
    <row r="690" spans="1:2" x14ac:dyDescent="0.25">
      <c r="A690">
        <v>793.87701416015625</v>
      </c>
      <c r="B690">
        <v>3830</v>
      </c>
    </row>
    <row r="691" spans="1:2" x14ac:dyDescent="0.25">
      <c r="A691">
        <v>793.88897705078125</v>
      </c>
      <c r="B691">
        <v>3963</v>
      </c>
    </row>
    <row r="692" spans="1:2" x14ac:dyDescent="0.25">
      <c r="A692">
        <v>793.9010009765625</v>
      </c>
      <c r="B692">
        <v>2949</v>
      </c>
    </row>
    <row r="693" spans="1:2" x14ac:dyDescent="0.25">
      <c r="A693">
        <v>793.91302490234375</v>
      </c>
      <c r="B693">
        <v>1687</v>
      </c>
    </row>
    <row r="694" spans="1:2" x14ac:dyDescent="0.25">
      <c r="A694">
        <v>793.926025390625</v>
      </c>
      <c r="B694">
        <v>894.5</v>
      </c>
    </row>
    <row r="695" spans="1:2" x14ac:dyDescent="0.25">
      <c r="A695">
        <v>793.93798828125</v>
      </c>
      <c r="B695">
        <v>458</v>
      </c>
    </row>
    <row r="696" spans="1:2" x14ac:dyDescent="0.25">
      <c r="A696">
        <v>793.95001220703125</v>
      </c>
      <c r="B696">
        <v>190.80000305175781</v>
      </c>
    </row>
    <row r="697" spans="1:2" x14ac:dyDescent="0.25">
      <c r="A697">
        <v>793.9630126953125</v>
      </c>
      <c r="B697">
        <v>91.25</v>
      </c>
    </row>
    <row r="698" spans="1:2" x14ac:dyDescent="0.25">
      <c r="A698">
        <v>793.9749755859375</v>
      </c>
      <c r="B698">
        <v>94</v>
      </c>
    </row>
    <row r="699" spans="1:2" x14ac:dyDescent="0.25">
      <c r="A699">
        <v>793.98699951171875</v>
      </c>
      <c r="B699">
        <v>67.75</v>
      </c>
    </row>
    <row r="700" spans="1:2" x14ac:dyDescent="0.25">
      <c r="A700">
        <v>794</v>
      </c>
      <c r="B700">
        <v>36.25</v>
      </c>
    </row>
    <row r="701" spans="1:2" x14ac:dyDescent="0.25">
      <c r="A701">
        <v>794.01202392578125</v>
      </c>
      <c r="B701">
        <v>79</v>
      </c>
    </row>
    <row r="702" spans="1:2" x14ac:dyDescent="0.25">
      <c r="A702">
        <v>794.02398681640625</v>
      </c>
      <c r="B702">
        <v>131</v>
      </c>
    </row>
    <row r="703" spans="1:2" x14ac:dyDescent="0.25">
      <c r="A703">
        <v>794.0360107421875</v>
      </c>
      <c r="B703">
        <v>116</v>
      </c>
    </row>
    <row r="704" spans="1:2" x14ac:dyDescent="0.25">
      <c r="A704">
        <v>794.04901123046875</v>
      </c>
      <c r="B704">
        <v>75.75</v>
      </c>
    </row>
    <row r="705" spans="1:2" x14ac:dyDescent="0.25">
      <c r="A705">
        <v>794.06097412109375</v>
      </c>
      <c r="B705">
        <v>45.5</v>
      </c>
    </row>
    <row r="706" spans="1:2" x14ac:dyDescent="0.25">
      <c r="A706">
        <v>794.072998046875</v>
      </c>
      <c r="B706">
        <v>25.75</v>
      </c>
    </row>
    <row r="707" spans="1:2" x14ac:dyDescent="0.25">
      <c r="A707">
        <v>794.08599853515625</v>
      </c>
      <c r="B707">
        <v>39.75</v>
      </c>
    </row>
    <row r="708" spans="1:2" x14ac:dyDescent="0.25">
      <c r="A708">
        <v>794.0980224609375</v>
      </c>
      <c r="B708">
        <v>81.5</v>
      </c>
    </row>
    <row r="709" spans="1:2" x14ac:dyDescent="0.25">
      <c r="A709">
        <v>794.1099853515625</v>
      </c>
      <c r="B709">
        <v>92</v>
      </c>
    </row>
    <row r="710" spans="1:2" x14ac:dyDescent="0.25">
      <c r="A710">
        <v>794.12298583984375</v>
      </c>
      <c r="B710">
        <v>64.75</v>
      </c>
    </row>
    <row r="711" spans="1:2" x14ac:dyDescent="0.25">
      <c r="A711">
        <v>794.135009765625</v>
      </c>
      <c r="B711">
        <v>77.75</v>
      </c>
    </row>
    <row r="712" spans="1:2" x14ac:dyDescent="0.25">
      <c r="A712">
        <v>794.14697265625</v>
      </c>
      <c r="B712">
        <v>115.5</v>
      </c>
    </row>
    <row r="713" spans="1:2" x14ac:dyDescent="0.25">
      <c r="A713">
        <v>794.15899658203125</v>
      </c>
      <c r="B713">
        <v>140.30000305175781</v>
      </c>
    </row>
    <row r="714" spans="1:2" x14ac:dyDescent="0.25">
      <c r="A714">
        <v>794.1719970703125</v>
      </c>
      <c r="B714">
        <v>184.5</v>
      </c>
    </row>
    <row r="715" spans="1:2" x14ac:dyDescent="0.25">
      <c r="A715">
        <v>794.18402099609375</v>
      </c>
      <c r="B715">
        <v>209.5</v>
      </c>
    </row>
    <row r="716" spans="1:2" x14ac:dyDescent="0.25">
      <c r="A716">
        <v>794.19598388671875</v>
      </c>
      <c r="B716">
        <v>173</v>
      </c>
    </row>
    <row r="717" spans="1:2" x14ac:dyDescent="0.25">
      <c r="A717">
        <v>794.208984375</v>
      </c>
      <c r="B717">
        <v>110.5</v>
      </c>
    </row>
    <row r="718" spans="1:2" x14ac:dyDescent="0.25">
      <c r="A718">
        <v>794.22100830078125</v>
      </c>
      <c r="B718">
        <v>70.25</v>
      </c>
    </row>
    <row r="719" spans="1:2" x14ac:dyDescent="0.25">
      <c r="A719">
        <v>794.23297119140625</v>
      </c>
      <c r="B719">
        <v>73.5</v>
      </c>
    </row>
    <row r="720" spans="1:2" x14ac:dyDescent="0.25">
      <c r="A720">
        <v>794.2459716796875</v>
      </c>
      <c r="B720">
        <v>83.5</v>
      </c>
    </row>
    <row r="721" spans="1:2" x14ac:dyDescent="0.25">
      <c r="A721">
        <v>794.25799560546875</v>
      </c>
      <c r="B721">
        <v>75.5</v>
      </c>
    </row>
    <row r="722" spans="1:2" x14ac:dyDescent="0.25">
      <c r="A722">
        <v>794.27001953125</v>
      </c>
      <c r="B722">
        <v>83.25</v>
      </c>
    </row>
    <row r="723" spans="1:2" x14ac:dyDescent="0.25">
      <c r="A723">
        <v>794.28302001953125</v>
      </c>
      <c r="B723">
        <v>89.25</v>
      </c>
    </row>
    <row r="724" spans="1:2" x14ac:dyDescent="0.25">
      <c r="A724">
        <v>794.29498291015625</v>
      </c>
      <c r="B724">
        <v>82</v>
      </c>
    </row>
    <row r="725" spans="1:2" x14ac:dyDescent="0.25">
      <c r="A725">
        <v>794.3070068359375</v>
      </c>
      <c r="B725">
        <v>126</v>
      </c>
    </row>
    <row r="726" spans="1:2" x14ac:dyDescent="0.25">
      <c r="A726">
        <v>794.3189697265625</v>
      </c>
      <c r="B726">
        <v>193</v>
      </c>
    </row>
    <row r="727" spans="1:2" x14ac:dyDescent="0.25">
      <c r="A727">
        <v>794.33197021484375</v>
      </c>
      <c r="B727">
        <v>209.5</v>
      </c>
    </row>
    <row r="728" spans="1:2" x14ac:dyDescent="0.25">
      <c r="A728">
        <v>794.343994140625</v>
      </c>
      <c r="B728">
        <v>381.29998779296875</v>
      </c>
    </row>
    <row r="729" spans="1:2" x14ac:dyDescent="0.25">
      <c r="A729">
        <v>794.35601806640625</v>
      </c>
      <c r="B729">
        <v>743.79998779296875</v>
      </c>
    </row>
    <row r="730" spans="1:2" x14ac:dyDescent="0.25">
      <c r="A730">
        <v>794.3690185546875</v>
      </c>
      <c r="B730">
        <v>1106</v>
      </c>
    </row>
    <row r="731" spans="1:2" x14ac:dyDescent="0.25">
      <c r="A731">
        <v>794.3809814453125</v>
      </c>
      <c r="B731">
        <v>1425</v>
      </c>
    </row>
    <row r="732" spans="1:2" x14ac:dyDescent="0.25">
      <c r="A732">
        <v>794.39300537109375</v>
      </c>
      <c r="B732">
        <v>1470</v>
      </c>
    </row>
    <row r="733" spans="1:2" x14ac:dyDescent="0.25">
      <c r="A733">
        <v>794.406005859375</v>
      </c>
      <c r="B733">
        <v>1112</v>
      </c>
    </row>
    <row r="734" spans="1:2" x14ac:dyDescent="0.25">
      <c r="A734">
        <v>794.41802978515625</v>
      </c>
      <c r="B734">
        <v>623.5</v>
      </c>
    </row>
    <row r="735" spans="1:2" x14ac:dyDescent="0.25">
      <c r="A735">
        <v>794.42999267578125</v>
      </c>
      <c r="B735">
        <v>349.79998779296875</v>
      </c>
    </row>
    <row r="736" spans="1:2" x14ac:dyDescent="0.25">
      <c r="A736">
        <v>794.4429931640625</v>
      </c>
      <c r="B736">
        <v>249</v>
      </c>
    </row>
    <row r="737" spans="1:2" x14ac:dyDescent="0.25">
      <c r="A737">
        <v>794.45501708984375</v>
      </c>
      <c r="B737">
        <v>131</v>
      </c>
    </row>
    <row r="738" spans="1:2" x14ac:dyDescent="0.25">
      <c r="A738">
        <v>794.46697998046875</v>
      </c>
      <c r="B738">
        <v>55.5</v>
      </c>
    </row>
    <row r="739" spans="1:2" x14ac:dyDescent="0.25">
      <c r="A739">
        <v>794.47900390625</v>
      </c>
      <c r="B739">
        <v>43.5</v>
      </c>
    </row>
    <row r="740" spans="1:2" x14ac:dyDescent="0.25">
      <c r="A740">
        <v>794.49200439453125</v>
      </c>
      <c r="B740">
        <v>49.25</v>
      </c>
    </row>
    <row r="741" spans="1:2" x14ac:dyDescent="0.25">
      <c r="A741">
        <v>794.5040283203125</v>
      </c>
      <c r="B741">
        <v>61.75</v>
      </c>
    </row>
    <row r="742" spans="1:2" x14ac:dyDescent="0.25">
      <c r="A742">
        <v>794.5159912109375</v>
      </c>
      <c r="B742">
        <v>48.25</v>
      </c>
    </row>
    <row r="743" spans="1:2" x14ac:dyDescent="0.25">
      <c r="A743">
        <v>794.52899169921875</v>
      </c>
      <c r="B743">
        <v>24.25</v>
      </c>
    </row>
    <row r="744" spans="1:2" x14ac:dyDescent="0.25">
      <c r="A744">
        <v>794.541015625</v>
      </c>
      <c r="B744">
        <v>25.5</v>
      </c>
    </row>
    <row r="745" spans="1:2" x14ac:dyDescent="0.25">
      <c r="A745">
        <v>794.552978515625</v>
      </c>
      <c r="B745">
        <v>47</v>
      </c>
    </row>
    <row r="746" spans="1:2" x14ac:dyDescent="0.25">
      <c r="A746">
        <v>794.56597900390625</v>
      </c>
      <c r="B746">
        <v>59.25</v>
      </c>
    </row>
    <row r="747" spans="1:2" x14ac:dyDescent="0.25">
      <c r="A747">
        <v>794.5780029296875</v>
      </c>
      <c r="B747">
        <v>43.25</v>
      </c>
    </row>
    <row r="748" spans="1:2" x14ac:dyDescent="0.25">
      <c r="A748">
        <v>794.59002685546875</v>
      </c>
      <c r="B748">
        <v>27.25</v>
      </c>
    </row>
    <row r="749" spans="1:2" x14ac:dyDescent="0.25">
      <c r="A749">
        <v>794.60198974609375</v>
      </c>
      <c r="B749">
        <v>27.5</v>
      </c>
    </row>
    <row r="750" spans="1:2" x14ac:dyDescent="0.25">
      <c r="A750">
        <v>794.614990234375</v>
      </c>
      <c r="B750">
        <v>49.5</v>
      </c>
    </row>
    <row r="751" spans="1:2" x14ac:dyDescent="0.25">
      <c r="A751">
        <v>794.62701416015625</v>
      </c>
      <c r="B751">
        <v>63.25</v>
      </c>
    </row>
    <row r="752" spans="1:2" x14ac:dyDescent="0.25">
      <c r="A752">
        <v>794.63897705078125</v>
      </c>
      <c r="B752">
        <v>56</v>
      </c>
    </row>
    <row r="753" spans="1:2" x14ac:dyDescent="0.25">
      <c r="A753">
        <v>794.6519775390625</v>
      </c>
      <c r="B753">
        <v>80.5</v>
      </c>
    </row>
    <row r="754" spans="1:2" x14ac:dyDescent="0.25">
      <c r="A754">
        <v>794.66400146484375</v>
      </c>
      <c r="B754">
        <v>113.30000305175781</v>
      </c>
    </row>
    <row r="755" spans="1:2" x14ac:dyDescent="0.25">
      <c r="A755">
        <v>794.676025390625</v>
      </c>
      <c r="B755">
        <v>123.19999694824219</v>
      </c>
    </row>
    <row r="756" spans="1:2" x14ac:dyDescent="0.25">
      <c r="A756">
        <v>794.68902587890625</v>
      </c>
      <c r="B756">
        <v>171.5</v>
      </c>
    </row>
    <row r="757" spans="1:2" x14ac:dyDescent="0.25">
      <c r="A757">
        <v>794.70098876953125</v>
      </c>
      <c r="B757">
        <v>195.5</v>
      </c>
    </row>
    <row r="758" spans="1:2" x14ac:dyDescent="0.25">
      <c r="A758">
        <v>794.7130126953125</v>
      </c>
      <c r="B758">
        <v>132.30000305175781</v>
      </c>
    </row>
    <row r="759" spans="1:2" x14ac:dyDescent="0.25">
      <c r="A759">
        <v>794.72601318359375</v>
      </c>
      <c r="B759">
        <v>98.5</v>
      </c>
    </row>
    <row r="760" spans="1:2" x14ac:dyDescent="0.25">
      <c r="A760">
        <v>794.73797607421875</v>
      </c>
      <c r="B760">
        <v>110.5</v>
      </c>
    </row>
    <row r="761" spans="1:2" x14ac:dyDescent="0.25">
      <c r="A761">
        <v>794.75</v>
      </c>
      <c r="B761">
        <v>120.19999694824219</v>
      </c>
    </row>
    <row r="762" spans="1:2" x14ac:dyDescent="0.25">
      <c r="A762">
        <v>794.76202392578125</v>
      </c>
      <c r="B762">
        <v>149.80000305175781</v>
      </c>
    </row>
    <row r="763" spans="1:2" x14ac:dyDescent="0.25">
      <c r="A763">
        <v>794.7750244140625</v>
      </c>
      <c r="B763">
        <v>166</v>
      </c>
    </row>
    <row r="764" spans="1:2" x14ac:dyDescent="0.25">
      <c r="A764">
        <v>794.7869873046875</v>
      </c>
      <c r="B764">
        <v>155.80000305175781</v>
      </c>
    </row>
    <row r="765" spans="1:2" x14ac:dyDescent="0.25">
      <c r="A765">
        <v>794.79901123046875</v>
      </c>
      <c r="B765">
        <v>176</v>
      </c>
    </row>
    <row r="766" spans="1:2" x14ac:dyDescent="0.25">
      <c r="A766">
        <v>794.81201171875</v>
      </c>
      <c r="B766">
        <v>162.69999694824219</v>
      </c>
    </row>
    <row r="767" spans="1:2" x14ac:dyDescent="0.25">
      <c r="A767">
        <v>794.823974609375</v>
      </c>
      <c r="B767">
        <v>106.69999694824219</v>
      </c>
    </row>
    <row r="768" spans="1:2" x14ac:dyDescent="0.25">
      <c r="A768">
        <v>794.83599853515625</v>
      </c>
      <c r="B768">
        <v>129</v>
      </c>
    </row>
    <row r="769" spans="1:2" x14ac:dyDescent="0.25">
      <c r="A769">
        <v>794.8489990234375</v>
      </c>
      <c r="B769">
        <v>210</v>
      </c>
    </row>
    <row r="770" spans="1:2" x14ac:dyDescent="0.25">
      <c r="A770">
        <v>794.86102294921875</v>
      </c>
      <c r="B770">
        <v>333</v>
      </c>
    </row>
    <row r="771" spans="1:2" x14ac:dyDescent="0.25">
      <c r="A771">
        <v>794.87298583984375</v>
      </c>
      <c r="B771">
        <v>502</v>
      </c>
    </row>
    <row r="772" spans="1:2" x14ac:dyDescent="0.25">
      <c r="A772">
        <v>794.885986328125</v>
      </c>
      <c r="B772">
        <v>610</v>
      </c>
    </row>
    <row r="773" spans="1:2" x14ac:dyDescent="0.25">
      <c r="A773">
        <v>794.89801025390625</v>
      </c>
      <c r="B773">
        <v>608</v>
      </c>
    </row>
    <row r="774" spans="1:2" x14ac:dyDescent="0.25">
      <c r="A774">
        <v>794.90997314453125</v>
      </c>
      <c r="B774">
        <v>509</v>
      </c>
    </row>
    <row r="775" spans="1:2" x14ac:dyDescent="0.25">
      <c r="A775">
        <v>794.9219970703125</v>
      </c>
      <c r="B775">
        <v>365</v>
      </c>
    </row>
    <row r="776" spans="1:2" x14ac:dyDescent="0.25">
      <c r="A776">
        <v>794.93499755859375</v>
      </c>
      <c r="B776">
        <v>229.30000305175781</v>
      </c>
    </row>
    <row r="777" spans="1:2" x14ac:dyDescent="0.25">
      <c r="A777">
        <v>794.947021484375</v>
      </c>
      <c r="B777">
        <v>109.5</v>
      </c>
    </row>
    <row r="778" spans="1:2" x14ac:dyDescent="0.25">
      <c r="A778">
        <v>794.958984375</v>
      </c>
      <c r="B778">
        <v>45.75</v>
      </c>
    </row>
    <row r="779" spans="1:2" x14ac:dyDescent="0.25">
      <c r="A779">
        <v>794.97198486328125</v>
      </c>
      <c r="B779">
        <v>26.75</v>
      </c>
    </row>
    <row r="780" spans="1:2" x14ac:dyDescent="0.25">
      <c r="A780">
        <v>794.9840087890625</v>
      </c>
      <c r="B780">
        <v>21.75</v>
      </c>
    </row>
    <row r="781" spans="1:2" x14ac:dyDescent="0.25">
      <c r="A781">
        <v>794.9959716796875</v>
      </c>
      <c r="B781">
        <v>49.75</v>
      </c>
    </row>
    <row r="782" spans="1:2" x14ac:dyDescent="0.25">
      <c r="A782">
        <v>795.00897216796875</v>
      </c>
      <c r="B782">
        <v>67.5</v>
      </c>
    </row>
    <row r="783" spans="1:2" x14ac:dyDescent="0.25">
      <c r="A783">
        <v>795.02099609375</v>
      </c>
      <c r="B783">
        <v>35.75</v>
      </c>
    </row>
    <row r="784" spans="1:2" x14ac:dyDescent="0.25">
      <c r="A784">
        <v>795.03302001953125</v>
      </c>
      <c r="B784">
        <v>19.25</v>
      </c>
    </row>
    <row r="785" spans="1:2" x14ac:dyDescent="0.25">
      <c r="A785">
        <v>795.0460205078125</v>
      </c>
      <c r="B785">
        <v>29.25</v>
      </c>
    </row>
    <row r="786" spans="1:2" x14ac:dyDescent="0.25">
      <c r="A786">
        <v>795.0579833984375</v>
      </c>
      <c r="B786">
        <v>24</v>
      </c>
    </row>
    <row r="787" spans="1:2" x14ac:dyDescent="0.25">
      <c r="A787">
        <v>795.07000732421875</v>
      </c>
      <c r="B787">
        <v>19</v>
      </c>
    </row>
    <row r="788" spans="1:2" x14ac:dyDescent="0.25">
      <c r="A788">
        <v>795.08197021484375</v>
      </c>
      <c r="B788">
        <v>33.5</v>
      </c>
    </row>
    <row r="789" spans="1:2" x14ac:dyDescent="0.25">
      <c r="A789">
        <v>795.094970703125</v>
      </c>
      <c r="B789">
        <v>56.5</v>
      </c>
    </row>
    <row r="790" spans="1:2" x14ac:dyDescent="0.25">
      <c r="A790">
        <v>795.10699462890625</v>
      </c>
      <c r="B790">
        <v>64.25</v>
      </c>
    </row>
    <row r="791" spans="1:2" x14ac:dyDescent="0.25">
      <c r="A791">
        <v>795.1190185546875</v>
      </c>
      <c r="B791">
        <v>52</v>
      </c>
    </row>
    <row r="792" spans="1:2" x14ac:dyDescent="0.25">
      <c r="A792">
        <v>795.13201904296875</v>
      </c>
      <c r="B792">
        <v>58.25</v>
      </c>
    </row>
    <row r="793" spans="1:2" x14ac:dyDescent="0.25">
      <c r="A793">
        <v>795.14398193359375</v>
      </c>
      <c r="B793">
        <v>92.25</v>
      </c>
    </row>
    <row r="794" spans="1:2" x14ac:dyDescent="0.25">
      <c r="A794">
        <v>795.156005859375</v>
      </c>
      <c r="B794">
        <v>96</v>
      </c>
    </row>
    <row r="795" spans="1:2" x14ac:dyDescent="0.25">
      <c r="A795">
        <v>795.16900634765625</v>
      </c>
      <c r="B795">
        <v>84</v>
      </c>
    </row>
    <row r="796" spans="1:2" x14ac:dyDescent="0.25">
      <c r="A796">
        <v>795.1810302734375</v>
      </c>
      <c r="B796">
        <v>104.80000305175781</v>
      </c>
    </row>
    <row r="797" spans="1:2" x14ac:dyDescent="0.25">
      <c r="A797">
        <v>795.1929931640625</v>
      </c>
      <c r="B797">
        <v>135</v>
      </c>
    </row>
    <row r="798" spans="1:2" x14ac:dyDescent="0.25">
      <c r="A798">
        <v>795.20599365234375</v>
      </c>
      <c r="B798">
        <v>142</v>
      </c>
    </row>
    <row r="799" spans="1:2" x14ac:dyDescent="0.25">
      <c r="A799">
        <v>795.218017578125</v>
      </c>
      <c r="B799">
        <v>143.5</v>
      </c>
    </row>
    <row r="800" spans="1:2" x14ac:dyDescent="0.25">
      <c r="A800">
        <v>795.22998046875</v>
      </c>
      <c r="B800">
        <v>184.5</v>
      </c>
    </row>
    <row r="801" spans="1:2" x14ac:dyDescent="0.25">
      <c r="A801">
        <v>795.24298095703125</v>
      </c>
      <c r="B801">
        <v>231</v>
      </c>
    </row>
    <row r="802" spans="1:2" x14ac:dyDescent="0.25">
      <c r="A802">
        <v>795.2550048828125</v>
      </c>
      <c r="B802">
        <v>208.5</v>
      </c>
    </row>
    <row r="803" spans="1:2" x14ac:dyDescent="0.25">
      <c r="A803">
        <v>795.26702880859375</v>
      </c>
      <c r="B803">
        <v>189.5</v>
      </c>
    </row>
    <row r="804" spans="1:2" x14ac:dyDescent="0.25">
      <c r="A804">
        <v>795.27899169921875</v>
      </c>
      <c r="B804">
        <v>218.5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80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209.80000305175781</v>
      </c>
      <c r="C1" s="2" t="s">
        <v>18</v>
      </c>
      <c r="D1">
        <v>785.84002685546875</v>
      </c>
      <c r="E1">
        <v>184300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3.6072703940642925E-12</v>
      </c>
      <c r="M1">
        <f>I$7*(L$1*J1) + $I$4</f>
        <v>6.5824244132985433E-7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6.5824244132985433E-7</v>
      </c>
      <c r="Q1">
        <f>IF(ISNUMBER(P1),P1-E1,"")</f>
        <v>-184299.99999934176</v>
      </c>
      <c r="R1">
        <f>IF(ISNUMBER(P1),Q1*Q1,"")</f>
        <v>33966489999.757374</v>
      </c>
      <c r="S1">
        <f>IF(ISNUMBER(P1),((IF(P1&gt;E1,I$5*(P1-E1),P1-E1)))^2,"")</f>
        <v>33966489999.757374</v>
      </c>
      <c r="T1">
        <f>IF(ISNUMBER(P1),(M1*D1),"")</f>
        <v>5.17273257772062E-4</v>
      </c>
    </row>
    <row r="2" spans="1:20" ht="15.75" thickTop="1" x14ac:dyDescent="0.25">
      <c r="A2">
        <v>785.43597412109375</v>
      </c>
      <c r="B2">
        <v>103</v>
      </c>
      <c r="C2" s="2" t="s">
        <v>19</v>
      </c>
      <c r="D2">
        <v>786.34197998046875</v>
      </c>
      <c r="E2">
        <v>179700</v>
      </c>
      <c r="F2" s="3" t="s">
        <v>22</v>
      </c>
      <c r="G2" s="4">
        <v>7.92462158203125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2.9022367689498133E-10</v>
      </c>
      <c r="M2">
        <f>I$7*((L$1*J2)+(L$2*J1)) + $I$4</f>
        <v>5.348789253756897E-5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5.348789253756897E-5</v>
      </c>
      <c r="Q2">
        <f t="shared" ref="Q2:Q30" si="4">IF(ISNUMBER(P2),P2-E2,"")</f>
        <v>-179699.99994651211</v>
      </c>
      <c r="R2">
        <f t="shared" ref="R2:R30" si="5">IF(ISNUMBER(P2),Q2*Q2,"")</f>
        <v>32292089980.776451</v>
      </c>
      <c r="S2">
        <f t="shared" ref="S2:S30" si="6">IF(ISNUMBER(P2),((IF(P2&gt;E2,I$5*(P2-E2),P2-E2)))^2,"")</f>
        <v>32292089980.776451</v>
      </c>
      <c r="T2">
        <f t="shared" ref="T2:T30" si="7">IF(ISNUMBER(P2),(M2*D2),"")</f>
        <v>4.2059775322974523E-2</v>
      </c>
    </row>
    <row r="3" spans="1:20" x14ac:dyDescent="0.25">
      <c r="A3">
        <v>785.447998046875</v>
      </c>
      <c r="B3">
        <v>59</v>
      </c>
      <c r="D3">
        <v>786.843994140625</v>
      </c>
      <c r="E3">
        <v>88490</v>
      </c>
      <c r="F3" s="7" t="s">
        <v>16</v>
      </c>
      <c r="G3" s="8">
        <f>IF(ISBLANK(G2),"",$G$2*$G$6)</f>
        <v>15.8492431640625</v>
      </c>
      <c r="H3" t="s">
        <v>432</v>
      </c>
      <c r="I3">
        <v>13.644768825145878</v>
      </c>
      <c r="J3">
        <f>'hidden params'!J3</f>
        <v>0.37217999724675188</v>
      </c>
      <c r="K3">
        <f t="shared" si="0"/>
        <v>2</v>
      </c>
      <c r="L3">
        <f t="shared" si="1"/>
        <v>1.0819363164147937E-8</v>
      </c>
      <c r="M3">
        <f>I$7*((L$1*J3)+(L$2*J2)+(L$3*J1)) + $I$4</f>
        <v>2.0170753329666062E-3</v>
      </c>
      <c r="N3">
        <f t="shared" si="2"/>
        <v>0</v>
      </c>
      <c r="O3">
        <f>I$10*((N$1*J3)+(N$2*J2)+(N$3*J1)) + $I$4</f>
        <v>0</v>
      </c>
      <c r="P3">
        <f t="shared" si="3"/>
        <v>2.0170753329666062E-3</v>
      </c>
      <c r="Q3">
        <f t="shared" si="4"/>
        <v>-88489.997982924673</v>
      </c>
      <c r="R3">
        <f t="shared" si="5"/>
        <v>7830479743.018013</v>
      </c>
      <c r="S3">
        <f t="shared" si="6"/>
        <v>7830479743.018013</v>
      </c>
      <c r="T3">
        <f t="shared" si="7"/>
        <v>1.5871236114739755</v>
      </c>
    </row>
    <row r="4" spans="1:20" x14ac:dyDescent="0.25">
      <c r="A4">
        <v>785.46099853515625</v>
      </c>
      <c r="B4">
        <v>56.25</v>
      </c>
      <c r="D4">
        <v>787.34600830078125</v>
      </c>
      <c r="E4">
        <v>30200</v>
      </c>
      <c r="F4" s="5" t="s">
        <v>23</v>
      </c>
      <c r="G4" s="6">
        <v>789.14385986328125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2.4762772948141199E-7</v>
      </c>
      <c r="M4">
        <f>I$7*((L$1*J4)+(L$2*J3)+(L$3*J2)+(L$4*J1)) + $I$4</f>
        <v>4.6792288012005058E-2</v>
      </c>
      <c r="N4">
        <f t="shared" si="2"/>
        <v>0</v>
      </c>
      <c r="O4">
        <f>I$10*((N$1*J4)+(N$2*J3)+(N$3*J2)+(N$4*J1)) + $I$4</f>
        <v>0</v>
      </c>
      <c r="P4">
        <f t="shared" si="3"/>
        <v>4.6792288012005058E-2</v>
      </c>
      <c r="Q4">
        <f t="shared" si="4"/>
        <v>-30199.953207711987</v>
      </c>
      <c r="R4">
        <f t="shared" si="5"/>
        <v>912037173.74799359</v>
      </c>
      <c r="S4">
        <f t="shared" si="6"/>
        <v>912037173.74799359</v>
      </c>
      <c r="T4">
        <f t="shared" si="7"/>
        <v>36.841721185512682</v>
      </c>
    </row>
    <row r="5" spans="1:20" ht="15.75" thickBot="1" x14ac:dyDescent="0.3">
      <c r="A5">
        <v>785.4730224609375</v>
      </c>
      <c r="B5">
        <v>100.5</v>
      </c>
      <c r="D5">
        <v>787.8480224609375</v>
      </c>
      <c r="E5">
        <v>9857</v>
      </c>
      <c r="F5" s="9" t="s">
        <v>24</v>
      </c>
      <c r="G5" s="10">
        <f>($G$4-1.00794)*$G$6</f>
        <v>1576.2718397265626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3.8856482104396828E-6</v>
      </c>
      <c r="M5">
        <f>I$7*((L$1*J5)+(L$2*J4)+(L$3*J3)+(L$4*J2)+(L$5*J1)) + $I$4</f>
        <v>0.74608610462511116</v>
      </c>
      <c r="N5">
        <f t="shared" si="2"/>
        <v>0</v>
      </c>
      <c r="O5">
        <f>I$10*((N$1*J5)+(N$2*J4)+(N$3*J3)+(N$4*J2)+(N$5*J1)) + $I$4</f>
        <v>0</v>
      </c>
      <c r="P5">
        <f t="shared" si="3"/>
        <v>0.74608610462511116</v>
      </c>
      <c r="Q5">
        <f t="shared" si="4"/>
        <v>-9856.2539138953744</v>
      </c>
      <c r="R5">
        <f t="shared" si="5"/>
        <v>97145741.215177879</v>
      </c>
      <c r="S5">
        <f t="shared" si="6"/>
        <v>97145741.215177879</v>
      </c>
      <c r="T5">
        <f t="shared" si="7"/>
        <v>587.80246211447798</v>
      </c>
    </row>
    <row r="6" spans="1:20" ht="15.75" thickTop="1" x14ac:dyDescent="0.25">
      <c r="A6">
        <v>785.4849853515625</v>
      </c>
      <c r="B6">
        <v>177.5</v>
      </c>
      <c r="D6">
        <v>788.35052490234375</v>
      </c>
      <c r="E6">
        <v>0</v>
      </c>
      <c r="F6" t="s">
        <v>25</v>
      </c>
      <c r="G6">
        <v>2</v>
      </c>
      <c r="H6" t="s">
        <v>434</v>
      </c>
      <c r="I6">
        <f>SUM(S1:S30)</f>
        <v>75235893427.501877</v>
      </c>
      <c r="J6">
        <f>'hidden params'!J6</f>
        <v>8.0089009138998458E-3</v>
      </c>
      <c r="K6">
        <f t="shared" si="0"/>
        <v>5</v>
      </c>
      <c r="L6">
        <f t="shared" si="1"/>
        <v>4.4195012143956311E-5</v>
      </c>
      <c r="M6">
        <f>I$7*((L$1*J6)+(L$2*J5)+(L$3*J4)+(L$4*J3)+(L$5*J2)+(L$6*J1)) + $I$4</f>
        <v>8.6512993466784369</v>
      </c>
      <c r="N6">
        <f t="shared" si="2"/>
        <v>0</v>
      </c>
      <c r="O6">
        <f>I$10*((N$1*J6)+(N$2*J5)+(N$3*J4)+(N$4*J3)+(N$5*J2)+(N$6*J1)) + $I$4</f>
        <v>0</v>
      </c>
      <c r="P6">
        <f t="shared" si="3"/>
        <v>8.6512993466784369</v>
      </c>
      <c r="Q6">
        <f t="shared" si="4"/>
        <v>8.6512993466784369</v>
      </c>
      <c r="R6">
        <f t="shared" si="5"/>
        <v>74.844980385838753</v>
      </c>
      <c r="S6">
        <f t="shared" si="6"/>
        <v>74.844980385838753</v>
      </c>
      <c r="T6">
        <f t="shared" si="7"/>
        <v>6820.2563810412494</v>
      </c>
    </row>
    <row r="7" spans="1:20" x14ac:dyDescent="0.25">
      <c r="A7">
        <v>785.49700927734375</v>
      </c>
      <c r="B7">
        <v>180</v>
      </c>
      <c r="D7">
        <v>788.85302734375</v>
      </c>
      <c r="E7">
        <v>0</v>
      </c>
      <c r="F7" t="s">
        <v>26</v>
      </c>
      <c r="G7" s="11">
        <v>0.10000000149011612</v>
      </c>
      <c r="H7" t="s">
        <v>435</v>
      </c>
      <c r="I7">
        <v>182476.60125866419</v>
      </c>
      <c r="J7">
        <f>'hidden params'!J7</f>
        <v>1.6289556013377802E-3</v>
      </c>
      <c r="K7">
        <f t="shared" si="0"/>
        <v>6</v>
      </c>
      <c r="L7">
        <f t="shared" si="1"/>
        <v>3.7545971977851828E-4</v>
      </c>
      <c r="M7">
        <f>I$7*((L$1*J7)+(L$2*J6)+(L$3*J5)+(L$4*J4)+(L$5*J3)+(L$6*J2)+(L$7*J1)) + $I$4</f>
        <v>75.261710235190918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75.261710235190918</v>
      </c>
      <c r="Q7">
        <f t="shared" si="4"/>
        <v>75.261710235190918</v>
      </c>
      <c r="R7">
        <f t="shared" si="5"/>
        <v>5664.3250275258415</v>
      </c>
      <c r="S7">
        <f t="shared" si="6"/>
        <v>5664.3250275258415</v>
      </c>
      <c r="T7">
        <f t="shared" si="7"/>
        <v>59370.427962098453</v>
      </c>
    </row>
    <row r="8" spans="1:20" x14ac:dyDescent="0.25">
      <c r="A8">
        <v>785.510009765625</v>
      </c>
      <c r="B8">
        <v>122</v>
      </c>
      <c r="D8">
        <v>789.35552978515625</v>
      </c>
      <c r="E8">
        <v>0</v>
      </c>
      <c r="F8" t="s">
        <v>27</v>
      </c>
      <c r="G8" s="11">
        <v>2.9999999329447746E-2</v>
      </c>
      <c r="H8" t="s">
        <v>436</v>
      </c>
      <c r="I8">
        <v>0.85499710194478606</v>
      </c>
      <c r="J8">
        <f>'hidden params'!J8</f>
        <v>2.9654445356787595E-4</v>
      </c>
      <c r="K8">
        <f t="shared" si="0"/>
        <v>7</v>
      </c>
      <c r="L8">
        <f t="shared" si="1"/>
        <v>2.4177847232756326E-3</v>
      </c>
      <c r="M8">
        <f>I$7*((L$1*J8)+(L$2*J7)+(L$3*J6)+(L$4*J5)+(L$5*J4)+(L$6*J3)+(L$7*J2)+(L$8*J1)) + $I$4</f>
        <v>499.32783919044738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499.32783919044738</v>
      </c>
      <c r="Q8">
        <f t="shared" si="4"/>
        <v>499.32783919044738</v>
      </c>
      <c r="R8">
        <f t="shared" si="5"/>
        <v>249328.29099060126</v>
      </c>
      <c r="S8">
        <f t="shared" si="6"/>
        <v>249328.29099060126</v>
      </c>
      <c r="T8">
        <f t="shared" si="7"/>
        <v>394147.19104065292</v>
      </c>
    </row>
    <row r="9" spans="1:20" x14ac:dyDescent="0.25">
      <c r="A9">
        <v>785.52197265625</v>
      </c>
      <c r="B9">
        <v>111</v>
      </c>
      <c r="D9">
        <v>789.8580322265625</v>
      </c>
      <c r="E9">
        <v>0</v>
      </c>
      <c r="F9" t="s">
        <v>28</v>
      </c>
      <c r="G9">
        <v>6</v>
      </c>
      <c r="H9" t="s">
        <v>441</v>
      </c>
      <c r="I9">
        <f>I3*I8</f>
        <v>11.66623780220629</v>
      </c>
      <c r="J9">
        <f>'hidden params'!J9</f>
        <v>4.9062092495307995E-5</v>
      </c>
      <c r="K9">
        <f t="shared" si="0"/>
        <v>8</v>
      </c>
      <c r="L9">
        <f t="shared" si="1"/>
        <v>1.1841193520797167E-2</v>
      </c>
      <c r="M9">
        <f>I$7*((L$1*J9)+(L$2*J8)+(L$3*J7)+(L$4*J6)+(L$5*J5)+(L$6*J4)+(L$7*J3)+(L$8*J2)+(L$9*J1)) + $I$4</f>
        <v>2541.753856957092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2541.753856957092</v>
      </c>
      <c r="Q9">
        <f t="shared" si="4"/>
        <v>2541.753856957092</v>
      </c>
      <c r="R9">
        <f t="shared" si="5"/>
        <v>6460512.669356253</v>
      </c>
      <c r="S9">
        <f t="shared" si="6"/>
        <v>6460512.669356253</v>
      </c>
      <c r="T9">
        <f t="shared" si="7"/>
        <v>2007624.6998604042</v>
      </c>
    </row>
    <row r="10" spans="1:20" x14ac:dyDescent="0.25">
      <c r="A10">
        <v>785.53399658203125</v>
      </c>
      <c r="B10">
        <v>133.69999694824219</v>
      </c>
      <c r="D10">
        <v>790.36053466796875</v>
      </c>
      <c r="E10">
        <v>0</v>
      </c>
      <c r="F10" s="2" t="s">
        <v>19</v>
      </c>
      <c r="G10">
        <v>785.81298828125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4.3791224628575341E-2</v>
      </c>
      <c r="M10">
        <f>I$7*((L1*J$10)+(L2*J$9)+(L3*J$8)+(L4*J$7)+(L5*J$6)+(L6*J$5)+(L7*J$4)+(L8*J$3)+(L9*J$2)+(L10*J$1)) + $I$4</f>
        <v>9900.0429343304968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9900.0429343304968</v>
      </c>
      <c r="Q10">
        <f t="shared" si="4"/>
        <v>9900.0429343304968</v>
      </c>
      <c r="R10">
        <f t="shared" si="5"/>
        <v>98010850.101587191</v>
      </c>
      <c r="S10">
        <f t="shared" si="6"/>
        <v>98010850.101587191</v>
      </c>
      <c r="T10">
        <f t="shared" si="7"/>
        <v>7824603.2268132977</v>
      </c>
    </row>
    <row r="11" spans="1:20" x14ac:dyDescent="0.25">
      <c r="A11">
        <v>785.5460205078125</v>
      </c>
      <c r="B11">
        <v>129.5</v>
      </c>
      <c r="D11">
        <v>790.86602783203125</v>
      </c>
      <c r="E11">
        <v>31560</v>
      </c>
      <c r="F11" s="2" t="s">
        <v>29</v>
      </c>
      <c r="G11">
        <v>793.73760986328125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0.11993312628011567</v>
      </c>
      <c r="M11">
        <f t="shared" ref="M11:M30" si="8">I$7*((L2*J$10)+(L3*J$9)+(L4*J$8)+(L5*J$7)+(L6*J$6)+(L7*J$5)+(L8*J$4)+(L9*J$3)+(L10*J$2)+(L11*J$1)) + $I$4</f>
        <v>29167.506470725843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29167.506470725843</v>
      </c>
      <c r="Q11">
        <f t="shared" si="4"/>
        <v>-2392.4935292741575</v>
      </c>
      <c r="R11">
        <f t="shared" si="5"/>
        <v>5724025.2876187135</v>
      </c>
      <c r="S11">
        <f t="shared" si="6"/>
        <v>5724025.2876187135</v>
      </c>
      <c r="T11">
        <f t="shared" si="7"/>
        <v>23067589.984268017</v>
      </c>
    </row>
    <row r="12" spans="1:20" x14ac:dyDescent="0.25">
      <c r="A12">
        <v>785.55902099609375</v>
      </c>
      <c r="B12">
        <v>112</v>
      </c>
      <c r="D12">
        <v>791.3690185546875</v>
      </c>
      <c r="E12">
        <v>66380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0.23431733408702571</v>
      </c>
      <c r="M12">
        <f t="shared" si="8"/>
        <v>63603.295897462151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63603.295897462151</v>
      </c>
      <c r="Q12">
        <f t="shared" si="4"/>
        <v>-2776.7041025378494</v>
      </c>
      <c r="R12">
        <f t="shared" si="5"/>
        <v>7710085.6730505237</v>
      </c>
      <c r="S12">
        <f t="shared" si="6"/>
        <v>7710085.6730505237</v>
      </c>
      <c r="T12">
        <f t="shared" si="7"/>
        <v>50333677.851218008</v>
      </c>
    </row>
    <row r="13" spans="1:20" x14ac:dyDescent="0.25">
      <c r="A13">
        <v>785.57098388671875</v>
      </c>
      <c r="B13">
        <v>131.5</v>
      </c>
      <c r="D13">
        <v>791.87298583984375</v>
      </c>
      <c r="E13">
        <v>98720</v>
      </c>
      <c r="F13">
        <v>18430</v>
      </c>
      <c r="J13">
        <f>'hidden params'!J13</f>
        <v>1.7100403136067916E-8</v>
      </c>
      <c r="K13">
        <f t="shared" si="0"/>
        <v>12</v>
      </c>
      <c r="L13">
        <f t="shared" si="1"/>
        <v>0.3045080997038177</v>
      </c>
      <c r="M13">
        <f t="shared" si="8"/>
        <v>99150.480911455161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99150.480911455161</v>
      </c>
      <c r="Q13">
        <f t="shared" si="4"/>
        <v>430.48091145516082</v>
      </c>
      <c r="R13">
        <f t="shared" si="5"/>
        <v>185313.81512726602</v>
      </c>
      <c r="S13">
        <f t="shared" si="6"/>
        <v>185313.81512726602</v>
      </c>
      <c r="T13">
        <f t="shared" si="7"/>
        <v>78514587.366810426</v>
      </c>
    </row>
    <row r="14" spans="1:20" x14ac:dyDescent="0.25">
      <c r="A14">
        <v>785.5830078125</v>
      </c>
      <c r="B14">
        <v>159.69999694824219</v>
      </c>
      <c r="D14">
        <v>792.37701416015625</v>
      </c>
      <c r="E14">
        <v>103000</v>
      </c>
      <c r="F14">
        <v>18430</v>
      </c>
      <c r="J14">
        <f>'hidden params'!J14</f>
        <v>2.001917954263115E-9</v>
      </c>
      <c r="K14">
        <f t="shared" si="0"/>
        <v>13</v>
      </c>
      <c r="L14">
        <f t="shared" si="1"/>
        <v>0.22716861121677792</v>
      </c>
      <c r="M14">
        <f t="shared" si="8"/>
        <v>105065.42246420076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105065.42246420076</v>
      </c>
      <c r="Q14">
        <f t="shared" si="4"/>
        <v>2065.4224642007612</v>
      </c>
      <c r="R14">
        <f t="shared" si="5"/>
        <v>4265969.9556251448</v>
      </c>
      <c r="S14">
        <f t="shared" si="6"/>
        <v>4265969.9556251448</v>
      </c>
      <c r="T14">
        <f t="shared" si="7"/>
        <v>83251425.743658811</v>
      </c>
    </row>
    <row r="15" spans="1:20" x14ac:dyDescent="0.25">
      <c r="A15">
        <v>785.594970703125</v>
      </c>
      <c r="B15">
        <v>179</v>
      </c>
      <c r="D15">
        <v>792.8809814453125</v>
      </c>
      <c r="E15">
        <v>73140</v>
      </c>
      <c r="J15">
        <f>'hidden params'!J15</f>
        <v>0</v>
      </c>
      <c r="K15">
        <f t="shared" si="0"/>
        <v>14</v>
      </c>
      <c r="L15">
        <f t="shared" si="1"/>
        <v>6.1689646093941057E-2</v>
      </c>
      <c r="M15">
        <f t="shared" si="8"/>
        <v>71460.086989907068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71460.086989907068</v>
      </c>
      <c r="Q15">
        <f t="shared" si="4"/>
        <v>-1679.9130100929324</v>
      </c>
      <c r="R15">
        <f t="shared" si="5"/>
        <v>2822107.7214794969</v>
      </c>
      <c r="S15">
        <f t="shared" si="6"/>
        <v>2822107.7214794969</v>
      </c>
      <c r="T15">
        <f t="shared" si="7"/>
        <v>56659343.906724922</v>
      </c>
    </row>
    <row r="16" spans="1:20" x14ac:dyDescent="0.25">
      <c r="A16">
        <v>785.60699462890625</v>
      </c>
      <c r="B16">
        <v>199.19999694824219</v>
      </c>
      <c r="D16">
        <v>793.385009765625</v>
      </c>
      <c r="E16">
        <v>33340</v>
      </c>
      <c r="F16">
        <v>174424107.16292882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33147.305621740081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33147.305621740081</v>
      </c>
      <c r="Q16">
        <f t="shared" si="4"/>
        <v>-192.69437825991918</v>
      </c>
      <c r="R16">
        <f t="shared" si="5"/>
        <v>37131.123412976813</v>
      </c>
      <c r="S16">
        <f t="shared" si="6"/>
        <v>37131.123412976813</v>
      </c>
      <c r="T16">
        <f t="shared" si="7"/>
        <v>26298575.394408412</v>
      </c>
    </row>
    <row r="17" spans="1:20" x14ac:dyDescent="0.25">
      <c r="A17">
        <v>785.6199951171875</v>
      </c>
      <c r="B17">
        <v>200.5</v>
      </c>
      <c r="D17">
        <v>793.88897705078125</v>
      </c>
      <c r="E17">
        <v>12030</v>
      </c>
      <c r="F17">
        <v>174424107.16292867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11717.493555886398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11717.493555886398</v>
      </c>
      <c r="Q17">
        <f t="shared" si="4"/>
        <v>-312.5064441136019</v>
      </c>
      <c r="R17">
        <f t="shared" si="5"/>
        <v>97660.277612527789</v>
      </c>
      <c r="S17">
        <f t="shared" si="6"/>
        <v>97660.277612527789</v>
      </c>
      <c r="T17">
        <f t="shared" si="7"/>
        <v>9302388.9726817738</v>
      </c>
    </row>
    <row r="18" spans="1:20" x14ac:dyDescent="0.25">
      <c r="A18">
        <v>785.63201904296875</v>
      </c>
      <c r="B18">
        <v>241.5</v>
      </c>
      <c r="D18">
        <f>D17 + (1/$G$6)</f>
        <v>794.38897705078125</v>
      </c>
      <c r="E18">
        <v>0</v>
      </c>
      <c r="F18">
        <v>174424107.16296938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3372.0641246760219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3372.0641246760219</v>
      </c>
      <c r="Q18">
        <f t="shared" si="4"/>
        <v>3372.0641246760219</v>
      </c>
      <c r="R18">
        <f t="shared" si="5"/>
        <v>11370816.460927065</v>
      </c>
      <c r="S18">
        <f t="shared" si="6"/>
        <v>11370816.460927065</v>
      </c>
      <c r="T18">
        <f t="shared" si="7"/>
        <v>2678730.5705510234</v>
      </c>
    </row>
    <row r="19" spans="1:20" x14ac:dyDescent="0.25">
      <c r="A19">
        <v>785.64398193359375</v>
      </c>
      <c r="B19">
        <v>328.29998779296875</v>
      </c>
      <c r="D19">
        <f>D18 + (1/$G$6)</f>
        <v>794.88897705078125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824.6967141205937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824.6967141205937</v>
      </c>
      <c r="Q19">
        <f t="shared" si="4"/>
        <v>824.6967141205937</v>
      </c>
      <c r="R19">
        <f t="shared" si="5"/>
        <v>680124.67028130428</v>
      </c>
      <c r="S19">
        <f t="shared" si="6"/>
        <v>680124.67028130428</v>
      </c>
      <c r="T19">
        <f t="shared" si="7"/>
        <v>655542.32746445935</v>
      </c>
    </row>
    <row r="20" spans="1:20" x14ac:dyDescent="0.25">
      <c r="A20">
        <v>785.656005859375</v>
      </c>
      <c r="B20">
        <v>378.79998779296875</v>
      </c>
      <c r="D20">
        <f>D19 + (1/$G$6)</f>
        <v>795.38897705078125</v>
      </c>
      <c r="E20">
        <v>0</v>
      </c>
      <c r="F20">
        <v>0.12786826286581207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8"/>
        <v>176.41930099722677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176.41930099722677</v>
      </c>
      <c r="Q20">
        <f t="shared" si="4"/>
        <v>176.41930099722677</v>
      </c>
      <c r="R20">
        <f t="shared" si="5"/>
        <v>31123.769764350098</v>
      </c>
      <c r="S20">
        <f t="shared" si="6"/>
        <v>31123.769764350098</v>
      </c>
      <c r="T20">
        <f t="shared" si="7"/>
        <v>140321.96735219809</v>
      </c>
    </row>
    <row r="21" spans="1:20" x14ac:dyDescent="0.25">
      <c r="A21">
        <v>785.66900634765625</v>
      </c>
      <c r="B21">
        <v>359.20001220703125</v>
      </c>
      <c r="E21">
        <v>0</v>
      </c>
      <c r="F21">
        <v>0.85503718968647713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33.674877574355506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313.20001220703125</v>
      </c>
      <c r="E22">
        <v>0</v>
      </c>
      <c r="F22">
        <v>212852.64952320175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5.7865687379665252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285.29998779296875</v>
      </c>
      <c r="E23">
        <v>0</v>
      </c>
      <c r="F23">
        <v>1.0009999999999999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0.86160475294093497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302.70001220703125</v>
      </c>
      <c r="E24">
        <v>0</v>
      </c>
      <c r="F24">
        <v>13.644195379453221</v>
      </c>
      <c r="H24" t="s">
        <v>442</v>
      </c>
      <c r="I24">
        <v>75235893427.501877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8.3997727690150278E-2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314.5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311.5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382.79998779296875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490.5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637.5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850.5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1541</v>
      </c>
      <c r="J31">
        <f>'hidden params'!J31</f>
        <v>0</v>
      </c>
    </row>
    <row r="32" spans="1:20" x14ac:dyDescent="0.25">
      <c r="A32">
        <v>785.802978515625</v>
      </c>
      <c r="B32">
        <v>6815</v>
      </c>
      <c r="J32">
        <f>'hidden params'!J32</f>
        <v>0</v>
      </c>
    </row>
    <row r="33" spans="1:20" x14ac:dyDescent="0.25">
      <c r="A33">
        <v>785.81597900390625</v>
      </c>
      <c r="B33">
        <v>39380</v>
      </c>
    </row>
    <row r="34" spans="1:20" x14ac:dyDescent="0.25">
      <c r="A34">
        <v>785.8280029296875</v>
      </c>
      <c r="B34">
        <v>122800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184300</v>
      </c>
      <c r="L35">
        <v>0.99867754458873492</v>
      </c>
      <c r="M35">
        <v>0.99606609752319664</v>
      </c>
      <c r="N35">
        <v>0.99955581747281963</v>
      </c>
      <c r="O35">
        <v>0.99735683806578468</v>
      </c>
      <c r="P35">
        <v>0.9964128516607077</v>
      </c>
    </row>
    <row r="36" spans="1:20" x14ac:dyDescent="0.25">
      <c r="A36">
        <v>785.85198974609375</v>
      </c>
      <c r="B36">
        <v>136900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50350</v>
      </c>
      <c r="J37">
        <v>1.0009999999999999</v>
      </c>
      <c r="K37">
        <v>1.7677755827594037</v>
      </c>
      <c r="L37">
        <v>0.56624834609237673</v>
      </c>
      <c r="M37">
        <v>2.1447866879178044</v>
      </c>
      <c r="N37">
        <v>-2.7905015371285082</v>
      </c>
      <c r="O37">
        <v>4.7925015371285076</v>
      </c>
      <c r="P37">
        <v>0.58018927166165812</v>
      </c>
      <c r="Q37" s="12" t="s">
        <v>469</v>
      </c>
      <c r="R37">
        <v>176.60095731862177</v>
      </c>
      <c r="S37">
        <v>0.99914801370411821</v>
      </c>
      <c r="T37" s="12" t="s">
        <v>469</v>
      </c>
    </row>
    <row r="38" spans="1:20" x14ac:dyDescent="0.25">
      <c r="A38">
        <v>785.87701416015625</v>
      </c>
      <c r="B38">
        <v>10270</v>
      </c>
      <c r="J38">
        <v>0.12786826286581207</v>
      </c>
      <c r="K38">
        <v>0.20945949302654043</v>
      </c>
      <c r="L38">
        <v>0.61046773778646546</v>
      </c>
      <c r="M38">
        <v>2.1447866879178044</v>
      </c>
      <c r="N38">
        <v>-0.32137766943552404</v>
      </c>
      <c r="O38">
        <v>0.57711419516714813</v>
      </c>
      <c r="P38">
        <v>0.55133408648762949</v>
      </c>
      <c r="Q38" s="12" t="s">
        <v>469</v>
      </c>
      <c r="R38">
        <v>163.80882036878228</v>
      </c>
      <c r="S38">
        <v>0.99869790763137234</v>
      </c>
      <c r="T38" s="12" t="s">
        <v>469</v>
      </c>
    </row>
    <row r="39" spans="1:20" x14ac:dyDescent="0.25">
      <c r="A39">
        <v>785.88897705078125</v>
      </c>
      <c r="B39">
        <v>2299</v>
      </c>
      <c r="J39">
        <v>212852.64952320175</v>
      </c>
      <c r="K39">
        <v>3226.771837512058</v>
      </c>
      <c r="L39">
        <v>65.964580156779164</v>
      </c>
      <c r="M39">
        <v>2.1447866879178044</v>
      </c>
      <c r="N39">
        <v>205931.91224115781</v>
      </c>
      <c r="O39">
        <v>219773.38680524568</v>
      </c>
      <c r="P39">
        <v>7.3201025678458641E-19</v>
      </c>
      <c r="Q39" t="s">
        <v>463</v>
      </c>
      <c r="R39">
        <v>1.5159650794764139</v>
      </c>
      <c r="S39">
        <v>1.2492267629371093E-16</v>
      </c>
      <c r="T39" t="s">
        <v>463</v>
      </c>
    </row>
    <row r="40" spans="1:20" x14ac:dyDescent="0.25">
      <c r="A40">
        <v>785.9010009765625</v>
      </c>
      <c r="B40">
        <v>1196</v>
      </c>
      <c r="J40">
        <v>13.644195379453221</v>
      </c>
      <c r="K40">
        <v>0.18935109085224991</v>
      </c>
      <c r="L40">
        <v>72.057653948768348</v>
      </c>
      <c r="M40">
        <v>2.1447866879178044</v>
      </c>
      <c r="N40">
        <v>13.2380776804506</v>
      </c>
      <c r="O40">
        <v>14.050313078455842</v>
      </c>
      <c r="P40">
        <v>2.1321983387929048E-19</v>
      </c>
      <c r="Q40" t="s">
        <v>463</v>
      </c>
      <c r="R40">
        <v>1.3877776269415896</v>
      </c>
      <c r="S40">
        <v>3.6428822124595021E-17</v>
      </c>
      <c r="T40" t="s">
        <v>463</v>
      </c>
    </row>
    <row r="41" spans="1:20" x14ac:dyDescent="0.25">
      <c r="A41">
        <v>785.91302490234375</v>
      </c>
      <c r="B41">
        <v>1232</v>
      </c>
      <c r="I41" t="s">
        <v>459</v>
      </c>
      <c r="J41">
        <v>0.85503718968647713</v>
      </c>
      <c r="K41">
        <v>1.1828342796981436E-2</v>
      </c>
      <c r="L41">
        <v>72.287149972072214</v>
      </c>
      <c r="M41">
        <v>2.1447866879178044</v>
      </c>
      <c r="N41">
        <v>0.82966791751538294</v>
      </c>
      <c r="O41">
        <v>0.88040646185757132</v>
      </c>
      <c r="P41">
        <v>2.0395878201951422E-19</v>
      </c>
      <c r="Q41" t="s">
        <v>463</v>
      </c>
      <c r="R41">
        <v>1.3833717339614926</v>
      </c>
      <c r="S41">
        <v>3.4847861168190291E-17</v>
      </c>
      <c r="T41" t="s">
        <v>463</v>
      </c>
    </row>
    <row r="42" spans="1:20" x14ac:dyDescent="0.25">
      <c r="A42">
        <v>785.926025390625</v>
      </c>
      <c r="B42">
        <v>1105</v>
      </c>
      <c r="I42" t="s">
        <v>460</v>
      </c>
      <c r="J42">
        <v>182466.52095066948</v>
      </c>
      <c r="K42">
        <v>4477.2590356609462</v>
      </c>
      <c r="L42">
        <v>40.754068392590383</v>
      </c>
      <c r="M42">
        <v>2.1447866879178044</v>
      </c>
      <c r="N42">
        <v>172863.75537262417</v>
      </c>
      <c r="O42">
        <v>192069.28652871479</v>
      </c>
      <c r="P42">
        <v>5.9938560209912679E-16</v>
      </c>
      <c r="Q42" t="s">
        <v>463</v>
      </c>
      <c r="R42">
        <v>2.4537427536481555</v>
      </c>
      <c r="S42">
        <v>1.0113734729527438E-13</v>
      </c>
      <c r="T42" t="s">
        <v>463</v>
      </c>
    </row>
    <row r="43" spans="1:20" x14ac:dyDescent="0.25">
      <c r="A43">
        <v>785.93798828125</v>
      </c>
      <c r="B43">
        <v>801.79998779296875</v>
      </c>
      <c r="F43">
        <v>85.614664495558969</v>
      </c>
    </row>
    <row r="44" spans="1:20" x14ac:dyDescent="0.25">
      <c r="A44">
        <v>785.95001220703125</v>
      </c>
      <c r="B44">
        <v>594.20001220703125</v>
      </c>
      <c r="F44">
        <f xml:space="preserve"> $F$51 / 2</f>
        <v>85.614664495558969</v>
      </c>
    </row>
    <row r="45" spans="1:20" x14ac:dyDescent="0.25">
      <c r="A45">
        <v>785.96197509765625</v>
      </c>
      <c r="B45">
        <v>521</v>
      </c>
    </row>
    <row r="46" spans="1:20" x14ac:dyDescent="0.25">
      <c r="A46">
        <v>785.9749755859375</v>
      </c>
      <c r="B46">
        <v>536.5</v>
      </c>
    </row>
    <row r="47" spans="1:20" x14ac:dyDescent="0.25">
      <c r="A47">
        <v>785.98699951171875</v>
      </c>
      <c r="B47">
        <v>512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385.70001220703125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312.70001220703125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338.20001220703125</v>
      </c>
      <c r="E50" t="s">
        <v>437</v>
      </c>
      <c r="F50">
        <f>MEDIAN(F54:F75)</f>
        <v>137.69999694824219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298.70001220703125</v>
      </c>
      <c r="E51" t="s">
        <v>438</v>
      </c>
      <c r="F51">
        <f>AVERAGE(F54:F75)</f>
        <v>171.22932899111794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231.30000305175781</v>
      </c>
      <c r="E52" t="s">
        <v>439</v>
      </c>
      <c r="F52">
        <f>SUM(E$1:E$19)</f>
        <v>910717</v>
      </c>
    </row>
    <row r="53" spans="1:11" x14ac:dyDescent="0.25">
      <c r="A53">
        <v>786.05999755859375</v>
      </c>
      <c r="B53">
        <v>335.5</v>
      </c>
      <c r="E53" t="s">
        <v>440</v>
      </c>
      <c r="F53">
        <f>ABS(F52/F50)</f>
        <v>6613.7764719218885</v>
      </c>
    </row>
    <row r="54" spans="1:11" x14ac:dyDescent="0.25">
      <c r="A54">
        <v>786.072998046875</v>
      </c>
      <c r="B54">
        <v>510.29998779296875</v>
      </c>
      <c r="F54">
        <f>AVERAGE(B1:B10)</f>
        <v>125.27500000000001</v>
      </c>
    </row>
    <row r="55" spans="1:11" x14ac:dyDescent="0.25">
      <c r="A55">
        <v>786.08502197265625</v>
      </c>
      <c r="B55">
        <v>499.5</v>
      </c>
      <c r="F55">
        <v>499.5</v>
      </c>
    </row>
    <row r="56" spans="1:11" x14ac:dyDescent="0.25">
      <c r="A56">
        <v>786.09698486328125</v>
      </c>
      <c r="B56">
        <v>376.79998779296875</v>
      </c>
      <c r="F56">
        <v>516.5</v>
      </c>
    </row>
    <row r="57" spans="1:11" x14ac:dyDescent="0.25">
      <c r="A57">
        <v>786.1090087890625</v>
      </c>
      <c r="B57">
        <v>372.5</v>
      </c>
      <c r="F57">
        <v>202.5</v>
      </c>
    </row>
    <row r="58" spans="1:11" x14ac:dyDescent="0.25">
      <c r="A58">
        <v>786.12200927734375</v>
      </c>
      <c r="B58">
        <v>416.79998779296875</v>
      </c>
      <c r="F58">
        <v>161.69999694824219</v>
      </c>
    </row>
    <row r="59" spans="1:11" x14ac:dyDescent="0.25">
      <c r="A59">
        <v>786.13397216796875</v>
      </c>
      <c r="B59">
        <v>370.79998779296875</v>
      </c>
      <c r="F59">
        <v>102.5</v>
      </c>
    </row>
    <row r="60" spans="1:11" x14ac:dyDescent="0.25">
      <c r="A60">
        <v>786.14599609375</v>
      </c>
      <c r="B60">
        <v>311.20001220703125</v>
      </c>
      <c r="F60">
        <v>95.75</v>
      </c>
    </row>
    <row r="61" spans="1:11" x14ac:dyDescent="0.25">
      <c r="A61">
        <v>786.15802001953125</v>
      </c>
      <c r="B61">
        <v>304.70001220703125</v>
      </c>
      <c r="F61">
        <v>67</v>
      </c>
    </row>
    <row r="62" spans="1:11" x14ac:dyDescent="0.25">
      <c r="A62">
        <v>786.1710205078125</v>
      </c>
      <c r="B62">
        <v>337</v>
      </c>
      <c r="F62">
        <v>48.25</v>
      </c>
    </row>
    <row r="63" spans="1:11" x14ac:dyDescent="0.25">
      <c r="A63">
        <v>786.1829833984375</v>
      </c>
      <c r="B63">
        <v>318.29998779296875</v>
      </c>
      <c r="F63">
        <v>32.5</v>
      </c>
    </row>
    <row r="64" spans="1:11" x14ac:dyDescent="0.25">
      <c r="A64">
        <v>786.19500732421875</v>
      </c>
      <c r="B64">
        <v>231</v>
      </c>
      <c r="F64">
        <v>105.5</v>
      </c>
    </row>
    <row r="65" spans="1:6" x14ac:dyDescent="0.25">
      <c r="A65">
        <v>786.20697021484375</v>
      </c>
      <c r="B65">
        <v>246.69999694824219</v>
      </c>
      <c r="F65">
        <v>160.30000305175781</v>
      </c>
    </row>
    <row r="66" spans="1:6" x14ac:dyDescent="0.25">
      <c r="A66">
        <v>786.218994140625</v>
      </c>
      <c r="B66">
        <v>367.5</v>
      </c>
      <c r="F66">
        <v>169</v>
      </c>
    </row>
    <row r="67" spans="1:6" x14ac:dyDescent="0.25">
      <c r="A67">
        <v>786.23199462890625</v>
      </c>
      <c r="B67">
        <v>435.29998779296875</v>
      </c>
      <c r="F67">
        <v>256</v>
      </c>
    </row>
    <row r="68" spans="1:6" x14ac:dyDescent="0.25">
      <c r="A68">
        <v>786.2440185546875</v>
      </c>
      <c r="B68">
        <v>479.79998779296875</v>
      </c>
      <c r="F68">
        <v>301.5</v>
      </c>
    </row>
    <row r="69" spans="1:6" x14ac:dyDescent="0.25">
      <c r="A69">
        <v>786.2559814453125</v>
      </c>
      <c r="B69">
        <v>534.5</v>
      </c>
      <c r="F69">
        <v>169.5</v>
      </c>
    </row>
    <row r="70" spans="1:6" x14ac:dyDescent="0.25">
      <c r="A70">
        <v>786.26800537109375</v>
      </c>
      <c r="B70">
        <v>603.5</v>
      </c>
      <c r="F70">
        <v>193.80000305175781</v>
      </c>
    </row>
    <row r="71" spans="1:6" x14ac:dyDescent="0.25">
      <c r="A71">
        <v>786.281005859375</v>
      </c>
      <c r="B71">
        <v>884</v>
      </c>
      <c r="F71">
        <v>137.69999694824219</v>
      </c>
    </row>
    <row r="72" spans="1:6" x14ac:dyDescent="0.25">
      <c r="A72">
        <v>786.29302978515625</v>
      </c>
      <c r="B72">
        <v>2010</v>
      </c>
      <c r="F72">
        <v>89</v>
      </c>
    </row>
    <row r="73" spans="1:6" x14ac:dyDescent="0.25">
      <c r="A73">
        <v>786.30499267578125</v>
      </c>
      <c r="B73">
        <v>8066</v>
      </c>
      <c r="F73">
        <v>72.75</v>
      </c>
    </row>
    <row r="74" spans="1:6" x14ac:dyDescent="0.25">
      <c r="A74">
        <v>786.3170166015625</v>
      </c>
      <c r="B74">
        <v>41890</v>
      </c>
      <c r="F74">
        <f>AVERAGE(B$794:B$804)</f>
        <v>89.290908813476563</v>
      </c>
    </row>
    <row r="75" spans="1:6" x14ac:dyDescent="0.25">
      <c r="A75">
        <v>786.33001708984375</v>
      </c>
      <c r="B75">
        <v>124600</v>
      </c>
    </row>
    <row r="76" spans="1:6" x14ac:dyDescent="0.25">
      <c r="A76">
        <v>786.34197998046875</v>
      </c>
      <c r="B76">
        <v>179700</v>
      </c>
    </row>
    <row r="77" spans="1:6" x14ac:dyDescent="0.25">
      <c r="A77">
        <v>786.35400390625</v>
      </c>
      <c r="B77">
        <v>128200</v>
      </c>
    </row>
    <row r="78" spans="1:6" x14ac:dyDescent="0.25">
      <c r="A78">
        <v>786.36602783203125</v>
      </c>
      <c r="B78">
        <v>45930</v>
      </c>
    </row>
    <row r="79" spans="1:6" x14ac:dyDescent="0.25">
      <c r="A79">
        <v>786.3790283203125</v>
      </c>
      <c r="B79">
        <v>9434</v>
      </c>
    </row>
    <row r="80" spans="1:6" x14ac:dyDescent="0.25">
      <c r="A80">
        <v>786.3909912109375</v>
      </c>
      <c r="B80">
        <v>2014</v>
      </c>
    </row>
    <row r="81" spans="1:2" x14ac:dyDescent="0.25">
      <c r="A81">
        <v>786.40301513671875</v>
      </c>
      <c r="B81">
        <v>1221</v>
      </c>
    </row>
    <row r="82" spans="1:2" x14ac:dyDescent="0.25">
      <c r="A82">
        <v>786.41497802734375</v>
      </c>
      <c r="B82">
        <v>1185</v>
      </c>
    </row>
    <row r="83" spans="1:2" x14ac:dyDescent="0.25">
      <c r="A83">
        <v>786.427978515625</v>
      </c>
      <c r="B83">
        <v>1156</v>
      </c>
    </row>
    <row r="84" spans="1:2" x14ac:dyDescent="0.25">
      <c r="A84">
        <v>786.44000244140625</v>
      </c>
      <c r="B84">
        <v>908</v>
      </c>
    </row>
    <row r="85" spans="1:2" x14ac:dyDescent="0.25">
      <c r="A85">
        <v>786.4520263671875</v>
      </c>
      <c r="B85">
        <v>603.5</v>
      </c>
    </row>
    <row r="86" spans="1:2" x14ac:dyDescent="0.25">
      <c r="A86">
        <v>786.4639892578125</v>
      </c>
      <c r="B86">
        <v>431.70001220703125</v>
      </c>
    </row>
    <row r="87" spans="1:2" x14ac:dyDescent="0.25">
      <c r="A87">
        <v>786.47698974609375</v>
      </c>
      <c r="B87">
        <v>382.79998779296875</v>
      </c>
    </row>
    <row r="88" spans="1:2" x14ac:dyDescent="0.25">
      <c r="A88">
        <v>786.489013671875</v>
      </c>
      <c r="B88">
        <v>384.5</v>
      </c>
    </row>
    <row r="89" spans="1:2" x14ac:dyDescent="0.25">
      <c r="A89">
        <v>786.5009765625</v>
      </c>
      <c r="B89">
        <v>354.5</v>
      </c>
    </row>
    <row r="90" spans="1:2" x14ac:dyDescent="0.25">
      <c r="A90">
        <v>786.51300048828125</v>
      </c>
      <c r="B90">
        <v>286</v>
      </c>
    </row>
    <row r="91" spans="1:2" x14ac:dyDescent="0.25">
      <c r="A91">
        <v>786.5260009765625</v>
      </c>
      <c r="B91">
        <v>241.5</v>
      </c>
    </row>
    <row r="92" spans="1:2" x14ac:dyDescent="0.25">
      <c r="A92">
        <v>786.53802490234375</v>
      </c>
      <c r="B92">
        <v>236</v>
      </c>
    </row>
    <row r="93" spans="1:2" x14ac:dyDescent="0.25">
      <c r="A93">
        <v>786.54998779296875</v>
      </c>
      <c r="B93">
        <v>258.70001220703125</v>
      </c>
    </row>
    <row r="94" spans="1:2" x14ac:dyDescent="0.25">
      <c r="A94">
        <v>786.56201171875</v>
      </c>
      <c r="B94">
        <v>268.5</v>
      </c>
    </row>
    <row r="95" spans="1:2" x14ac:dyDescent="0.25">
      <c r="A95">
        <v>786.57501220703125</v>
      </c>
      <c r="B95">
        <v>351.5</v>
      </c>
    </row>
    <row r="96" spans="1:2" x14ac:dyDescent="0.25">
      <c r="A96">
        <v>786.58697509765625</v>
      </c>
      <c r="B96">
        <v>516.5</v>
      </c>
    </row>
    <row r="97" spans="1:19" x14ac:dyDescent="0.25">
      <c r="A97">
        <v>786.5989990234375</v>
      </c>
      <c r="B97">
        <v>562.5</v>
      </c>
      <c r="J97" t="s">
        <v>453</v>
      </c>
      <c r="K97">
        <f>AVERAGE(K101:K120)</f>
        <v>0.12531925750138348</v>
      </c>
      <c r="L97">
        <f t="shared" ref="L97:P97" si="9">AVERAGE(L101:L120)</f>
        <v>213777.97594360705</v>
      </c>
      <c r="M97">
        <f t="shared" si="9"/>
        <v>11.682181683887521</v>
      </c>
      <c r="N97">
        <f t="shared" si="9"/>
        <v>182311.96465961306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437</v>
      </c>
      <c r="J98" t="s">
        <v>454</v>
      </c>
      <c r="K98">
        <f>K99/AVERAGE(K101:K120)</f>
        <v>0.2468251875462403</v>
      </c>
      <c r="L98">
        <f t="shared" ref="L98:P98" si="10">L99/AVERAGE(L101:L120)</f>
        <v>3.5589897376848062E-2</v>
      </c>
      <c r="M98">
        <f t="shared" si="10"/>
        <v>3.3871858503316263E-3</v>
      </c>
      <c r="N98">
        <f t="shared" si="10"/>
        <v>2.7224500180644751E-2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292.20001220703125</v>
      </c>
      <c r="J99" t="s">
        <v>445</v>
      </c>
      <c r="K99">
        <f>STDEV(K101:K120)</f>
        <v>3.093194923593456E-2</v>
      </c>
      <c r="L99">
        <f t="shared" ref="L99:P99" si="11">STDEV(L101:L120)</f>
        <v>7608.3362252632687</v>
      </c>
      <c r="M99">
        <f t="shared" si="11"/>
        <v>3.9569720500667101E-2</v>
      </c>
      <c r="N99">
        <f t="shared" si="11"/>
        <v>4963.352114809335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270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361.5</v>
      </c>
      <c r="J101">
        <v>1</v>
      </c>
      <c r="K101">
        <v>0.18077334333060127</v>
      </c>
      <c r="L101">
        <v>209496.99118909866</v>
      </c>
      <c r="M101">
        <v>11.631443691027075</v>
      </c>
      <c r="N101">
        <v>187573.60475244711</v>
      </c>
      <c r="Q101">
        <f>L101/SUM(P101,N101,L101)</f>
        <v>0.5276064088612078</v>
      </c>
      <c r="R101">
        <f>N101/SUM(P101,N101,L101)</f>
        <v>0.47239359113879209</v>
      </c>
      <c r="S101">
        <f>P101/SUM(P101,N101,L101)</f>
        <v>0</v>
      </c>
    </row>
    <row r="102" spans="1:19" x14ac:dyDescent="0.25">
      <c r="A102">
        <v>786.65997314453125</v>
      </c>
      <c r="B102">
        <v>444.70001220703125</v>
      </c>
      <c r="J102">
        <v>2</v>
      </c>
      <c r="K102">
        <v>9.6460584324205872E-2</v>
      </c>
      <c r="L102">
        <v>218033.5824425758</v>
      </c>
      <c r="M102">
        <v>11.703917619067347</v>
      </c>
      <c r="N102">
        <v>184423.80363944423</v>
      </c>
      <c r="Q102">
        <f t="shared" ref="Q102:Q110" si="12">L102/SUM(P102,N102,L102)</f>
        <v>0.54175569882109453</v>
      </c>
      <c r="R102">
        <f t="shared" ref="R102:R110" si="13">N102/SUM(P102,N102,L102)</f>
        <v>0.45824430117890552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413</v>
      </c>
      <c r="J103">
        <v>3</v>
      </c>
      <c r="K103">
        <v>7.2595699149108572E-2</v>
      </c>
      <c r="L103">
        <v>207937.33548335079</v>
      </c>
      <c r="M103">
        <v>11.730351030192642</v>
      </c>
      <c r="N103">
        <v>191476.65683702205</v>
      </c>
      <c r="Q103">
        <f t="shared" si="12"/>
        <v>0.52060603654706905</v>
      </c>
      <c r="R103">
        <f t="shared" si="13"/>
        <v>0.47939396345293089</v>
      </c>
      <c r="S103">
        <f t="shared" si="14"/>
        <v>0</v>
      </c>
    </row>
    <row r="104" spans="1:19" x14ac:dyDescent="0.25">
      <c r="A104">
        <v>786.68499755859375</v>
      </c>
      <c r="B104">
        <v>333.29998779296875</v>
      </c>
      <c r="J104">
        <v>4</v>
      </c>
      <c r="K104">
        <v>0.11316005806550261</v>
      </c>
      <c r="L104">
        <v>202456.08002644763</v>
      </c>
      <c r="M104">
        <v>11.678314709906154</v>
      </c>
      <c r="N104">
        <v>182226.69797615043</v>
      </c>
      <c r="Q104">
        <f t="shared" si="12"/>
        <v>0.52629358942884696</v>
      </c>
      <c r="R104">
        <f t="shared" si="13"/>
        <v>0.47370641057115298</v>
      </c>
      <c r="S104">
        <f t="shared" si="14"/>
        <v>0</v>
      </c>
    </row>
    <row r="105" spans="1:19" x14ac:dyDescent="0.25">
      <c r="A105">
        <v>786.697021484375</v>
      </c>
      <c r="B105">
        <v>353</v>
      </c>
      <c r="J105">
        <v>5</v>
      </c>
      <c r="K105">
        <v>0.1551194501563731</v>
      </c>
      <c r="L105">
        <v>213605.86480242774</v>
      </c>
      <c r="M105">
        <v>11.632696610991857</v>
      </c>
      <c r="N105">
        <v>182167.43444928847</v>
      </c>
      <c r="Q105">
        <f t="shared" si="12"/>
        <v>0.53971772528942641</v>
      </c>
      <c r="R105">
        <f t="shared" si="13"/>
        <v>0.46028227471057354</v>
      </c>
      <c r="S105">
        <f t="shared" si="14"/>
        <v>0</v>
      </c>
    </row>
    <row r="106" spans="1:19" x14ac:dyDescent="0.25">
      <c r="A106">
        <v>786.708984375</v>
      </c>
      <c r="B106">
        <v>450</v>
      </c>
      <c r="J106">
        <v>6</v>
      </c>
      <c r="K106">
        <v>0.14748231957923927</v>
      </c>
      <c r="L106">
        <v>220618.57919979256</v>
      </c>
      <c r="M106">
        <v>11.731392762672124</v>
      </c>
      <c r="N106">
        <v>178972.11517372369</v>
      </c>
      <c r="Q106">
        <f t="shared" si="12"/>
        <v>0.55211140375949286</v>
      </c>
      <c r="R106">
        <f t="shared" si="13"/>
        <v>0.44788859624050709</v>
      </c>
      <c r="S106">
        <f t="shared" si="14"/>
        <v>0</v>
      </c>
    </row>
    <row r="107" spans="1:19" x14ac:dyDescent="0.25">
      <c r="A107">
        <v>786.72100830078125</v>
      </c>
      <c r="B107">
        <v>487.20001220703125</v>
      </c>
      <c r="J107">
        <v>7</v>
      </c>
      <c r="K107">
        <v>0.11979512575386657</v>
      </c>
      <c r="L107">
        <v>210645.02789959786</v>
      </c>
      <c r="M107">
        <v>11.716826316843834</v>
      </c>
      <c r="N107">
        <v>185422.38519654245</v>
      </c>
      <c r="Q107">
        <f t="shared" si="12"/>
        <v>0.53184135057449544</v>
      </c>
      <c r="R107">
        <f t="shared" si="13"/>
        <v>0.46815864942550456</v>
      </c>
      <c r="S107">
        <f t="shared" si="14"/>
        <v>0</v>
      </c>
    </row>
    <row r="108" spans="1:19" x14ac:dyDescent="0.25">
      <c r="A108">
        <v>786.7340087890625</v>
      </c>
      <c r="B108">
        <v>454.29998779296875</v>
      </c>
      <c r="J108">
        <v>8</v>
      </c>
      <c r="K108">
        <v>9.6532672011143003E-2</v>
      </c>
      <c r="L108">
        <v>221738.6176321191</v>
      </c>
      <c r="M108">
        <v>11.642582430249249</v>
      </c>
      <c r="N108">
        <v>180020.98707922941</v>
      </c>
      <c r="Q108">
        <f t="shared" si="12"/>
        <v>0.55191864744946473</v>
      </c>
      <c r="R108">
        <f t="shared" si="13"/>
        <v>0.44808135255053516</v>
      </c>
      <c r="S108">
        <f t="shared" si="14"/>
        <v>0</v>
      </c>
    </row>
    <row r="109" spans="1:19" x14ac:dyDescent="0.25">
      <c r="A109">
        <v>786.7459716796875</v>
      </c>
      <c r="B109">
        <v>411</v>
      </c>
      <c r="J109">
        <v>9</v>
      </c>
      <c r="K109">
        <v>0.12442660934612904</v>
      </c>
      <c r="L109">
        <v>229721.53005744563</v>
      </c>
      <c r="M109">
        <v>11.679977770114885</v>
      </c>
      <c r="N109">
        <v>186715.09580840601</v>
      </c>
      <c r="Q109">
        <f t="shared" si="12"/>
        <v>0.55163622935377143</v>
      </c>
      <c r="R109">
        <f t="shared" si="13"/>
        <v>0.44836377064622857</v>
      </c>
      <c r="S109">
        <f t="shared" si="14"/>
        <v>0</v>
      </c>
    </row>
    <row r="110" spans="1:19" x14ac:dyDescent="0.25">
      <c r="A110">
        <v>786.75799560546875</v>
      </c>
      <c r="B110">
        <v>413.79998779296875</v>
      </c>
      <c r="J110">
        <v>10</v>
      </c>
      <c r="K110">
        <v>0.1162757376505319</v>
      </c>
      <c r="L110">
        <v>200552.65183423428</v>
      </c>
      <c r="M110">
        <v>11.71638268222609</v>
      </c>
      <c r="N110">
        <v>184703.4538499898</v>
      </c>
      <c r="Q110">
        <f t="shared" si="12"/>
        <v>0.52056969085031879</v>
      </c>
      <c r="R110">
        <f t="shared" si="13"/>
        <v>0.47943030914968127</v>
      </c>
      <c r="S110">
        <f t="shared" si="14"/>
        <v>0</v>
      </c>
    </row>
    <row r="111" spans="1:19" x14ac:dyDescent="0.25">
      <c r="A111">
        <v>786.77001953125</v>
      </c>
      <c r="B111">
        <v>601.29998779296875</v>
      </c>
      <c r="J111">
        <v>11</v>
      </c>
      <c r="K111">
        <v>0.1011630036144912</v>
      </c>
      <c r="L111">
        <v>223387.82502866999</v>
      </c>
      <c r="M111">
        <v>11.724234100542409</v>
      </c>
      <c r="N111">
        <v>186642.4287218634</v>
      </c>
    </row>
    <row r="112" spans="1:19" x14ac:dyDescent="0.25">
      <c r="A112">
        <v>786.78302001953125</v>
      </c>
      <c r="B112">
        <v>876.20001220703125</v>
      </c>
      <c r="J112">
        <v>12</v>
      </c>
      <c r="K112">
        <v>0.11149038478763054</v>
      </c>
      <c r="L112">
        <v>213956.85980014238</v>
      </c>
      <c r="M112">
        <v>11.682148783829804</v>
      </c>
      <c r="N112">
        <v>172835.53425777069</v>
      </c>
    </row>
    <row r="113" spans="1:14" x14ac:dyDescent="0.25">
      <c r="A113">
        <v>786.79498291015625</v>
      </c>
      <c r="B113">
        <v>1578</v>
      </c>
      <c r="J113">
        <v>13</v>
      </c>
      <c r="K113">
        <v>8.5724065826271276E-2</v>
      </c>
      <c r="L113">
        <v>215164.90601588745</v>
      </c>
      <c r="M113">
        <v>11.691758774309681</v>
      </c>
      <c r="N113">
        <v>183643.77832434827</v>
      </c>
    </row>
    <row r="114" spans="1:14" x14ac:dyDescent="0.25">
      <c r="A114">
        <v>786.8070068359375</v>
      </c>
      <c r="B114">
        <v>6947</v>
      </c>
      <c r="J114">
        <v>14</v>
      </c>
      <c r="K114">
        <v>0.1414516648339319</v>
      </c>
      <c r="L114">
        <v>213887.76093258421</v>
      </c>
      <c r="M114">
        <v>11.651023779397653</v>
      </c>
      <c r="N114">
        <v>184503.94862429306</v>
      </c>
    </row>
    <row r="115" spans="1:14" x14ac:dyDescent="0.25">
      <c r="A115">
        <v>786.8189697265625</v>
      </c>
      <c r="B115">
        <v>29130</v>
      </c>
      <c r="J115">
        <v>15</v>
      </c>
      <c r="K115">
        <v>0.15083995946739043</v>
      </c>
      <c r="L115">
        <v>203223.35486180588</v>
      </c>
      <c r="M115">
        <v>11.621566620819561</v>
      </c>
      <c r="N115">
        <v>173802.35310667747</v>
      </c>
    </row>
    <row r="116" spans="1:14" x14ac:dyDescent="0.25">
      <c r="A116">
        <v>786.83197021484375</v>
      </c>
      <c r="B116">
        <v>68830</v>
      </c>
      <c r="J116">
        <v>16</v>
      </c>
      <c r="K116">
        <v>0.18296917328582196</v>
      </c>
      <c r="L116">
        <v>213647.63979757333</v>
      </c>
      <c r="M116">
        <v>11.61829058057325</v>
      </c>
      <c r="N116">
        <v>176292.71642528853</v>
      </c>
    </row>
    <row r="117" spans="1:14" x14ac:dyDescent="0.25">
      <c r="A117">
        <v>786.843994140625</v>
      </c>
      <c r="B117">
        <v>88490</v>
      </c>
      <c r="J117">
        <v>17</v>
      </c>
      <c r="K117">
        <v>0.15119683057008967</v>
      </c>
      <c r="L117">
        <v>205380.45131094335</v>
      </c>
      <c r="M117">
        <v>11.72664490441389</v>
      </c>
      <c r="N117">
        <v>176435.9300005399</v>
      </c>
    </row>
    <row r="118" spans="1:14" x14ac:dyDescent="0.25">
      <c r="A118">
        <v>786.85601806640625</v>
      </c>
      <c r="B118">
        <v>62650</v>
      </c>
      <c r="J118">
        <v>18</v>
      </c>
      <c r="K118">
        <v>0.14351711430602135</v>
      </c>
      <c r="L118">
        <v>217824.29834698761</v>
      </c>
      <c r="M118">
        <v>11.731899976904558</v>
      </c>
      <c r="N118">
        <v>178398.92791739406</v>
      </c>
    </row>
    <row r="119" spans="1:14" x14ac:dyDescent="0.25">
      <c r="A119">
        <v>786.86798095703125</v>
      </c>
      <c r="B119">
        <v>24740</v>
      </c>
      <c r="J119">
        <v>19</v>
      </c>
      <c r="K119">
        <v>8.7415222840643E-2</v>
      </c>
      <c r="L119">
        <v>221427.51268725513</v>
      </c>
      <c r="M119">
        <v>11.665886060887471</v>
      </c>
      <c r="N119">
        <v>187514.92010117305</v>
      </c>
    </row>
    <row r="120" spans="1:14" x14ac:dyDescent="0.25">
      <c r="A120">
        <v>786.8809814453125</v>
      </c>
      <c r="B120">
        <v>6261</v>
      </c>
      <c r="J120">
        <v>20</v>
      </c>
      <c r="K120">
        <v>0.12799613112867786</v>
      </c>
      <c r="L120">
        <v>212852.64952320175</v>
      </c>
      <c r="M120">
        <v>11.666294472780898</v>
      </c>
      <c r="N120">
        <v>182466.52095066948</v>
      </c>
    </row>
    <row r="121" spans="1:14" x14ac:dyDescent="0.25">
      <c r="A121">
        <v>786.89300537109375</v>
      </c>
      <c r="B121">
        <v>1729</v>
      </c>
    </row>
    <row r="122" spans="1:14" x14ac:dyDescent="0.25">
      <c r="A122">
        <v>786.905029296875</v>
      </c>
      <c r="B122">
        <v>831.79998779296875</v>
      </c>
    </row>
    <row r="123" spans="1:14" x14ac:dyDescent="0.25">
      <c r="A123">
        <v>786.9169921875</v>
      </c>
      <c r="B123">
        <v>642.79998779296875</v>
      </c>
    </row>
    <row r="124" spans="1:14" x14ac:dyDescent="0.25">
      <c r="A124">
        <v>786.92999267578125</v>
      </c>
      <c r="B124">
        <v>564.5</v>
      </c>
    </row>
    <row r="125" spans="1:14" x14ac:dyDescent="0.25">
      <c r="A125">
        <v>786.9420166015625</v>
      </c>
      <c r="B125">
        <v>461.70001220703125</v>
      </c>
    </row>
    <row r="126" spans="1:14" x14ac:dyDescent="0.25">
      <c r="A126">
        <v>786.9539794921875</v>
      </c>
      <c r="B126">
        <v>339.79998779296875</v>
      </c>
    </row>
    <row r="127" spans="1:14" x14ac:dyDescent="0.25">
      <c r="A127">
        <v>786.96600341796875</v>
      </c>
      <c r="B127">
        <v>261.79998779296875</v>
      </c>
    </row>
    <row r="128" spans="1:14" x14ac:dyDescent="0.25">
      <c r="A128">
        <v>786.97900390625</v>
      </c>
      <c r="B128">
        <v>274</v>
      </c>
    </row>
    <row r="129" spans="1:2" x14ac:dyDescent="0.25">
      <c r="A129">
        <v>786.99102783203125</v>
      </c>
      <c r="B129">
        <v>268.79998779296875</v>
      </c>
    </row>
    <row r="130" spans="1:2" x14ac:dyDescent="0.25">
      <c r="A130">
        <v>787.00299072265625</v>
      </c>
      <c r="B130">
        <v>200.5</v>
      </c>
    </row>
    <row r="131" spans="1:2" x14ac:dyDescent="0.25">
      <c r="A131">
        <v>787.0150146484375</v>
      </c>
      <c r="B131">
        <v>163.30000305175781</v>
      </c>
    </row>
    <row r="132" spans="1:2" x14ac:dyDescent="0.25">
      <c r="A132">
        <v>787.02801513671875</v>
      </c>
      <c r="B132">
        <v>181.69999694824219</v>
      </c>
    </row>
    <row r="133" spans="1:2" x14ac:dyDescent="0.25">
      <c r="A133">
        <v>787.03997802734375</v>
      </c>
      <c r="B133">
        <v>179.5</v>
      </c>
    </row>
    <row r="134" spans="1:2" x14ac:dyDescent="0.25">
      <c r="A134">
        <v>787.052001953125</v>
      </c>
      <c r="B134">
        <v>128.30000305175781</v>
      </c>
    </row>
    <row r="135" spans="1:2" x14ac:dyDescent="0.25">
      <c r="A135">
        <v>787.06402587890625</v>
      </c>
      <c r="B135">
        <v>114.5</v>
      </c>
    </row>
    <row r="136" spans="1:2" x14ac:dyDescent="0.25">
      <c r="A136">
        <v>787.0770263671875</v>
      </c>
      <c r="B136">
        <v>151.5</v>
      </c>
    </row>
    <row r="137" spans="1:2" x14ac:dyDescent="0.25">
      <c r="A137">
        <v>787.0889892578125</v>
      </c>
      <c r="B137">
        <v>202.5</v>
      </c>
    </row>
    <row r="138" spans="1:2" x14ac:dyDescent="0.25">
      <c r="A138">
        <v>787.10101318359375</v>
      </c>
      <c r="B138">
        <v>238.80000305175781</v>
      </c>
    </row>
    <row r="139" spans="1:2" x14ac:dyDescent="0.25">
      <c r="A139">
        <v>787.11297607421875</v>
      </c>
      <c r="B139">
        <v>199.5</v>
      </c>
    </row>
    <row r="140" spans="1:2" x14ac:dyDescent="0.25">
      <c r="A140">
        <v>787.1259765625</v>
      </c>
      <c r="B140">
        <v>142</v>
      </c>
    </row>
    <row r="141" spans="1:2" x14ac:dyDescent="0.25">
      <c r="A141">
        <v>787.13800048828125</v>
      </c>
      <c r="B141">
        <v>135</v>
      </c>
    </row>
    <row r="142" spans="1:2" x14ac:dyDescent="0.25">
      <c r="A142">
        <v>787.1500244140625</v>
      </c>
      <c r="B142">
        <v>136.69999694824219</v>
      </c>
    </row>
    <row r="143" spans="1:2" x14ac:dyDescent="0.25">
      <c r="A143">
        <v>787.1619873046875</v>
      </c>
      <c r="B143">
        <v>171.19999694824219</v>
      </c>
    </row>
    <row r="144" spans="1:2" x14ac:dyDescent="0.25">
      <c r="A144">
        <v>787.17498779296875</v>
      </c>
      <c r="B144">
        <v>208.69999694824219</v>
      </c>
    </row>
    <row r="145" spans="1:2" x14ac:dyDescent="0.25">
      <c r="A145">
        <v>787.18701171875</v>
      </c>
      <c r="B145">
        <v>206.69999694824219</v>
      </c>
    </row>
    <row r="146" spans="1:2" x14ac:dyDescent="0.25">
      <c r="A146">
        <v>787.198974609375</v>
      </c>
      <c r="B146">
        <v>214.5</v>
      </c>
    </row>
    <row r="147" spans="1:2" x14ac:dyDescent="0.25">
      <c r="A147">
        <v>787.21099853515625</v>
      </c>
      <c r="B147">
        <v>198.80000305175781</v>
      </c>
    </row>
    <row r="148" spans="1:2" x14ac:dyDescent="0.25">
      <c r="A148">
        <v>787.2239990234375</v>
      </c>
      <c r="B148">
        <v>159.5</v>
      </c>
    </row>
    <row r="149" spans="1:2" x14ac:dyDescent="0.25">
      <c r="A149">
        <v>787.23602294921875</v>
      </c>
      <c r="B149">
        <v>185.69999694824219</v>
      </c>
    </row>
    <row r="150" spans="1:2" x14ac:dyDescent="0.25">
      <c r="A150">
        <v>787.24798583984375</v>
      </c>
      <c r="B150">
        <v>228.80000305175781</v>
      </c>
    </row>
    <row r="151" spans="1:2" x14ac:dyDescent="0.25">
      <c r="A151">
        <v>787.260009765625</v>
      </c>
      <c r="B151">
        <v>214.80000305175781</v>
      </c>
    </row>
    <row r="152" spans="1:2" x14ac:dyDescent="0.25">
      <c r="A152">
        <v>787.27301025390625</v>
      </c>
      <c r="B152">
        <v>277</v>
      </c>
    </row>
    <row r="153" spans="1:2" x14ac:dyDescent="0.25">
      <c r="A153">
        <v>787.28497314453125</v>
      </c>
      <c r="B153">
        <v>540.20001220703125</v>
      </c>
    </row>
    <row r="154" spans="1:2" x14ac:dyDescent="0.25">
      <c r="A154">
        <v>787.2969970703125</v>
      </c>
      <c r="B154">
        <v>1365</v>
      </c>
    </row>
    <row r="155" spans="1:2" x14ac:dyDescent="0.25">
      <c r="A155">
        <v>787.30902099609375</v>
      </c>
      <c r="B155">
        <v>4944</v>
      </c>
    </row>
    <row r="156" spans="1:2" x14ac:dyDescent="0.25">
      <c r="A156">
        <v>787.322021484375</v>
      </c>
      <c r="B156">
        <v>14510</v>
      </c>
    </row>
    <row r="157" spans="1:2" x14ac:dyDescent="0.25">
      <c r="A157">
        <v>787.333984375</v>
      </c>
      <c r="B157">
        <v>26740</v>
      </c>
    </row>
    <row r="158" spans="1:2" x14ac:dyDescent="0.25">
      <c r="A158">
        <v>787.34600830078125</v>
      </c>
      <c r="B158">
        <v>30200</v>
      </c>
    </row>
    <row r="159" spans="1:2" x14ac:dyDescent="0.25">
      <c r="A159">
        <v>787.35797119140625</v>
      </c>
      <c r="B159">
        <v>21400</v>
      </c>
    </row>
    <row r="160" spans="1:2" x14ac:dyDescent="0.25">
      <c r="A160">
        <v>787.3709716796875</v>
      </c>
      <c r="B160">
        <v>10150</v>
      </c>
    </row>
    <row r="161" spans="1:2" x14ac:dyDescent="0.25">
      <c r="A161">
        <v>787.38299560546875</v>
      </c>
      <c r="B161">
        <v>3774</v>
      </c>
    </row>
    <row r="162" spans="1:2" x14ac:dyDescent="0.25">
      <c r="A162">
        <v>787.39501953125</v>
      </c>
      <c r="B162">
        <v>1515</v>
      </c>
    </row>
    <row r="163" spans="1:2" x14ac:dyDescent="0.25">
      <c r="A163">
        <v>787.406982421875</v>
      </c>
      <c r="B163">
        <v>884.5</v>
      </c>
    </row>
    <row r="164" spans="1:2" x14ac:dyDescent="0.25">
      <c r="A164">
        <v>787.41998291015625</v>
      </c>
      <c r="B164">
        <v>582</v>
      </c>
    </row>
    <row r="165" spans="1:2" x14ac:dyDescent="0.25">
      <c r="A165">
        <v>787.4320068359375</v>
      </c>
      <c r="B165">
        <v>327.5</v>
      </c>
    </row>
    <row r="166" spans="1:2" x14ac:dyDescent="0.25">
      <c r="A166">
        <v>787.4439697265625</v>
      </c>
      <c r="B166">
        <v>200.19999694824219</v>
      </c>
    </row>
    <row r="167" spans="1:2" x14ac:dyDescent="0.25">
      <c r="A167">
        <v>787.45599365234375</v>
      </c>
      <c r="B167">
        <v>189.5</v>
      </c>
    </row>
    <row r="168" spans="1:2" x14ac:dyDescent="0.25">
      <c r="A168">
        <v>787.468994140625</v>
      </c>
      <c r="B168">
        <v>188</v>
      </c>
    </row>
    <row r="169" spans="1:2" x14ac:dyDescent="0.25">
      <c r="A169">
        <v>787.48101806640625</v>
      </c>
      <c r="B169">
        <v>231</v>
      </c>
    </row>
    <row r="170" spans="1:2" x14ac:dyDescent="0.25">
      <c r="A170">
        <v>787.49298095703125</v>
      </c>
      <c r="B170">
        <v>269.70001220703125</v>
      </c>
    </row>
    <row r="171" spans="1:2" x14ac:dyDescent="0.25">
      <c r="A171">
        <v>787.5050048828125</v>
      </c>
      <c r="B171">
        <v>195</v>
      </c>
    </row>
    <row r="172" spans="1:2" x14ac:dyDescent="0.25">
      <c r="A172">
        <v>787.51800537109375</v>
      </c>
      <c r="B172">
        <v>98.5</v>
      </c>
    </row>
    <row r="173" spans="1:2" x14ac:dyDescent="0.25">
      <c r="A173">
        <v>787.530029296875</v>
      </c>
      <c r="B173">
        <v>73</v>
      </c>
    </row>
    <row r="174" spans="1:2" x14ac:dyDescent="0.25">
      <c r="A174">
        <v>787.5419921875</v>
      </c>
      <c r="B174">
        <v>96.5</v>
      </c>
    </row>
    <row r="175" spans="1:2" x14ac:dyDescent="0.25">
      <c r="A175">
        <v>787.55401611328125</v>
      </c>
      <c r="B175">
        <v>122</v>
      </c>
    </row>
    <row r="176" spans="1:2" x14ac:dyDescent="0.25">
      <c r="A176">
        <v>787.5670166015625</v>
      </c>
      <c r="B176">
        <v>112</v>
      </c>
    </row>
    <row r="177" spans="1:2" x14ac:dyDescent="0.25">
      <c r="A177">
        <v>787.5789794921875</v>
      </c>
      <c r="B177">
        <v>119.19999694824219</v>
      </c>
    </row>
    <row r="178" spans="1:2" x14ac:dyDescent="0.25">
      <c r="A178">
        <v>787.59100341796875</v>
      </c>
      <c r="B178">
        <v>161.69999694824219</v>
      </c>
    </row>
    <row r="179" spans="1:2" x14ac:dyDescent="0.25">
      <c r="A179">
        <v>787.60302734375</v>
      </c>
      <c r="B179">
        <v>166.5</v>
      </c>
    </row>
    <row r="180" spans="1:2" x14ac:dyDescent="0.25">
      <c r="A180">
        <v>787.61602783203125</v>
      </c>
      <c r="B180">
        <v>154.5</v>
      </c>
    </row>
    <row r="181" spans="1:2" x14ac:dyDescent="0.25">
      <c r="A181">
        <v>787.62799072265625</v>
      </c>
      <c r="B181">
        <v>193.5</v>
      </c>
    </row>
    <row r="182" spans="1:2" x14ac:dyDescent="0.25">
      <c r="A182">
        <v>787.6400146484375</v>
      </c>
      <c r="B182">
        <v>194</v>
      </c>
    </row>
    <row r="183" spans="1:2" x14ac:dyDescent="0.25">
      <c r="A183">
        <v>787.6519775390625</v>
      </c>
      <c r="B183">
        <v>136</v>
      </c>
    </row>
    <row r="184" spans="1:2" x14ac:dyDescent="0.25">
      <c r="A184">
        <v>787.66497802734375</v>
      </c>
      <c r="B184">
        <v>96.5</v>
      </c>
    </row>
    <row r="185" spans="1:2" x14ac:dyDescent="0.25">
      <c r="A185">
        <v>787.677001953125</v>
      </c>
      <c r="B185">
        <v>93.75</v>
      </c>
    </row>
    <row r="186" spans="1:2" x14ac:dyDescent="0.25">
      <c r="A186">
        <v>787.68902587890625</v>
      </c>
      <c r="B186">
        <v>113.80000305175781</v>
      </c>
    </row>
    <row r="187" spans="1:2" x14ac:dyDescent="0.25">
      <c r="A187">
        <v>787.70098876953125</v>
      </c>
      <c r="B187">
        <v>110.30000305175781</v>
      </c>
    </row>
    <row r="188" spans="1:2" x14ac:dyDescent="0.25">
      <c r="A188">
        <v>787.7139892578125</v>
      </c>
      <c r="B188">
        <v>126.80000305175781</v>
      </c>
    </row>
    <row r="189" spans="1:2" x14ac:dyDescent="0.25">
      <c r="A189">
        <v>787.72601318359375</v>
      </c>
      <c r="B189">
        <v>166.5</v>
      </c>
    </row>
    <row r="190" spans="1:2" x14ac:dyDescent="0.25">
      <c r="A190">
        <v>787.73797607421875</v>
      </c>
      <c r="B190">
        <v>181.5</v>
      </c>
    </row>
    <row r="191" spans="1:2" x14ac:dyDescent="0.25">
      <c r="A191">
        <v>787.75</v>
      </c>
      <c r="B191">
        <v>222.30000305175781</v>
      </c>
    </row>
    <row r="192" spans="1:2" x14ac:dyDescent="0.25">
      <c r="A192">
        <v>787.76300048828125</v>
      </c>
      <c r="B192">
        <v>280.29998779296875</v>
      </c>
    </row>
    <row r="193" spans="1:2" x14ac:dyDescent="0.25">
      <c r="A193">
        <v>787.7750244140625</v>
      </c>
      <c r="B193">
        <v>320</v>
      </c>
    </row>
    <row r="194" spans="1:2" x14ac:dyDescent="0.25">
      <c r="A194">
        <v>787.7869873046875</v>
      </c>
      <c r="B194">
        <v>374.29998779296875</v>
      </c>
    </row>
    <row r="195" spans="1:2" x14ac:dyDescent="0.25">
      <c r="A195">
        <v>787.79901123046875</v>
      </c>
      <c r="B195">
        <v>815.79998779296875</v>
      </c>
    </row>
    <row r="196" spans="1:2" x14ac:dyDescent="0.25">
      <c r="A196">
        <v>787.81201171875</v>
      </c>
      <c r="B196">
        <v>2277</v>
      </c>
    </row>
    <row r="197" spans="1:2" x14ac:dyDescent="0.25">
      <c r="A197">
        <v>787.823974609375</v>
      </c>
      <c r="B197">
        <v>5109</v>
      </c>
    </row>
    <row r="198" spans="1:2" x14ac:dyDescent="0.25">
      <c r="A198">
        <v>787.83599853515625</v>
      </c>
      <c r="B198">
        <v>8534</v>
      </c>
    </row>
    <row r="199" spans="1:2" x14ac:dyDescent="0.25">
      <c r="A199">
        <v>787.8480224609375</v>
      </c>
      <c r="B199">
        <v>9857</v>
      </c>
    </row>
    <row r="200" spans="1:2" x14ac:dyDescent="0.25">
      <c r="A200">
        <v>787.86102294921875</v>
      </c>
      <c r="B200">
        <v>7660</v>
      </c>
    </row>
    <row r="201" spans="1:2" x14ac:dyDescent="0.25">
      <c r="A201">
        <v>787.87298583984375</v>
      </c>
      <c r="B201">
        <v>4142</v>
      </c>
    </row>
    <row r="202" spans="1:2" x14ac:dyDescent="0.25">
      <c r="A202">
        <v>787.885009765625</v>
      </c>
      <c r="B202">
        <v>1693</v>
      </c>
    </row>
    <row r="203" spans="1:2" x14ac:dyDescent="0.25">
      <c r="A203">
        <v>787.89697265625</v>
      </c>
      <c r="B203">
        <v>657.70001220703125</v>
      </c>
    </row>
    <row r="204" spans="1:2" x14ac:dyDescent="0.25">
      <c r="A204">
        <v>787.90997314453125</v>
      </c>
      <c r="B204">
        <v>346.20001220703125</v>
      </c>
    </row>
    <row r="205" spans="1:2" x14ac:dyDescent="0.25">
      <c r="A205">
        <v>787.9219970703125</v>
      </c>
      <c r="B205">
        <v>212</v>
      </c>
    </row>
    <row r="206" spans="1:2" x14ac:dyDescent="0.25">
      <c r="A206">
        <v>787.93402099609375</v>
      </c>
      <c r="B206">
        <v>118</v>
      </c>
    </row>
    <row r="207" spans="1:2" x14ac:dyDescent="0.25">
      <c r="A207">
        <v>787.94598388671875</v>
      </c>
      <c r="B207">
        <v>103.5</v>
      </c>
    </row>
    <row r="208" spans="1:2" x14ac:dyDescent="0.25">
      <c r="A208">
        <v>787.958984375</v>
      </c>
      <c r="B208">
        <v>130.5</v>
      </c>
    </row>
    <row r="209" spans="1:2" x14ac:dyDescent="0.25">
      <c r="A209">
        <v>787.97100830078125</v>
      </c>
      <c r="B209">
        <v>120.19999694824219</v>
      </c>
    </row>
    <row r="210" spans="1:2" x14ac:dyDescent="0.25">
      <c r="A210">
        <v>787.98297119140625</v>
      </c>
      <c r="B210">
        <v>99.5</v>
      </c>
    </row>
    <row r="211" spans="1:2" x14ac:dyDescent="0.25">
      <c r="A211">
        <v>787.9949951171875</v>
      </c>
      <c r="B211">
        <v>69.5</v>
      </c>
    </row>
    <row r="212" spans="1:2" x14ac:dyDescent="0.25">
      <c r="A212">
        <v>788.00799560546875</v>
      </c>
      <c r="B212">
        <v>35.25</v>
      </c>
    </row>
    <row r="213" spans="1:2" x14ac:dyDescent="0.25">
      <c r="A213">
        <v>788.02001953125</v>
      </c>
      <c r="B213">
        <v>36.75</v>
      </c>
    </row>
    <row r="214" spans="1:2" x14ac:dyDescent="0.25">
      <c r="A214">
        <v>788.031982421875</v>
      </c>
      <c r="B214">
        <v>65.75</v>
      </c>
    </row>
    <row r="215" spans="1:2" x14ac:dyDescent="0.25">
      <c r="A215">
        <v>788.04400634765625</v>
      </c>
      <c r="B215">
        <v>86</v>
      </c>
    </row>
    <row r="216" spans="1:2" x14ac:dyDescent="0.25">
      <c r="A216">
        <v>788.0570068359375</v>
      </c>
      <c r="B216">
        <v>97.75</v>
      </c>
    </row>
    <row r="217" spans="1:2" x14ac:dyDescent="0.25">
      <c r="A217">
        <v>788.0689697265625</v>
      </c>
      <c r="B217">
        <v>118</v>
      </c>
    </row>
    <row r="218" spans="1:2" x14ac:dyDescent="0.25">
      <c r="A218">
        <v>788.08099365234375</v>
      </c>
      <c r="B218">
        <v>117.30000305175781</v>
      </c>
    </row>
    <row r="219" spans="1:2" x14ac:dyDescent="0.25">
      <c r="A219">
        <v>788.093994140625</v>
      </c>
      <c r="B219">
        <v>102.5</v>
      </c>
    </row>
    <row r="220" spans="1:2" x14ac:dyDescent="0.25">
      <c r="A220">
        <v>788.10601806640625</v>
      </c>
      <c r="B220">
        <v>93.5</v>
      </c>
    </row>
    <row r="221" spans="1:2" x14ac:dyDescent="0.25">
      <c r="A221">
        <v>788.11798095703125</v>
      </c>
      <c r="B221">
        <v>56</v>
      </c>
    </row>
    <row r="222" spans="1:2" x14ac:dyDescent="0.25">
      <c r="A222">
        <v>788.1300048828125</v>
      </c>
      <c r="B222">
        <v>34.75</v>
      </c>
    </row>
    <row r="223" spans="1:2" x14ac:dyDescent="0.25">
      <c r="A223">
        <v>788.14300537109375</v>
      </c>
      <c r="B223">
        <v>76.25</v>
      </c>
    </row>
    <row r="224" spans="1:2" x14ac:dyDescent="0.25">
      <c r="A224">
        <v>788.155029296875</v>
      </c>
      <c r="B224">
        <v>134.5</v>
      </c>
    </row>
    <row r="225" spans="1:2" x14ac:dyDescent="0.25">
      <c r="A225">
        <v>788.1669921875</v>
      </c>
      <c r="B225">
        <v>139.5</v>
      </c>
    </row>
    <row r="226" spans="1:2" x14ac:dyDescent="0.25">
      <c r="A226">
        <v>788.17901611328125</v>
      </c>
      <c r="B226">
        <v>109.5</v>
      </c>
    </row>
    <row r="227" spans="1:2" x14ac:dyDescent="0.25">
      <c r="A227">
        <v>788.1920166015625</v>
      </c>
      <c r="B227">
        <v>106</v>
      </c>
    </row>
    <row r="228" spans="1:2" x14ac:dyDescent="0.25">
      <c r="A228">
        <v>788.2039794921875</v>
      </c>
      <c r="B228">
        <v>94</v>
      </c>
    </row>
    <row r="229" spans="1:2" x14ac:dyDescent="0.25">
      <c r="A229">
        <v>788.21600341796875</v>
      </c>
      <c r="B229">
        <v>76.5</v>
      </c>
    </row>
    <row r="230" spans="1:2" x14ac:dyDescent="0.25">
      <c r="A230">
        <v>788.22802734375</v>
      </c>
      <c r="B230">
        <v>97.25</v>
      </c>
    </row>
    <row r="231" spans="1:2" x14ac:dyDescent="0.25">
      <c r="A231">
        <v>788.24102783203125</v>
      </c>
      <c r="B231">
        <v>138.5</v>
      </c>
    </row>
    <row r="232" spans="1:2" x14ac:dyDescent="0.25">
      <c r="A232">
        <v>788.25299072265625</v>
      </c>
      <c r="B232">
        <v>183.30000305175781</v>
      </c>
    </row>
    <row r="233" spans="1:2" x14ac:dyDescent="0.25">
      <c r="A233">
        <v>788.2650146484375</v>
      </c>
      <c r="B233">
        <v>199</v>
      </c>
    </row>
    <row r="234" spans="1:2" x14ac:dyDescent="0.25">
      <c r="A234">
        <v>788.2769775390625</v>
      </c>
      <c r="B234">
        <v>190.30000305175781</v>
      </c>
    </row>
    <row r="235" spans="1:2" x14ac:dyDescent="0.25">
      <c r="A235">
        <v>788.28997802734375</v>
      </c>
      <c r="B235">
        <v>213.19999694824219</v>
      </c>
    </row>
    <row r="236" spans="1:2" x14ac:dyDescent="0.25">
      <c r="A236">
        <v>788.302001953125</v>
      </c>
      <c r="B236">
        <v>377.70001220703125</v>
      </c>
    </row>
    <row r="237" spans="1:2" x14ac:dyDescent="0.25">
      <c r="A237">
        <v>788.31402587890625</v>
      </c>
      <c r="B237">
        <v>884</v>
      </c>
    </row>
    <row r="238" spans="1:2" x14ac:dyDescent="0.25">
      <c r="A238">
        <v>788.32598876953125</v>
      </c>
      <c r="B238">
        <v>1841</v>
      </c>
    </row>
    <row r="239" spans="1:2" x14ac:dyDescent="0.25">
      <c r="A239">
        <v>788.3389892578125</v>
      </c>
      <c r="B239">
        <v>2795</v>
      </c>
    </row>
    <row r="240" spans="1:2" x14ac:dyDescent="0.25">
      <c r="A240">
        <v>788.35101318359375</v>
      </c>
      <c r="B240">
        <v>2873</v>
      </c>
    </row>
    <row r="241" spans="1:2" x14ac:dyDescent="0.25">
      <c r="A241">
        <v>788.36297607421875</v>
      </c>
      <c r="B241">
        <v>2066</v>
      </c>
    </row>
    <row r="242" spans="1:2" x14ac:dyDescent="0.25">
      <c r="A242">
        <v>788.375</v>
      </c>
      <c r="B242">
        <v>1220</v>
      </c>
    </row>
    <row r="243" spans="1:2" x14ac:dyDescent="0.25">
      <c r="A243">
        <v>788.38800048828125</v>
      </c>
      <c r="B243">
        <v>742.29998779296875</v>
      </c>
    </row>
    <row r="244" spans="1:2" x14ac:dyDescent="0.25">
      <c r="A244">
        <v>788.4000244140625</v>
      </c>
      <c r="B244">
        <v>548.5</v>
      </c>
    </row>
    <row r="245" spans="1:2" x14ac:dyDescent="0.25">
      <c r="A245">
        <v>788.4119873046875</v>
      </c>
      <c r="B245">
        <v>502.70001220703125</v>
      </c>
    </row>
    <row r="246" spans="1:2" x14ac:dyDescent="0.25">
      <c r="A246">
        <v>788.42401123046875</v>
      </c>
      <c r="B246">
        <v>398.20001220703125</v>
      </c>
    </row>
    <row r="247" spans="1:2" x14ac:dyDescent="0.25">
      <c r="A247">
        <v>788.43701171875</v>
      </c>
      <c r="B247">
        <v>220.30000305175781</v>
      </c>
    </row>
    <row r="248" spans="1:2" x14ac:dyDescent="0.25">
      <c r="A248">
        <v>788.448974609375</v>
      </c>
      <c r="B248">
        <v>104</v>
      </c>
    </row>
    <row r="249" spans="1:2" x14ac:dyDescent="0.25">
      <c r="A249">
        <v>788.46099853515625</v>
      </c>
      <c r="B249">
        <v>57.25</v>
      </c>
    </row>
    <row r="250" spans="1:2" x14ac:dyDescent="0.25">
      <c r="A250">
        <v>788.4739990234375</v>
      </c>
      <c r="B250">
        <v>62</v>
      </c>
    </row>
    <row r="251" spans="1:2" x14ac:dyDescent="0.25">
      <c r="A251">
        <v>788.48602294921875</v>
      </c>
      <c r="B251">
        <v>64.5</v>
      </c>
    </row>
    <row r="252" spans="1:2" x14ac:dyDescent="0.25">
      <c r="A252">
        <v>788.49798583984375</v>
      </c>
      <c r="B252">
        <v>48.75</v>
      </c>
    </row>
    <row r="253" spans="1:2" x14ac:dyDescent="0.25">
      <c r="A253">
        <v>788.510009765625</v>
      </c>
      <c r="B253">
        <v>59.5</v>
      </c>
    </row>
    <row r="254" spans="1:2" x14ac:dyDescent="0.25">
      <c r="A254">
        <v>788.52301025390625</v>
      </c>
      <c r="B254">
        <v>82.75</v>
      </c>
    </row>
    <row r="255" spans="1:2" x14ac:dyDescent="0.25">
      <c r="A255">
        <v>788.53497314453125</v>
      </c>
      <c r="B255">
        <v>91.75</v>
      </c>
    </row>
    <row r="256" spans="1:2" x14ac:dyDescent="0.25">
      <c r="A256">
        <v>788.5469970703125</v>
      </c>
      <c r="B256">
        <v>72</v>
      </c>
    </row>
    <row r="257" spans="1:2" x14ac:dyDescent="0.25">
      <c r="A257">
        <v>788.55902099609375</v>
      </c>
      <c r="B257">
        <v>39</v>
      </c>
    </row>
    <row r="258" spans="1:2" x14ac:dyDescent="0.25">
      <c r="A258">
        <v>788.572021484375</v>
      </c>
      <c r="B258">
        <v>40.75</v>
      </c>
    </row>
    <row r="259" spans="1:2" x14ac:dyDescent="0.25">
      <c r="A259">
        <v>788.583984375</v>
      </c>
      <c r="B259">
        <v>83.25</v>
      </c>
    </row>
    <row r="260" spans="1:2" x14ac:dyDescent="0.25">
      <c r="A260">
        <v>788.59600830078125</v>
      </c>
      <c r="B260">
        <v>95.75</v>
      </c>
    </row>
    <row r="261" spans="1:2" x14ac:dyDescent="0.25">
      <c r="A261">
        <v>788.60797119140625</v>
      </c>
      <c r="B261">
        <v>58.25</v>
      </c>
    </row>
    <row r="262" spans="1:2" x14ac:dyDescent="0.25">
      <c r="A262">
        <v>788.6209716796875</v>
      </c>
      <c r="B262">
        <v>42.75</v>
      </c>
    </row>
    <row r="263" spans="1:2" x14ac:dyDescent="0.25">
      <c r="A263">
        <v>788.63299560546875</v>
      </c>
      <c r="B263">
        <v>68</v>
      </c>
    </row>
    <row r="264" spans="1:2" x14ac:dyDescent="0.25">
      <c r="A264">
        <v>788.64501953125</v>
      </c>
      <c r="B264">
        <v>107.5</v>
      </c>
    </row>
    <row r="265" spans="1:2" x14ac:dyDescent="0.25">
      <c r="A265">
        <v>788.656982421875</v>
      </c>
      <c r="B265">
        <v>127.30000305175781</v>
      </c>
    </row>
    <row r="266" spans="1:2" x14ac:dyDescent="0.25">
      <c r="A266">
        <v>788.66998291015625</v>
      </c>
      <c r="B266">
        <v>100.80000305175781</v>
      </c>
    </row>
    <row r="267" spans="1:2" x14ac:dyDescent="0.25">
      <c r="A267">
        <v>788.6820068359375</v>
      </c>
      <c r="B267">
        <v>74.25</v>
      </c>
    </row>
    <row r="268" spans="1:2" x14ac:dyDescent="0.25">
      <c r="A268">
        <v>788.6939697265625</v>
      </c>
      <c r="B268">
        <v>78.25</v>
      </c>
    </row>
    <row r="269" spans="1:2" x14ac:dyDescent="0.25">
      <c r="A269">
        <v>788.70599365234375</v>
      </c>
      <c r="B269">
        <v>88.75</v>
      </c>
    </row>
    <row r="270" spans="1:2" x14ac:dyDescent="0.25">
      <c r="A270">
        <v>788.718994140625</v>
      </c>
      <c r="B270">
        <v>108.5</v>
      </c>
    </row>
    <row r="271" spans="1:2" x14ac:dyDescent="0.25">
      <c r="A271">
        <v>788.73101806640625</v>
      </c>
      <c r="B271">
        <v>127.80000305175781</v>
      </c>
    </row>
    <row r="272" spans="1:2" x14ac:dyDescent="0.25">
      <c r="A272">
        <v>788.74298095703125</v>
      </c>
      <c r="B272">
        <v>124.19999694824219</v>
      </c>
    </row>
    <row r="273" spans="1:2" x14ac:dyDescent="0.25">
      <c r="A273">
        <v>788.7550048828125</v>
      </c>
      <c r="B273">
        <v>113</v>
      </c>
    </row>
    <row r="274" spans="1:2" x14ac:dyDescent="0.25">
      <c r="A274">
        <v>788.76800537109375</v>
      </c>
      <c r="B274">
        <v>112.69999694824219</v>
      </c>
    </row>
    <row r="275" spans="1:2" x14ac:dyDescent="0.25">
      <c r="A275">
        <v>788.780029296875</v>
      </c>
      <c r="B275">
        <v>111</v>
      </c>
    </row>
    <row r="276" spans="1:2" x14ac:dyDescent="0.25">
      <c r="A276">
        <v>788.7919921875</v>
      </c>
      <c r="B276">
        <v>151.80000305175781</v>
      </c>
    </row>
    <row r="277" spans="1:2" x14ac:dyDescent="0.25">
      <c r="A277">
        <v>788.80499267578125</v>
      </c>
      <c r="B277">
        <v>345.5</v>
      </c>
    </row>
    <row r="278" spans="1:2" x14ac:dyDescent="0.25">
      <c r="A278">
        <v>788.8170166015625</v>
      </c>
      <c r="B278">
        <v>632</v>
      </c>
    </row>
    <row r="279" spans="1:2" x14ac:dyDescent="0.25">
      <c r="A279">
        <v>788.8289794921875</v>
      </c>
      <c r="B279">
        <v>965.20001220703125</v>
      </c>
    </row>
    <row r="280" spans="1:2" x14ac:dyDescent="0.25">
      <c r="A280">
        <v>788.84100341796875</v>
      </c>
      <c r="B280">
        <v>1222</v>
      </c>
    </row>
    <row r="281" spans="1:2" x14ac:dyDescent="0.25">
      <c r="A281">
        <v>788.85400390625</v>
      </c>
      <c r="B281">
        <v>1133</v>
      </c>
    </row>
    <row r="282" spans="1:2" x14ac:dyDescent="0.25">
      <c r="A282">
        <v>788.86602783203125</v>
      </c>
      <c r="B282">
        <v>903.70001220703125</v>
      </c>
    </row>
    <row r="283" spans="1:2" x14ac:dyDescent="0.25">
      <c r="A283">
        <v>788.87799072265625</v>
      </c>
      <c r="B283">
        <v>730.29998779296875</v>
      </c>
    </row>
    <row r="284" spans="1:2" x14ac:dyDescent="0.25">
      <c r="A284">
        <v>788.8900146484375</v>
      </c>
      <c r="B284">
        <v>548.5</v>
      </c>
    </row>
    <row r="285" spans="1:2" x14ac:dyDescent="0.25">
      <c r="A285">
        <v>788.90301513671875</v>
      </c>
      <c r="B285">
        <v>466</v>
      </c>
    </row>
    <row r="286" spans="1:2" x14ac:dyDescent="0.25">
      <c r="A286">
        <v>788.91497802734375</v>
      </c>
      <c r="B286">
        <v>473.70001220703125</v>
      </c>
    </row>
    <row r="287" spans="1:2" x14ac:dyDescent="0.25">
      <c r="A287">
        <v>788.927001953125</v>
      </c>
      <c r="B287">
        <v>389.29998779296875</v>
      </c>
    </row>
    <row r="288" spans="1:2" x14ac:dyDescent="0.25">
      <c r="A288">
        <v>788.93902587890625</v>
      </c>
      <c r="B288">
        <v>221.5</v>
      </c>
    </row>
    <row r="289" spans="1:2" x14ac:dyDescent="0.25">
      <c r="A289">
        <v>788.9520263671875</v>
      </c>
      <c r="B289">
        <v>107</v>
      </c>
    </row>
    <row r="290" spans="1:2" x14ac:dyDescent="0.25">
      <c r="A290">
        <v>788.9639892578125</v>
      </c>
      <c r="B290">
        <v>64.75</v>
      </c>
    </row>
    <row r="291" spans="1:2" x14ac:dyDescent="0.25">
      <c r="A291">
        <v>788.97601318359375</v>
      </c>
      <c r="B291">
        <v>53.25</v>
      </c>
    </row>
    <row r="292" spans="1:2" x14ac:dyDescent="0.25">
      <c r="A292">
        <v>788.98797607421875</v>
      </c>
      <c r="B292">
        <v>29.25</v>
      </c>
    </row>
    <row r="293" spans="1:2" x14ac:dyDescent="0.25">
      <c r="A293">
        <v>789.0009765625</v>
      </c>
      <c r="B293">
        <v>13.75</v>
      </c>
    </row>
    <row r="294" spans="1:2" x14ac:dyDescent="0.25">
      <c r="A294">
        <v>789.01300048828125</v>
      </c>
      <c r="B294">
        <v>29.25</v>
      </c>
    </row>
    <row r="295" spans="1:2" x14ac:dyDescent="0.25">
      <c r="A295">
        <v>789.0250244140625</v>
      </c>
      <c r="B295">
        <v>37.75</v>
      </c>
    </row>
    <row r="296" spans="1:2" x14ac:dyDescent="0.25">
      <c r="A296">
        <v>789.0369873046875</v>
      </c>
      <c r="B296">
        <v>38</v>
      </c>
    </row>
    <row r="297" spans="1:2" x14ac:dyDescent="0.25">
      <c r="A297">
        <v>789.04998779296875</v>
      </c>
      <c r="B297">
        <v>38</v>
      </c>
    </row>
    <row r="298" spans="1:2" x14ac:dyDescent="0.25">
      <c r="A298">
        <v>789.06201171875</v>
      </c>
      <c r="B298">
        <v>26</v>
      </c>
    </row>
    <row r="299" spans="1:2" x14ac:dyDescent="0.25">
      <c r="A299">
        <v>789.073974609375</v>
      </c>
      <c r="B299">
        <v>33</v>
      </c>
    </row>
    <row r="300" spans="1:2" x14ac:dyDescent="0.25">
      <c r="A300">
        <v>789.08599853515625</v>
      </c>
      <c r="B300">
        <v>56.25</v>
      </c>
    </row>
    <row r="301" spans="1:2" x14ac:dyDescent="0.25">
      <c r="A301">
        <v>789.0989990234375</v>
      </c>
      <c r="B301">
        <v>67</v>
      </c>
    </row>
    <row r="302" spans="1:2" x14ac:dyDescent="0.25">
      <c r="A302">
        <v>789.11102294921875</v>
      </c>
      <c r="B302">
        <v>74.75</v>
      </c>
    </row>
    <row r="303" spans="1:2" x14ac:dyDescent="0.25">
      <c r="A303">
        <v>789.12298583984375</v>
      </c>
      <c r="B303">
        <v>91</v>
      </c>
    </row>
    <row r="304" spans="1:2" x14ac:dyDescent="0.25">
      <c r="A304">
        <v>789.135986328125</v>
      </c>
      <c r="B304">
        <v>120.80000305175781</v>
      </c>
    </row>
    <row r="305" spans="1:2" x14ac:dyDescent="0.25">
      <c r="A305">
        <v>789.14801025390625</v>
      </c>
      <c r="B305">
        <v>142.80000305175781</v>
      </c>
    </row>
    <row r="306" spans="1:2" x14ac:dyDescent="0.25">
      <c r="A306">
        <v>789.15997314453125</v>
      </c>
      <c r="B306">
        <v>157</v>
      </c>
    </row>
    <row r="307" spans="1:2" x14ac:dyDescent="0.25">
      <c r="A307">
        <v>789.1719970703125</v>
      </c>
      <c r="B307">
        <v>147.80000305175781</v>
      </c>
    </row>
    <row r="308" spans="1:2" x14ac:dyDescent="0.25">
      <c r="A308">
        <v>789.18499755859375</v>
      </c>
      <c r="B308">
        <v>126</v>
      </c>
    </row>
    <row r="309" spans="1:2" x14ac:dyDescent="0.25">
      <c r="A309">
        <v>789.197021484375</v>
      </c>
      <c r="B309">
        <v>133.69999694824219</v>
      </c>
    </row>
    <row r="310" spans="1:2" x14ac:dyDescent="0.25">
      <c r="A310">
        <v>789.208984375</v>
      </c>
      <c r="B310">
        <v>119.80000305175781</v>
      </c>
    </row>
    <row r="311" spans="1:2" x14ac:dyDescent="0.25">
      <c r="A311">
        <v>789.22100830078125</v>
      </c>
      <c r="B311">
        <v>91.25</v>
      </c>
    </row>
    <row r="312" spans="1:2" x14ac:dyDescent="0.25">
      <c r="A312">
        <v>789.2340087890625</v>
      </c>
      <c r="B312">
        <v>84.5</v>
      </c>
    </row>
    <row r="313" spans="1:2" x14ac:dyDescent="0.25">
      <c r="A313">
        <v>789.2459716796875</v>
      </c>
      <c r="B313">
        <v>86.75</v>
      </c>
    </row>
    <row r="314" spans="1:2" x14ac:dyDescent="0.25">
      <c r="A314">
        <v>789.25799560546875</v>
      </c>
      <c r="B314">
        <v>104.30000305175781</v>
      </c>
    </row>
    <row r="315" spans="1:2" x14ac:dyDescent="0.25">
      <c r="A315">
        <v>789.27099609375</v>
      </c>
      <c r="B315">
        <v>107.5</v>
      </c>
    </row>
    <row r="316" spans="1:2" x14ac:dyDescent="0.25">
      <c r="A316">
        <v>789.28302001953125</v>
      </c>
      <c r="B316">
        <v>121</v>
      </c>
    </row>
    <row r="317" spans="1:2" x14ac:dyDescent="0.25">
      <c r="A317">
        <v>789.29498291015625</v>
      </c>
      <c r="B317">
        <v>231</v>
      </c>
    </row>
    <row r="318" spans="1:2" x14ac:dyDescent="0.25">
      <c r="A318">
        <v>789.3070068359375</v>
      </c>
      <c r="B318">
        <v>507</v>
      </c>
    </row>
    <row r="319" spans="1:2" x14ac:dyDescent="0.25">
      <c r="A319">
        <v>789.32000732421875</v>
      </c>
      <c r="B319">
        <v>790.70001220703125</v>
      </c>
    </row>
    <row r="320" spans="1:2" x14ac:dyDescent="0.25">
      <c r="A320">
        <v>789.33197021484375</v>
      </c>
      <c r="B320">
        <v>975.20001220703125</v>
      </c>
    </row>
    <row r="321" spans="1:2" x14ac:dyDescent="0.25">
      <c r="A321">
        <v>789.343994140625</v>
      </c>
      <c r="B321">
        <v>1207</v>
      </c>
    </row>
    <row r="322" spans="1:2" x14ac:dyDescent="0.25">
      <c r="A322">
        <v>789.35601806640625</v>
      </c>
      <c r="B322">
        <v>1267</v>
      </c>
    </row>
    <row r="323" spans="1:2" x14ac:dyDescent="0.25">
      <c r="A323">
        <v>789.3690185546875</v>
      </c>
      <c r="B323">
        <v>1036</v>
      </c>
    </row>
    <row r="324" spans="1:2" x14ac:dyDescent="0.25">
      <c r="A324">
        <v>789.3809814453125</v>
      </c>
      <c r="B324">
        <v>766.5</v>
      </c>
    </row>
    <row r="325" spans="1:2" x14ac:dyDescent="0.25">
      <c r="A325">
        <v>789.39300537109375</v>
      </c>
      <c r="B325">
        <v>585</v>
      </c>
    </row>
    <row r="326" spans="1:2" x14ac:dyDescent="0.25">
      <c r="A326">
        <v>789.405029296875</v>
      </c>
      <c r="B326">
        <v>502.70001220703125</v>
      </c>
    </row>
    <row r="327" spans="1:2" x14ac:dyDescent="0.25">
      <c r="A327">
        <v>789.41802978515625</v>
      </c>
      <c r="B327">
        <v>430.5</v>
      </c>
    </row>
    <row r="328" spans="1:2" x14ac:dyDescent="0.25">
      <c r="A328">
        <v>789.42999267578125</v>
      </c>
      <c r="B328">
        <v>357.5</v>
      </c>
    </row>
    <row r="329" spans="1:2" x14ac:dyDescent="0.25">
      <c r="A329">
        <v>789.4420166015625</v>
      </c>
      <c r="B329">
        <v>258.5</v>
      </c>
    </row>
    <row r="330" spans="1:2" x14ac:dyDescent="0.25">
      <c r="A330">
        <v>789.4539794921875</v>
      </c>
      <c r="B330">
        <v>109.30000305175781</v>
      </c>
    </row>
    <row r="331" spans="1:2" x14ac:dyDescent="0.25">
      <c r="A331">
        <v>789.46697998046875</v>
      </c>
      <c r="B331">
        <v>21.75</v>
      </c>
    </row>
    <row r="332" spans="1:2" x14ac:dyDescent="0.25">
      <c r="A332">
        <v>789.47900390625</v>
      </c>
      <c r="B332">
        <v>25.75</v>
      </c>
    </row>
    <row r="333" spans="1:2" x14ac:dyDescent="0.25">
      <c r="A333">
        <v>789.49102783203125</v>
      </c>
      <c r="B333">
        <v>78.75</v>
      </c>
    </row>
    <row r="334" spans="1:2" x14ac:dyDescent="0.25">
      <c r="A334">
        <v>789.5040283203125</v>
      </c>
      <c r="B334">
        <v>110.30000305175781</v>
      </c>
    </row>
    <row r="335" spans="1:2" x14ac:dyDescent="0.25">
      <c r="A335">
        <v>789.5159912109375</v>
      </c>
      <c r="B335">
        <v>69.75</v>
      </c>
    </row>
    <row r="336" spans="1:2" x14ac:dyDescent="0.25">
      <c r="A336">
        <v>789.52801513671875</v>
      </c>
      <c r="B336">
        <v>26.5</v>
      </c>
    </row>
    <row r="337" spans="1:2" x14ac:dyDescent="0.25">
      <c r="A337">
        <v>789.53997802734375</v>
      </c>
      <c r="B337">
        <v>22</v>
      </c>
    </row>
    <row r="338" spans="1:2" x14ac:dyDescent="0.25">
      <c r="A338">
        <v>789.552978515625</v>
      </c>
      <c r="B338">
        <v>23.75</v>
      </c>
    </row>
    <row r="339" spans="1:2" x14ac:dyDescent="0.25">
      <c r="A339">
        <v>789.56500244140625</v>
      </c>
      <c r="B339">
        <v>43.5</v>
      </c>
    </row>
    <row r="340" spans="1:2" x14ac:dyDescent="0.25">
      <c r="A340">
        <v>789.5770263671875</v>
      </c>
      <c r="B340">
        <v>59.25</v>
      </c>
    </row>
    <row r="341" spans="1:2" x14ac:dyDescent="0.25">
      <c r="A341">
        <v>789.5889892578125</v>
      </c>
      <c r="B341">
        <v>44.25</v>
      </c>
    </row>
    <row r="342" spans="1:2" x14ac:dyDescent="0.25">
      <c r="A342">
        <v>789.60198974609375</v>
      </c>
      <c r="B342">
        <v>48.25</v>
      </c>
    </row>
    <row r="343" spans="1:2" x14ac:dyDescent="0.25">
      <c r="A343">
        <v>789.614013671875</v>
      </c>
      <c r="B343">
        <v>71.75</v>
      </c>
    </row>
    <row r="344" spans="1:2" x14ac:dyDescent="0.25">
      <c r="A344">
        <v>789.6259765625</v>
      </c>
      <c r="B344">
        <v>83.5</v>
      </c>
    </row>
    <row r="345" spans="1:2" x14ac:dyDescent="0.25">
      <c r="A345">
        <v>789.63800048828125</v>
      </c>
      <c r="B345">
        <v>87.25</v>
      </c>
    </row>
    <row r="346" spans="1:2" x14ac:dyDescent="0.25">
      <c r="A346">
        <v>789.6510009765625</v>
      </c>
      <c r="B346">
        <v>91</v>
      </c>
    </row>
    <row r="347" spans="1:2" x14ac:dyDescent="0.25">
      <c r="A347">
        <v>789.66302490234375</v>
      </c>
      <c r="B347">
        <v>81</v>
      </c>
    </row>
    <row r="348" spans="1:2" x14ac:dyDescent="0.25">
      <c r="A348">
        <v>789.67498779296875</v>
      </c>
      <c r="B348">
        <v>61</v>
      </c>
    </row>
    <row r="349" spans="1:2" x14ac:dyDescent="0.25">
      <c r="A349">
        <v>789.68798828125</v>
      </c>
      <c r="B349">
        <v>70.25</v>
      </c>
    </row>
    <row r="350" spans="1:2" x14ac:dyDescent="0.25">
      <c r="A350">
        <v>789.70001220703125</v>
      </c>
      <c r="B350">
        <v>119</v>
      </c>
    </row>
    <row r="351" spans="1:2" x14ac:dyDescent="0.25">
      <c r="A351">
        <v>789.71197509765625</v>
      </c>
      <c r="B351">
        <v>138.80000305175781</v>
      </c>
    </row>
    <row r="352" spans="1:2" x14ac:dyDescent="0.25">
      <c r="A352">
        <v>789.7239990234375</v>
      </c>
      <c r="B352">
        <v>91.5</v>
      </c>
    </row>
    <row r="353" spans="1:2" x14ac:dyDescent="0.25">
      <c r="A353">
        <v>789.73699951171875</v>
      </c>
      <c r="B353">
        <v>97.5</v>
      </c>
    </row>
    <row r="354" spans="1:2" x14ac:dyDescent="0.25">
      <c r="A354">
        <v>789.7490234375</v>
      </c>
      <c r="B354">
        <v>157</v>
      </c>
    </row>
    <row r="355" spans="1:2" x14ac:dyDescent="0.25">
      <c r="A355">
        <v>789.760986328125</v>
      </c>
      <c r="B355">
        <v>179.5</v>
      </c>
    </row>
    <row r="356" spans="1:2" x14ac:dyDescent="0.25">
      <c r="A356">
        <v>789.77301025390625</v>
      </c>
      <c r="B356">
        <v>258.5</v>
      </c>
    </row>
    <row r="357" spans="1:2" x14ac:dyDescent="0.25">
      <c r="A357">
        <v>789.7860107421875</v>
      </c>
      <c r="B357">
        <v>374.79998779296875</v>
      </c>
    </row>
    <row r="358" spans="1:2" x14ac:dyDescent="0.25">
      <c r="A358">
        <v>789.7979736328125</v>
      </c>
      <c r="B358">
        <v>438</v>
      </c>
    </row>
    <row r="359" spans="1:2" x14ac:dyDescent="0.25">
      <c r="A359">
        <v>789.80999755859375</v>
      </c>
      <c r="B359">
        <v>559.79998779296875</v>
      </c>
    </row>
    <row r="360" spans="1:2" x14ac:dyDescent="0.25">
      <c r="A360">
        <v>789.822998046875</v>
      </c>
      <c r="B360">
        <v>852</v>
      </c>
    </row>
    <row r="361" spans="1:2" x14ac:dyDescent="0.25">
      <c r="A361">
        <v>789.83502197265625</v>
      </c>
      <c r="B361">
        <v>1429</v>
      </c>
    </row>
    <row r="362" spans="1:2" x14ac:dyDescent="0.25">
      <c r="A362">
        <v>789.84698486328125</v>
      </c>
      <c r="B362">
        <v>2556</v>
      </c>
    </row>
    <row r="363" spans="1:2" x14ac:dyDescent="0.25">
      <c r="A363">
        <v>789.8590087890625</v>
      </c>
      <c r="B363">
        <v>3796</v>
      </c>
    </row>
    <row r="364" spans="1:2" x14ac:dyDescent="0.25">
      <c r="A364">
        <v>789.87200927734375</v>
      </c>
      <c r="B364">
        <v>3946</v>
      </c>
    </row>
    <row r="365" spans="1:2" x14ac:dyDescent="0.25">
      <c r="A365">
        <v>789.88397216796875</v>
      </c>
      <c r="B365">
        <v>2852</v>
      </c>
    </row>
    <row r="366" spans="1:2" x14ac:dyDescent="0.25">
      <c r="A366">
        <v>789.89599609375</v>
      </c>
      <c r="B366">
        <v>1563</v>
      </c>
    </row>
    <row r="367" spans="1:2" x14ac:dyDescent="0.25">
      <c r="A367">
        <v>789.90802001953125</v>
      </c>
      <c r="B367">
        <v>775</v>
      </c>
    </row>
    <row r="368" spans="1:2" x14ac:dyDescent="0.25">
      <c r="A368">
        <v>789.9210205078125</v>
      </c>
      <c r="B368">
        <v>394.20001220703125</v>
      </c>
    </row>
    <row r="369" spans="1:2" x14ac:dyDescent="0.25">
      <c r="A369">
        <v>789.9329833984375</v>
      </c>
      <c r="B369">
        <v>203.30000305175781</v>
      </c>
    </row>
    <row r="370" spans="1:2" x14ac:dyDescent="0.25">
      <c r="A370">
        <v>789.94500732421875</v>
      </c>
      <c r="B370">
        <v>116.5</v>
      </c>
    </row>
    <row r="371" spans="1:2" x14ac:dyDescent="0.25">
      <c r="A371">
        <v>789.95697021484375</v>
      </c>
      <c r="B371">
        <v>79</v>
      </c>
    </row>
    <row r="372" spans="1:2" x14ac:dyDescent="0.25">
      <c r="A372">
        <v>789.969970703125</v>
      </c>
      <c r="B372">
        <v>58.25</v>
      </c>
    </row>
    <row r="373" spans="1:2" x14ac:dyDescent="0.25">
      <c r="A373">
        <v>789.98199462890625</v>
      </c>
      <c r="B373">
        <v>49.25</v>
      </c>
    </row>
    <row r="374" spans="1:2" x14ac:dyDescent="0.25">
      <c r="A374">
        <v>789.9940185546875</v>
      </c>
      <c r="B374">
        <v>61.5</v>
      </c>
    </row>
    <row r="375" spans="1:2" x14ac:dyDescent="0.25">
      <c r="A375">
        <v>790.00701904296875</v>
      </c>
      <c r="B375">
        <v>69</v>
      </c>
    </row>
    <row r="376" spans="1:2" x14ac:dyDescent="0.25">
      <c r="A376">
        <v>790.01898193359375</v>
      </c>
      <c r="B376">
        <v>53.75</v>
      </c>
    </row>
    <row r="377" spans="1:2" x14ac:dyDescent="0.25">
      <c r="A377">
        <v>790.031005859375</v>
      </c>
      <c r="B377">
        <v>37.5</v>
      </c>
    </row>
    <row r="378" spans="1:2" x14ac:dyDescent="0.25">
      <c r="A378">
        <v>790.04302978515625</v>
      </c>
      <c r="B378">
        <v>24.5</v>
      </c>
    </row>
    <row r="379" spans="1:2" x14ac:dyDescent="0.25">
      <c r="A379">
        <v>790.0560302734375</v>
      </c>
      <c r="B379">
        <v>8</v>
      </c>
    </row>
    <row r="380" spans="1:2" x14ac:dyDescent="0.25">
      <c r="A380">
        <v>790.0679931640625</v>
      </c>
      <c r="B380">
        <v>12</v>
      </c>
    </row>
    <row r="381" spans="1:2" x14ac:dyDescent="0.25">
      <c r="A381">
        <v>790.08001708984375</v>
      </c>
      <c r="B381">
        <v>23.75</v>
      </c>
    </row>
    <row r="382" spans="1:2" x14ac:dyDescent="0.25">
      <c r="A382">
        <v>790.09197998046875</v>
      </c>
      <c r="B382">
        <v>17.75</v>
      </c>
    </row>
    <row r="383" spans="1:2" x14ac:dyDescent="0.25">
      <c r="A383">
        <v>790.10498046875</v>
      </c>
      <c r="B383">
        <v>32.5</v>
      </c>
    </row>
    <row r="384" spans="1:2" x14ac:dyDescent="0.25">
      <c r="A384">
        <v>790.11700439453125</v>
      </c>
      <c r="B384">
        <v>79.25</v>
      </c>
    </row>
    <row r="385" spans="1:2" x14ac:dyDescent="0.25">
      <c r="A385">
        <v>790.1290283203125</v>
      </c>
      <c r="B385">
        <v>155.80000305175781</v>
      </c>
    </row>
    <row r="386" spans="1:2" x14ac:dyDescent="0.25">
      <c r="A386">
        <v>790.14202880859375</v>
      </c>
      <c r="B386">
        <v>202.5</v>
      </c>
    </row>
    <row r="387" spans="1:2" x14ac:dyDescent="0.25">
      <c r="A387">
        <v>790.15399169921875</v>
      </c>
      <c r="B387">
        <v>154.30000305175781</v>
      </c>
    </row>
    <row r="388" spans="1:2" x14ac:dyDescent="0.25">
      <c r="A388">
        <v>790.166015625</v>
      </c>
      <c r="B388">
        <v>110</v>
      </c>
    </row>
    <row r="389" spans="1:2" x14ac:dyDescent="0.25">
      <c r="A389">
        <v>790.177978515625</v>
      </c>
      <c r="B389">
        <v>118.80000305175781</v>
      </c>
    </row>
    <row r="390" spans="1:2" x14ac:dyDescent="0.25">
      <c r="A390">
        <v>790.19097900390625</v>
      </c>
      <c r="B390">
        <v>125.5</v>
      </c>
    </row>
    <row r="391" spans="1:2" x14ac:dyDescent="0.25">
      <c r="A391">
        <v>790.2030029296875</v>
      </c>
      <c r="B391">
        <v>96.75</v>
      </c>
    </row>
    <row r="392" spans="1:2" x14ac:dyDescent="0.25">
      <c r="A392">
        <v>790.21502685546875</v>
      </c>
      <c r="B392">
        <v>63</v>
      </c>
    </row>
    <row r="393" spans="1:2" x14ac:dyDescent="0.25">
      <c r="A393">
        <v>790.22698974609375</v>
      </c>
      <c r="B393">
        <v>76</v>
      </c>
    </row>
    <row r="394" spans="1:2" x14ac:dyDescent="0.25">
      <c r="A394">
        <v>790.239990234375</v>
      </c>
      <c r="B394">
        <v>107.5</v>
      </c>
    </row>
    <row r="395" spans="1:2" x14ac:dyDescent="0.25">
      <c r="A395">
        <v>790.25201416015625</v>
      </c>
      <c r="B395">
        <v>120</v>
      </c>
    </row>
    <row r="396" spans="1:2" x14ac:dyDescent="0.25">
      <c r="A396">
        <v>790.26397705078125</v>
      </c>
      <c r="B396">
        <v>134.30000305175781</v>
      </c>
    </row>
    <row r="397" spans="1:2" x14ac:dyDescent="0.25">
      <c r="A397">
        <v>790.2769775390625</v>
      </c>
      <c r="B397">
        <v>200.69999694824219</v>
      </c>
    </row>
    <row r="398" spans="1:2" x14ac:dyDescent="0.25">
      <c r="A398">
        <v>790.28900146484375</v>
      </c>
      <c r="B398">
        <v>332.79998779296875</v>
      </c>
    </row>
    <row r="399" spans="1:2" x14ac:dyDescent="0.25">
      <c r="A399">
        <v>790.301025390625</v>
      </c>
      <c r="B399">
        <v>515.5</v>
      </c>
    </row>
    <row r="400" spans="1:2" x14ac:dyDescent="0.25">
      <c r="A400">
        <v>790.31298828125</v>
      </c>
      <c r="B400">
        <v>813</v>
      </c>
    </row>
    <row r="401" spans="1:2" x14ac:dyDescent="0.25">
      <c r="A401">
        <v>790.32598876953125</v>
      </c>
      <c r="B401">
        <v>1526</v>
      </c>
    </row>
    <row r="402" spans="1:2" x14ac:dyDescent="0.25">
      <c r="A402">
        <v>790.3380126953125</v>
      </c>
      <c r="B402">
        <v>3755</v>
      </c>
    </row>
    <row r="403" spans="1:2" x14ac:dyDescent="0.25">
      <c r="A403">
        <v>790.3499755859375</v>
      </c>
      <c r="B403">
        <v>8311</v>
      </c>
    </row>
    <row r="404" spans="1:2" x14ac:dyDescent="0.25">
      <c r="A404">
        <v>790.36199951171875</v>
      </c>
      <c r="B404">
        <v>12230</v>
      </c>
    </row>
    <row r="405" spans="1:2" x14ac:dyDescent="0.25">
      <c r="A405">
        <v>790.375</v>
      </c>
      <c r="B405">
        <v>11660</v>
      </c>
    </row>
    <row r="406" spans="1:2" x14ac:dyDescent="0.25">
      <c r="A406">
        <v>790.38702392578125</v>
      </c>
      <c r="B406">
        <v>7593</v>
      </c>
    </row>
    <row r="407" spans="1:2" x14ac:dyDescent="0.25">
      <c r="A407">
        <v>790.39898681640625</v>
      </c>
      <c r="B407">
        <v>3460</v>
      </c>
    </row>
    <row r="408" spans="1:2" x14ac:dyDescent="0.25">
      <c r="A408">
        <v>790.4119873046875</v>
      </c>
      <c r="B408">
        <v>1196</v>
      </c>
    </row>
    <row r="409" spans="1:2" x14ac:dyDescent="0.25">
      <c r="A409">
        <v>790.42401123046875</v>
      </c>
      <c r="B409">
        <v>507.5</v>
      </c>
    </row>
    <row r="410" spans="1:2" x14ac:dyDescent="0.25">
      <c r="A410">
        <v>790.43597412109375</v>
      </c>
      <c r="B410">
        <v>307</v>
      </c>
    </row>
    <row r="411" spans="1:2" x14ac:dyDescent="0.25">
      <c r="A411">
        <v>790.447998046875</v>
      </c>
      <c r="B411">
        <v>173</v>
      </c>
    </row>
    <row r="412" spans="1:2" x14ac:dyDescent="0.25">
      <c r="A412">
        <v>790.46099853515625</v>
      </c>
      <c r="B412">
        <v>152</v>
      </c>
    </row>
    <row r="413" spans="1:2" x14ac:dyDescent="0.25">
      <c r="A413">
        <v>790.4730224609375</v>
      </c>
      <c r="B413">
        <v>175.5</v>
      </c>
    </row>
    <row r="414" spans="1:2" x14ac:dyDescent="0.25">
      <c r="A414">
        <v>790.4849853515625</v>
      </c>
      <c r="B414">
        <v>106.69999694824219</v>
      </c>
    </row>
    <row r="415" spans="1:2" x14ac:dyDescent="0.25">
      <c r="A415">
        <v>790.49700927734375</v>
      </c>
      <c r="B415">
        <v>55</v>
      </c>
    </row>
    <row r="416" spans="1:2" x14ac:dyDescent="0.25">
      <c r="A416">
        <v>790.510009765625</v>
      </c>
      <c r="B416">
        <v>72.25</v>
      </c>
    </row>
    <row r="417" spans="1:2" x14ac:dyDescent="0.25">
      <c r="A417">
        <v>790.52197265625</v>
      </c>
      <c r="B417">
        <v>98.75</v>
      </c>
    </row>
    <row r="418" spans="1:2" x14ac:dyDescent="0.25">
      <c r="A418">
        <v>790.53399658203125</v>
      </c>
      <c r="B418">
        <v>100</v>
      </c>
    </row>
    <row r="419" spans="1:2" x14ac:dyDescent="0.25">
      <c r="A419">
        <v>790.5469970703125</v>
      </c>
      <c r="B419">
        <v>96.5</v>
      </c>
    </row>
    <row r="420" spans="1:2" x14ac:dyDescent="0.25">
      <c r="A420">
        <v>790.55902099609375</v>
      </c>
      <c r="B420">
        <v>117.80000305175781</v>
      </c>
    </row>
    <row r="421" spans="1:2" x14ac:dyDescent="0.25">
      <c r="A421">
        <v>790.57098388671875</v>
      </c>
      <c r="B421">
        <v>129.5</v>
      </c>
    </row>
    <row r="422" spans="1:2" x14ac:dyDescent="0.25">
      <c r="A422">
        <v>790.5830078125</v>
      </c>
      <c r="B422">
        <v>130.30000305175781</v>
      </c>
    </row>
    <row r="423" spans="1:2" x14ac:dyDescent="0.25">
      <c r="A423">
        <v>790.59600830078125</v>
      </c>
      <c r="B423">
        <v>129.80000305175781</v>
      </c>
    </row>
    <row r="424" spans="1:2" x14ac:dyDescent="0.25">
      <c r="A424">
        <v>790.60797119140625</v>
      </c>
      <c r="B424">
        <v>105.5</v>
      </c>
    </row>
    <row r="425" spans="1:2" x14ac:dyDescent="0.25">
      <c r="A425">
        <v>790.6199951171875</v>
      </c>
      <c r="B425">
        <v>94.5</v>
      </c>
    </row>
    <row r="426" spans="1:2" x14ac:dyDescent="0.25">
      <c r="A426">
        <v>790.63299560546875</v>
      </c>
      <c r="B426">
        <v>118.30000305175781</v>
      </c>
    </row>
    <row r="427" spans="1:2" x14ac:dyDescent="0.25">
      <c r="A427">
        <v>790.64501953125</v>
      </c>
      <c r="B427">
        <v>135.30000305175781</v>
      </c>
    </row>
    <row r="428" spans="1:2" x14ac:dyDescent="0.25">
      <c r="A428">
        <v>790.656982421875</v>
      </c>
      <c r="B428">
        <v>154.30000305175781</v>
      </c>
    </row>
    <row r="429" spans="1:2" x14ac:dyDescent="0.25">
      <c r="A429">
        <v>790.66900634765625</v>
      </c>
      <c r="B429">
        <v>206.69999694824219</v>
      </c>
    </row>
    <row r="430" spans="1:2" x14ac:dyDescent="0.25">
      <c r="A430">
        <v>790.6820068359375</v>
      </c>
      <c r="B430">
        <v>261.20001220703125</v>
      </c>
    </row>
    <row r="431" spans="1:2" x14ac:dyDescent="0.25">
      <c r="A431">
        <v>790.6939697265625</v>
      </c>
      <c r="B431">
        <v>285.29998779296875</v>
      </c>
    </row>
    <row r="432" spans="1:2" x14ac:dyDescent="0.25">
      <c r="A432">
        <v>790.70599365234375</v>
      </c>
      <c r="B432">
        <v>259.79998779296875</v>
      </c>
    </row>
    <row r="433" spans="1:2" x14ac:dyDescent="0.25">
      <c r="A433">
        <v>790.718017578125</v>
      </c>
      <c r="B433">
        <v>231</v>
      </c>
    </row>
    <row r="434" spans="1:2" x14ac:dyDescent="0.25">
      <c r="A434">
        <v>790.73101806640625</v>
      </c>
      <c r="B434">
        <v>247.30000305175781</v>
      </c>
    </row>
    <row r="435" spans="1:2" x14ac:dyDescent="0.25">
      <c r="A435">
        <v>790.74298095703125</v>
      </c>
      <c r="B435">
        <v>228.30000305175781</v>
      </c>
    </row>
    <row r="436" spans="1:2" x14ac:dyDescent="0.25">
      <c r="A436">
        <v>790.7550048828125</v>
      </c>
      <c r="B436">
        <v>273</v>
      </c>
    </row>
    <row r="437" spans="1:2" x14ac:dyDescent="0.25">
      <c r="A437">
        <v>790.76800537109375</v>
      </c>
      <c r="B437">
        <v>391</v>
      </c>
    </row>
    <row r="438" spans="1:2" x14ac:dyDescent="0.25">
      <c r="A438">
        <v>790.780029296875</v>
      </c>
      <c r="B438">
        <v>390</v>
      </c>
    </row>
    <row r="439" spans="1:2" x14ac:dyDescent="0.25">
      <c r="A439">
        <v>790.7919921875</v>
      </c>
      <c r="B439">
        <v>421.29998779296875</v>
      </c>
    </row>
    <row r="440" spans="1:2" x14ac:dyDescent="0.25">
      <c r="A440">
        <v>790.80401611328125</v>
      </c>
      <c r="B440">
        <v>586</v>
      </c>
    </row>
    <row r="441" spans="1:2" x14ac:dyDescent="0.25">
      <c r="A441">
        <v>790.8170166015625</v>
      </c>
      <c r="B441">
        <v>915.20001220703125</v>
      </c>
    </row>
    <row r="442" spans="1:2" x14ac:dyDescent="0.25">
      <c r="A442">
        <v>790.8289794921875</v>
      </c>
      <c r="B442">
        <v>2300</v>
      </c>
    </row>
    <row r="443" spans="1:2" x14ac:dyDescent="0.25">
      <c r="A443">
        <v>790.84100341796875</v>
      </c>
      <c r="B443">
        <v>7574</v>
      </c>
    </row>
    <row r="444" spans="1:2" x14ac:dyDescent="0.25">
      <c r="A444">
        <v>790.85302734375</v>
      </c>
      <c r="B444">
        <v>19600</v>
      </c>
    </row>
    <row r="445" spans="1:2" x14ac:dyDescent="0.25">
      <c r="A445">
        <v>790.86602783203125</v>
      </c>
      <c r="B445">
        <v>31560</v>
      </c>
    </row>
    <row r="446" spans="1:2" x14ac:dyDescent="0.25">
      <c r="A446">
        <v>790.87799072265625</v>
      </c>
      <c r="B446">
        <v>30340</v>
      </c>
    </row>
    <row r="447" spans="1:2" x14ac:dyDescent="0.25">
      <c r="A447">
        <v>790.8900146484375</v>
      </c>
      <c r="B447">
        <v>17770</v>
      </c>
    </row>
    <row r="448" spans="1:2" x14ac:dyDescent="0.25">
      <c r="A448">
        <v>790.90301513671875</v>
      </c>
      <c r="B448">
        <v>6870</v>
      </c>
    </row>
    <row r="449" spans="1:2" x14ac:dyDescent="0.25">
      <c r="A449">
        <v>790.91497802734375</v>
      </c>
      <c r="B449">
        <v>2147</v>
      </c>
    </row>
    <row r="450" spans="1:2" x14ac:dyDescent="0.25">
      <c r="A450">
        <v>790.927001953125</v>
      </c>
      <c r="B450">
        <v>764.5</v>
      </c>
    </row>
    <row r="451" spans="1:2" x14ac:dyDescent="0.25">
      <c r="A451">
        <v>790.93902587890625</v>
      </c>
      <c r="B451">
        <v>426.79998779296875</v>
      </c>
    </row>
    <row r="452" spans="1:2" x14ac:dyDescent="0.25">
      <c r="A452">
        <v>790.9520263671875</v>
      </c>
      <c r="B452">
        <v>328.5</v>
      </c>
    </row>
    <row r="453" spans="1:2" x14ac:dyDescent="0.25">
      <c r="A453">
        <v>790.9639892578125</v>
      </c>
      <c r="B453">
        <v>240.80000305175781</v>
      </c>
    </row>
    <row r="454" spans="1:2" x14ac:dyDescent="0.25">
      <c r="A454">
        <v>790.97601318359375</v>
      </c>
      <c r="B454">
        <v>177.80000305175781</v>
      </c>
    </row>
    <row r="455" spans="1:2" x14ac:dyDescent="0.25">
      <c r="A455">
        <v>790.989013671875</v>
      </c>
      <c r="B455">
        <v>207.80000305175781</v>
      </c>
    </row>
    <row r="456" spans="1:2" x14ac:dyDescent="0.25">
      <c r="A456">
        <v>791.0009765625</v>
      </c>
      <c r="B456">
        <v>203.30000305175781</v>
      </c>
    </row>
    <row r="457" spans="1:2" x14ac:dyDescent="0.25">
      <c r="A457">
        <v>791.01300048828125</v>
      </c>
      <c r="B457">
        <v>122</v>
      </c>
    </row>
    <row r="458" spans="1:2" x14ac:dyDescent="0.25">
      <c r="A458">
        <v>791.0250244140625</v>
      </c>
      <c r="B458">
        <v>98.75</v>
      </c>
    </row>
    <row r="459" spans="1:2" x14ac:dyDescent="0.25">
      <c r="A459">
        <v>791.03802490234375</v>
      </c>
      <c r="B459">
        <v>122.5</v>
      </c>
    </row>
    <row r="460" spans="1:2" x14ac:dyDescent="0.25">
      <c r="A460">
        <v>791.04998779296875</v>
      </c>
      <c r="B460">
        <v>111</v>
      </c>
    </row>
    <row r="461" spans="1:2" x14ac:dyDescent="0.25">
      <c r="A461">
        <v>791.06201171875</v>
      </c>
      <c r="B461">
        <v>110.69999694824219</v>
      </c>
    </row>
    <row r="462" spans="1:2" x14ac:dyDescent="0.25">
      <c r="A462">
        <v>791.073974609375</v>
      </c>
      <c r="B462">
        <v>145</v>
      </c>
    </row>
    <row r="463" spans="1:2" x14ac:dyDescent="0.25">
      <c r="A463">
        <v>791.08697509765625</v>
      </c>
      <c r="B463">
        <v>169.5</v>
      </c>
    </row>
    <row r="464" spans="1:2" x14ac:dyDescent="0.25">
      <c r="A464">
        <v>791.0989990234375</v>
      </c>
      <c r="B464">
        <v>158.5</v>
      </c>
    </row>
    <row r="465" spans="1:2" x14ac:dyDescent="0.25">
      <c r="A465">
        <v>791.11102294921875</v>
      </c>
      <c r="B465">
        <v>160.30000305175781</v>
      </c>
    </row>
    <row r="466" spans="1:2" x14ac:dyDescent="0.25">
      <c r="A466">
        <v>791.1240234375</v>
      </c>
      <c r="B466">
        <v>200.5</v>
      </c>
    </row>
    <row r="467" spans="1:2" x14ac:dyDescent="0.25">
      <c r="A467">
        <v>791.135986328125</v>
      </c>
      <c r="B467">
        <v>216.30000305175781</v>
      </c>
    </row>
    <row r="468" spans="1:2" x14ac:dyDescent="0.25">
      <c r="A468">
        <v>791.14801025390625</v>
      </c>
      <c r="B468">
        <v>203.80000305175781</v>
      </c>
    </row>
    <row r="469" spans="1:2" x14ac:dyDescent="0.25">
      <c r="A469">
        <v>791.15997314453125</v>
      </c>
      <c r="B469">
        <v>217.80000305175781</v>
      </c>
    </row>
    <row r="470" spans="1:2" x14ac:dyDescent="0.25">
      <c r="A470">
        <v>791.1729736328125</v>
      </c>
      <c r="B470">
        <v>206.5</v>
      </c>
    </row>
    <row r="471" spans="1:2" x14ac:dyDescent="0.25">
      <c r="A471">
        <v>791.18499755859375</v>
      </c>
      <c r="B471">
        <v>126</v>
      </c>
    </row>
    <row r="472" spans="1:2" x14ac:dyDescent="0.25">
      <c r="A472">
        <v>791.197021484375</v>
      </c>
      <c r="B472">
        <v>77</v>
      </c>
    </row>
    <row r="473" spans="1:2" x14ac:dyDescent="0.25">
      <c r="A473">
        <v>791.21002197265625</v>
      </c>
      <c r="B473">
        <v>101</v>
      </c>
    </row>
    <row r="474" spans="1:2" x14ac:dyDescent="0.25">
      <c r="A474">
        <v>791.22198486328125</v>
      </c>
      <c r="B474">
        <v>146</v>
      </c>
    </row>
    <row r="475" spans="1:2" x14ac:dyDescent="0.25">
      <c r="A475">
        <v>791.2340087890625</v>
      </c>
      <c r="B475">
        <v>178</v>
      </c>
    </row>
    <row r="476" spans="1:2" x14ac:dyDescent="0.25">
      <c r="A476">
        <v>791.2459716796875</v>
      </c>
      <c r="B476">
        <v>188.80000305175781</v>
      </c>
    </row>
    <row r="477" spans="1:2" x14ac:dyDescent="0.25">
      <c r="A477">
        <v>791.25897216796875</v>
      </c>
      <c r="B477">
        <v>203.80000305175781</v>
      </c>
    </row>
    <row r="478" spans="1:2" x14ac:dyDescent="0.25">
      <c r="A478">
        <v>791.27099609375</v>
      </c>
      <c r="B478">
        <v>257.79998779296875</v>
      </c>
    </row>
    <row r="479" spans="1:2" x14ac:dyDescent="0.25">
      <c r="A479">
        <v>791.28302001953125</v>
      </c>
      <c r="B479">
        <v>310.29998779296875</v>
      </c>
    </row>
    <row r="480" spans="1:2" x14ac:dyDescent="0.25">
      <c r="A480">
        <v>791.2960205078125</v>
      </c>
      <c r="B480">
        <v>388.20001220703125</v>
      </c>
    </row>
    <row r="481" spans="1:2" x14ac:dyDescent="0.25">
      <c r="A481">
        <v>791.3079833984375</v>
      </c>
      <c r="B481">
        <v>635.70001220703125</v>
      </c>
    </row>
    <row r="482" spans="1:2" x14ac:dyDescent="0.25">
      <c r="A482">
        <v>791.32000732421875</v>
      </c>
      <c r="B482">
        <v>1125</v>
      </c>
    </row>
    <row r="483" spans="1:2" x14ac:dyDescent="0.25">
      <c r="A483">
        <v>791.33197021484375</v>
      </c>
      <c r="B483">
        <v>2845</v>
      </c>
    </row>
    <row r="484" spans="1:2" x14ac:dyDescent="0.25">
      <c r="A484">
        <v>791.344970703125</v>
      </c>
      <c r="B484">
        <v>12390</v>
      </c>
    </row>
    <row r="485" spans="1:2" x14ac:dyDescent="0.25">
      <c r="A485">
        <v>791.35699462890625</v>
      </c>
      <c r="B485">
        <v>38790</v>
      </c>
    </row>
    <row r="486" spans="1:2" x14ac:dyDescent="0.25">
      <c r="A486">
        <v>791.3690185546875</v>
      </c>
      <c r="B486">
        <v>66380</v>
      </c>
    </row>
    <row r="487" spans="1:2" x14ac:dyDescent="0.25">
      <c r="A487">
        <v>791.3809814453125</v>
      </c>
      <c r="B487">
        <v>62510</v>
      </c>
    </row>
    <row r="488" spans="1:2" x14ac:dyDescent="0.25">
      <c r="A488">
        <v>791.39398193359375</v>
      </c>
      <c r="B488">
        <v>33190</v>
      </c>
    </row>
    <row r="489" spans="1:2" x14ac:dyDescent="0.25">
      <c r="A489">
        <v>791.406005859375</v>
      </c>
      <c r="B489">
        <v>10760</v>
      </c>
    </row>
    <row r="490" spans="1:2" x14ac:dyDescent="0.25">
      <c r="A490">
        <v>791.41802978515625</v>
      </c>
      <c r="B490">
        <v>2871</v>
      </c>
    </row>
    <row r="491" spans="1:2" x14ac:dyDescent="0.25">
      <c r="A491">
        <v>791.4310302734375</v>
      </c>
      <c r="B491">
        <v>1092</v>
      </c>
    </row>
    <row r="492" spans="1:2" x14ac:dyDescent="0.25">
      <c r="A492">
        <v>791.4429931640625</v>
      </c>
      <c r="B492">
        <v>806.79998779296875</v>
      </c>
    </row>
    <row r="493" spans="1:2" x14ac:dyDescent="0.25">
      <c r="A493">
        <v>791.45501708984375</v>
      </c>
      <c r="B493">
        <v>603.70001220703125</v>
      </c>
    </row>
    <row r="494" spans="1:2" x14ac:dyDescent="0.25">
      <c r="A494">
        <v>791.46697998046875</v>
      </c>
      <c r="B494">
        <v>373</v>
      </c>
    </row>
    <row r="495" spans="1:2" x14ac:dyDescent="0.25">
      <c r="A495">
        <v>791.47998046875</v>
      </c>
      <c r="B495">
        <v>268.79998779296875</v>
      </c>
    </row>
    <row r="496" spans="1:2" x14ac:dyDescent="0.25">
      <c r="A496">
        <v>791.49200439453125</v>
      </c>
      <c r="B496">
        <v>283.5</v>
      </c>
    </row>
    <row r="497" spans="1:2" x14ac:dyDescent="0.25">
      <c r="A497">
        <v>791.5040283203125</v>
      </c>
      <c r="B497">
        <v>250.5</v>
      </c>
    </row>
    <row r="498" spans="1:2" x14ac:dyDescent="0.25">
      <c r="A498">
        <v>791.51702880859375</v>
      </c>
      <c r="B498">
        <v>240.5</v>
      </c>
    </row>
    <row r="499" spans="1:2" x14ac:dyDescent="0.25">
      <c r="A499">
        <v>791.52899169921875</v>
      </c>
      <c r="B499">
        <v>328.79998779296875</v>
      </c>
    </row>
    <row r="500" spans="1:2" x14ac:dyDescent="0.25">
      <c r="A500">
        <v>791.541015625</v>
      </c>
      <c r="B500">
        <v>328.29998779296875</v>
      </c>
    </row>
    <row r="501" spans="1:2" x14ac:dyDescent="0.25">
      <c r="A501">
        <v>791.552978515625</v>
      </c>
      <c r="B501">
        <v>210.69999694824219</v>
      </c>
    </row>
    <row r="502" spans="1:2" x14ac:dyDescent="0.25">
      <c r="A502">
        <v>791.56597900390625</v>
      </c>
      <c r="B502">
        <v>140.5</v>
      </c>
    </row>
    <row r="503" spans="1:2" x14ac:dyDescent="0.25">
      <c r="A503">
        <v>791.5780029296875</v>
      </c>
      <c r="B503">
        <v>135.30000305175781</v>
      </c>
    </row>
    <row r="504" spans="1:2" x14ac:dyDescent="0.25">
      <c r="A504">
        <v>791.59002685546875</v>
      </c>
      <c r="B504">
        <v>154.80000305175781</v>
      </c>
    </row>
    <row r="505" spans="1:2" x14ac:dyDescent="0.25">
      <c r="A505">
        <v>791.60302734375</v>
      </c>
      <c r="B505">
        <v>183</v>
      </c>
    </row>
    <row r="506" spans="1:2" x14ac:dyDescent="0.25">
      <c r="A506">
        <v>791.614990234375</v>
      </c>
      <c r="B506">
        <v>169</v>
      </c>
    </row>
    <row r="507" spans="1:2" x14ac:dyDescent="0.25">
      <c r="A507">
        <v>791.62701416015625</v>
      </c>
      <c r="B507">
        <v>151.80000305175781</v>
      </c>
    </row>
    <row r="508" spans="1:2" x14ac:dyDescent="0.25">
      <c r="A508">
        <v>791.63897705078125</v>
      </c>
      <c r="B508">
        <v>199</v>
      </c>
    </row>
    <row r="509" spans="1:2" x14ac:dyDescent="0.25">
      <c r="A509">
        <v>791.6519775390625</v>
      </c>
      <c r="B509">
        <v>304.5</v>
      </c>
    </row>
    <row r="510" spans="1:2" x14ac:dyDescent="0.25">
      <c r="A510">
        <v>791.66400146484375</v>
      </c>
      <c r="B510">
        <v>367.5</v>
      </c>
    </row>
    <row r="511" spans="1:2" x14ac:dyDescent="0.25">
      <c r="A511">
        <v>791.676025390625</v>
      </c>
      <c r="B511">
        <v>297.79998779296875</v>
      </c>
    </row>
    <row r="512" spans="1:2" x14ac:dyDescent="0.25">
      <c r="A512">
        <v>791.68902587890625</v>
      </c>
      <c r="B512">
        <v>199.80000305175781</v>
      </c>
    </row>
    <row r="513" spans="1:2" x14ac:dyDescent="0.25">
      <c r="A513">
        <v>791.70098876953125</v>
      </c>
      <c r="B513">
        <v>161.69999694824219</v>
      </c>
    </row>
    <row r="514" spans="1:2" x14ac:dyDescent="0.25">
      <c r="A514">
        <v>791.7130126953125</v>
      </c>
      <c r="B514">
        <v>177.5</v>
      </c>
    </row>
    <row r="515" spans="1:2" x14ac:dyDescent="0.25">
      <c r="A515">
        <v>791.7249755859375</v>
      </c>
      <c r="B515">
        <v>216.5</v>
      </c>
    </row>
    <row r="516" spans="1:2" x14ac:dyDescent="0.25">
      <c r="A516">
        <v>791.73797607421875</v>
      </c>
      <c r="B516">
        <v>298.70001220703125</v>
      </c>
    </row>
    <row r="517" spans="1:2" x14ac:dyDescent="0.25">
      <c r="A517">
        <v>791.75</v>
      </c>
      <c r="B517">
        <v>444.70001220703125</v>
      </c>
    </row>
    <row r="518" spans="1:2" x14ac:dyDescent="0.25">
      <c r="A518">
        <v>791.76202392578125</v>
      </c>
      <c r="B518">
        <v>522.29998779296875</v>
      </c>
    </row>
    <row r="519" spans="1:2" x14ac:dyDescent="0.25">
      <c r="A519">
        <v>791.7750244140625</v>
      </c>
      <c r="B519">
        <v>533.20001220703125</v>
      </c>
    </row>
    <row r="520" spans="1:2" x14ac:dyDescent="0.25">
      <c r="A520">
        <v>791.7869873046875</v>
      </c>
      <c r="B520">
        <v>556.29998779296875</v>
      </c>
    </row>
    <row r="521" spans="1:2" x14ac:dyDescent="0.25">
      <c r="A521">
        <v>791.79901123046875</v>
      </c>
      <c r="B521">
        <v>579.5</v>
      </c>
    </row>
    <row r="522" spans="1:2" x14ac:dyDescent="0.25">
      <c r="A522">
        <v>791.81097412109375</v>
      </c>
      <c r="B522">
        <v>693.79998779296875</v>
      </c>
    </row>
    <row r="523" spans="1:2" x14ac:dyDescent="0.25">
      <c r="A523">
        <v>791.823974609375</v>
      </c>
      <c r="B523">
        <v>1182</v>
      </c>
    </row>
    <row r="524" spans="1:2" x14ac:dyDescent="0.25">
      <c r="A524">
        <v>791.83599853515625</v>
      </c>
      <c r="B524">
        <v>3955</v>
      </c>
    </row>
    <row r="525" spans="1:2" x14ac:dyDescent="0.25">
      <c r="A525">
        <v>791.8480224609375</v>
      </c>
      <c r="B525">
        <v>18000</v>
      </c>
    </row>
    <row r="526" spans="1:2" x14ac:dyDescent="0.25">
      <c r="A526">
        <v>791.8599853515625</v>
      </c>
      <c r="B526">
        <v>57670</v>
      </c>
    </row>
    <row r="527" spans="1:2" x14ac:dyDescent="0.25">
      <c r="A527">
        <v>791.87298583984375</v>
      </c>
      <c r="B527">
        <v>98720</v>
      </c>
    </row>
    <row r="528" spans="1:2" x14ac:dyDescent="0.25">
      <c r="A528">
        <v>791.885009765625</v>
      </c>
      <c r="B528">
        <v>88710</v>
      </c>
    </row>
    <row r="529" spans="1:2" x14ac:dyDescent="0.25">
      <c r="A529">
        <v>791.89697265625</v>
      </c>
      <c r="B529">
        <v>42090</v>
      </c>
    </row>
    <row r="530" spans="1:2" x14ac:dyDescent="0.25">
      <c r="A530">
        <v>791.90997314453125</v>
      </c>
      <c r="B530">
        <v>11400</v>
      </c>
    </row>
    <row r="531" spans="1:2" x14ac:dyDescent="0.25">
      <c r="A531">
        <v>791.9219970703125</v>
      </c>
      <c r="B531">
        <v>2861</v>
      </c>
    </row>
    <row r="532" spans="1:2" x14ac:dyDescent="0.25">
      <c r="A532">
        <v>791.93402099609375</v>
      </c>
      <c r="B532">
        <v>1142</v>
      </c>
    </row>
    <row r="533" spans="1:2" x14ac:dyDescent="0.25">
      <c r="A533">
        <v>791.947021484375</v>
      </c>
      <c r="B533">
        <v>747.5</v>
      </c>
    </row>
    <row r="534" spans="1:2" x14ac:dyDescent="0.25">
      <c r="A534">
        <v>791.958984375</v>
      </c>
      <c r="B534">
        <v>612.79998779296875</v>
      </c>
    </row>
    <row r="535" spans="1:2" x14ac:dyDescent="0.25">
      <c r="A535">
        <v>791.97100830078125</v>
      </c>
      <c r="B535">
        <v>496.79998779296875</v>
      </c>
    </row>
    <row r="536" spans="1:2" x14ac:dyDescent="0.25">
      <c r="A536">
        <v>791.98297119140625</v>
      </c>
      <c r="B536">
        <v>327</v>
      </c>
    </row>
    <row r="537" spans="1:2" x14ac:dyDescent="0.25">
      <c r="A537">
        <v>791.9959716796875</v>
      </c>
      <c r="B537">
        <v>247.30000305175781</v>
      </c>
    </row>
    <row r="538" spans="1:2" x14ac:dyDescent="0.25">
      <c r="A538">
        <v>792.00799560546875</v>
      </c>
      <c r="B538">
        <v>339</v>
      </c>
    </row>
    <row r="539" spans="1:2" x14ac:dyDescent="0.25">
      <c r="A539">
        <v>792.02001953125</v>
      </c>
      <c r="B539">
        <v>497</v>
      </c>
    </row>
    <row r="540" spans="1:2" x14ac:dyDescent="0.25">
      <c r="A540">
        <v>792.03302001953125</v>
      </c>
      <c r="B540">
        <v>541.79998779296875</v>
      </c>
    </row>
    <row r="541" spans="1:2" x14ac:dyDescent="0.25">
      <c r="A541">
        <v>792.04498291015625</v>
      </c>
      <c r="B541">
        <v>432.20001220703125</v>
      </c>
    </row>
    <row r="542" spans="1:2" x14ac:dyDescent="0.25">
      <c r="A542">
        <v>792.0570068359375</v>
      </c>
      <c r="B542">
        <v>276.79998779296875</v>
      </c>
    </row>
    <row r="543" spans="1:2" x14ac:dyDescent="0.25">
      <c r="A543">
        <v>792.0689697265625</v>
      </c>
      <c r="B543">
        <v>223.19999694824219</v>
      </c>
    </row>
    <row r="544" spans="1:2" x14ac:dyDescent="0.25">
      <c r="A544">
        <v>792.08197021484375</v>
      </c>
      <c r="B544">
        <v>299</v>
      </c>
    </row>
    <row r="545" spans="1:2" x14ac:dyDescent="0.25">
      <c r="A545">
        <v>792.093994140625</v>
      </c>
      <c r="B545">
        <v>323.5</v>
      </c>
    </row>
    <row r="546" spans="1:2" x14ac:dyDescent="0.25">
      <c r="A546">
        <v>792.10601806640625</v>
      </c>
      <c r="B546">
        <v>264</v>
      </c>
    </row>
    <row r="547" spans="1:2" x14ac:dyDescent="0.25">
      <c r="A547">
        <v>792.1190185546875</v>
      </c>
      <c r="B547">
        <v>256</v>
      </c>
    </row>
    <row r="548" spans="1:2" x14ac:dyDescent="0.25">
      <c r="A548">
        <v>792.1309814453125</v>
      </c>
      <c r="B548">
        <v>259.5</v>
      </c>
    </row>
    <row r="549" spans="1:2" x14ac:dyDescent="0.25">
      <c r="A549">
        <v>792.14300537109375</v>
      </c>
      <c r="B549">
        <v>223.19999694824219</v>
      </c>
    </row>
    <row r="550" spans="1:2" x14ac:dyDescent="0.25">
      <c r="A550">
        <v>792.155029296875</v>
      </c>
      <c r="B550">
        <v>217</v>
      </c>
    </row>
    <row r="551" spans="1:2" x14ac:dyDescent="0.25">
      <c r="A551">
        <v>792.16802978515625</v>
      </c>
      <c r="B551">
        <v>239.30000305175781</v>
      </c>
    </row>
    <row r="552" spans="1:2" x14ac:dyDescent="0.25">
      <c r="A552">
        <v>792.17999267578125</v>
      </c>
      <c r="B552">
        <v>262.5</v>
      </c>
    </row>
    <row r="553" spans="1:2" x14ac:dyDescent="0.25">
      <c r="A553">
        <v>792.1920166015625</v>
      </c>
      <c r="B553">
        <v>317.79998779296875</v>
      </c>
    </row>
    <row r="554" spans="1:2" x14ac:dyDescent="0.25">
      <c r="A554">
        <v>792.20501708984375</v>
      </c>
      <c r="B554">
        <v>328.79998779296875</v>
      </c>
    </row>
    <row r="555" spans="1:2" x14ac:dyDescent="0.25">
      <c r="A555">
        <v>792.21697998046875</v>
      </c>
      <c r="B555">
        <v>242.19999694824219</v>
      </c>
    </row>
    <row r="556" spans="1:2" x14ac:dyDescent="0.25">
      <c r="A556">
        <v>792.22900390625</v>
      </c>
      <c r="B556">
        <v>210</v>
      </c>
    </row>
    <row r="557" spans="1:2" x14ac:dyDescent="0.25">
      <c r="A557">
        <v>792.24102783203125</v>
      </c>
      <c r="B557">
        <v>276</v>
      </c>
    </row>
    <row r="558" spans="1:2" x14ac:dyDescent="0.25">
      <c r="A558">
        <v>792.2540283203125</v>
      </c>
      <c r="B558">
        <v>350</v>
      </c>
    </row>
    <row r="559" spans="1:2" x14ac:dyDescent="0.25">
      <c r="A559">
        <v>792.2659912109375</v>
      </c>
      <c r="B559">
        <v>375.70001220703125</v>
      </c>
    </row>
    <row r="560" spans="1:2" x14ac:dyDescent="0.25">
      <c r="A560">
        <v>792.27801513671875</v>
      </c>
      <c r="B560">
        <v>333.5</v>
      </c>
    </row>
    <row r="561" spans="1:2" x14ac:dyDescent="0.25">
      <c r="A561">
        <v>792.291015625</v>
      </c>
      <c r="B561">
        <v>349.29998779296875</v>
      </c>
    </row>
    <row r="562" spans="1:2" x14ac:dyDescent="0.25">
      <c r="A562">
        <v>792.302978515625</v>
      </c>
      <c r="B562">
        <v>565.5</v>
      </c>
    </row>
    <row r="563" spans="1:2" x14ac:dyDescent="0.25">
      <c r="A563">
        <v>792.31500244140625</v>
      </c>
      <c r="B563">
        <v>838</v>
      </c>
    </row>
    <row r="564" spans="1:2" x14ac:dyDescent="0.25">
      <c r="A564">
        <v>792.3270263671875</v>
      </c>
      <c r="B564">
        <v>1533</v>
      </c>
    </row>
    <row r="565" spans="1:2" x14ac:dyDescent="0.25">
      <c r="A565">
        <v>792.34002685546875</v>
      </c>
      <c r="B565">
        <v>5210</v>
      </c>
    </row>
    <row r="566" spans="1:2" x14ac:dyDescent="0.25">
      <c r="A566">
        <v>792.35198974609375</v>
      </c>
      <c r="B566">
        <v>20740</v>
      </c>
    </row>
    <row r="567" spans="1:2" x14ac:dyDescent="0.25">
      <c r="A567">
        <v>792.364013671875</v>
      </c>
      <c r="B567">
        <v>62010</v>
      </c>
    </row>
    <row r="568" spans="1:2" x14ac:dyDescent="0.25">
      <c r="A568">
        <v>792.37701416015625</v>
      </c>
      <c r="B568">
        <v>103000</v>
      </c>
    </row>
    <row r="569" spans="1:2" x14ac:dyDescent="0.25">
      <c r="A569">
        <v>792.38897705078125</v>
      </c>
      <c r="B569">
        <v>90110</v>
      </c>
    </row>
    <row r="570" spans="1:2" x14ac:dyDescent="0.25">
      <c r="A570">
        <v>792.4010009765625</v>
      </c>
      <c r="B570">
        <v>41010</v>
      </c>
    </row>
    <row r="571" spans="1:2" x14ac:dyDescent="0.25">
      <c r="A571">
        <v>792.41302490234375</v>
      </c>
      <c r="B571">
        <v>10400</v>
      </c>
    </row>
    <row r="572" spans="1:2" x14ac:dyDescent="0.25">
      <c r="A572">
        <v>792.426025390625</v>
      </c>
      <c r="B572">
        <v>2408</v>
      </c>
    </row>
    <row r="573" spans="1:2" x14ac:dyDescent="0.25">
      <c r="A573">
        <v>792.43798828125</v>
      </c>
      <c r="B573">
        <v>811</v>
      </c>
    </row>
    <row r="574" spans="1:2" x14ac:dyDescent="0.25">
      <c r="A574">
        <v>792.45001220703125</v>
      </c>
      <c r="B574">
        <v>574</v>
      </c>
    </row>
    <row r="575" spans="1:2" x14ac:dyDescent="0.25">
      <c r="A575">
        <v>792.4630126953125</v>
      </c>
      <c r="B575">
        <v>581.29998779296875</v>
      </c>
    </row>
    <row r="576" spans="1:2" x14ac:dyDescent="0.25">
      <c r="A576">
        <v>792.4749755859375</v>
      </c>
      <c r="B576">
        <v>533.79998779296875</v>
      </c>
    </row>
    <row r="577" spans="1:2" x14ac:dyDescent="0.25">
      <c r="A577">
        <v>792.48699951171875</v>
      </c>
      <c r="B577">
        <v>411.70001220703125</v>
      </c>
    </row>
    <row r="578" spans="1:2" x14ac:dyDescent="0.25">
      <c r="A578">
        <v>792.4990234375</v>
      </c>
      <c r="B578">
        <v>315</v>
      </c>
    </row>
    <row r="579" spans="1:2" x14ac:dyDescent="0.25">
      <c r="A579">
        <v>792.51202392578125</v>
      </c>
      <c r="B579">
        <v>313.5</v>
      </c>
    </row>
    <row r="580" spans="1:2" x14ac:dyDescent="0.25">
      <c r="A580">
        <v>792.52398681640625</v>
      </c>
      <c r="B580">
        <v>361.5</v>
      </c>
    </row>
    <row r="581" spans="1:2" x14ac:dyDescent="0.25">
      <c r="A581">
        <v>792.5360107421875</v>
      </c>
      <c r="B581">
        <v>339</v>
      </c>
    </row>
    <row r="582" spans="1:2" x14ac:dyDescent="0.25">
      <c r="A582">
        <v>792.54901123046875</v>
      </c>
      <c r="B582">
        <v>288.20001220703125</v>
      </c>
    </row>
    <row r="583" spans="1:2" x14ac:dyDescent="0.25">
      <c r="A583">
        <v>792.56097412109375</v>
      </c>
      <c r="B583">
        <v>272.5</v>
      </c>
    </row>
    <row r="584" spans="1:2" x14ac:dyDescent="0.25">
      <c r="A584">
        <v>792.572998046875</v>
      </c>
      <c r="B584">
        <v>258.29998779296875</v>
      </c>
    </row>
    <row r="585" spans="1:2" x14ac:dyDescent="0.25">
      <c r="A585">
        <v>792.58599853515625</v>
      </c>
      <c r="B585">
        <v>249.80000305175781</v>
      </c>
    </row>
    <row r="586" spans="1:2" x14ac:dyDescent="0.25">
      <c r="A586">
        <v>792.5980224609375</v>
      </c>
      <c r="B586">
        <v>236.19999694824219</v>
      </c>
    </row>
    <row r="587" spans="1:2" x14ac:dyDescent="0.25">
      <c r="A587">
        <v>792.6099853515625</v>
      </c>
      <c r="B587">
        <v>257.79998779296875</v>
      </c>
    </row>
    <row r="588" spans="1:2" x14ac:dyDescent="0.25">
      <c r="A588">
        <v>792.62200927734375</v>
      </c>
      <c r="B588">
        <v>301.5</v>
      </c>
    </row>
    <row r="589" spans="1:2" x14ac:dyDescent="0.25">
      <c r="A589">
        <v>792.635009765625</v>
      </c>
      <c r="B589">
        <v>326</v>
      </c>
    </row>
    <row r="590" spans="1:2" x14ac:dyDescent="0.25">
      <c r="A590">
        <v>792.64697265625</v>
      </c>
      <c r="B590">
        <v>352.29998779296875</v>
      </c>
    </row>
    <row r="591" spans="1:2" x14ac:dyDescent="0.25">
      <c r="A591">
        <v>792.65899658203125</v>
      </c>
      <c r="B591">
        <v>357.5</v>
      </c>
    </row>
    <row r="592" spans="1:2" x14ac:dyDescent="0.25">
      <c r="A592">
        <v>792.6719970703125</v>
      </c>
      <c r="B592">
        <v>338.79998779296875</v>
      </c>
    </row>
    <row r="593" spans="1:2" x14ac:dyDescent="0.25">
      <c r="A593">
        <v>792.68402099609375</v>
      </c>
      <c r="B593">
        <v>312.70001220703125</v>
      </c>
    </row>
    <row r="594" spans="1:2" x14ac:dyDescent="0.25">
      <c r="A594">
        <v>792.69598388671875</v>
      </c>
      <c r="B594">
        <v>270.5</v>
      </c>
    </row>
    <row r="595" spans="1:2" x14ac:dyDescent="0.25">
      <c r="A595">
        <v>792.7080078125</v>
      </c>
      <c r="B595">
        <v>231</v>
      </c>
    </row>
    <row r="596" spans="1:2" x14ac:dyDescent="0.25">
      <c r="A596">
        <v>792.72100830078125</v>
      </c>
      <c r="B596">
        <v>226.30000305175781</v>
      </c>
    </row>
    <row r="597" spans="1:2" x14ac:dyDescent="0.25">
      <c r="A597">
        <v>792.73297119140625</v>
      </c>
      <c r="B597">
        <v>244.5</v>
      </c>
    </row>
    <row r="598" spans="1:2" x14ac:dyDescent="0.25">
      <c r="A598">
        <v>792.7449951171875</v>
      </c>
      <c r="B598">
        <v>291</v>
      </c>
    </row>
    <row r="599" spans="1:2" x14ac:dyDescent="0.25">
      <c r="A599">
        <v>792.75799560546875</v>
      </c>
      <c r="B599">
        <v>347.29998779296875</v>
      </c>
    </row>
    <row r="600" spans="1:2" x14ac:dyDescent="0.25">
      <c r="A600">
        <v>792.77001953125</v>
      </c>
      <c r="B600">
        <v>373.70001220703125</v>
      </c>
    </row>
    <row r="601" spans="1:2" x14ac:dyDescent="0.25">
      <c r="A601">
        <v>792.781982421875</v>
      </c>
      <c r="B601">
        <v>392.79998779296875</v>
      </c>
    </row>
    <row r="602" spans="1:2" x14ac:dyDescent="0.25">
      <c r="A602">
        <v>792.79400634765625</v>
      </c>
      <c r="B602">
        <v>410.29998779296875</v>
      </c>
    </row>
    <row r="603" spans="1:2" x14ac:dyDescent="0.25">
      <c r="A603">
        <v>792.8070068359375</v>
      </c>
      <c r="B603">
        <v>440.5</v>
      </c>
    </row>
    <row r="604" spans="1:2" x14ac:dyDescent="0.25">
      <c r="A604">
        <v>792.8189697265625</v>
      </c>
      <c r="B604">
        <v>584.79998779296875</v>
      </c>
    </row>
    <row r="605" spans="1:2" x14ac:dyDescent="0.25">
      <c r="A605">
        <v>792.83099365234375</v>
      </c>
      <c r="B605">
        <v>1254</v>
      </c>
    </row>
    <row r="606" spans="1:2" x14ac:dyDescent="0.25">
      <c r="A606">
        <v>792.843994140625</v>
      </c>
      <c r="B606">
        <v>4497</v>
      </c>
    </row>
    <row r="607" spans="1:2" x14ac:dyDescent="0.25">
      <c r="A607">
        <v>792.85601806640625</v>
      </c>
      <c r="B607">
        <v>19180</v>
      </c>
    </row>
    <row r="608" spans="1:2" x14ac:dyDescent="0.25">
      <c r="A608">
        <v>792.86798095703125</v>
      </c>
      <c r="B608">
        <v>50960</v>
      </c>
    </row>
    <row r="609" spans="1:2" x14ac:dyDescent="0.25">
      <c r="A609">
        <v>792.8809814453125</v>
      </c>
      <c r="B609">
        <v>73140</v>
      </c>
    </row>
    <row r="610" spans="1:2" x14ac:dyDescent="0.25">
      <c r="A610">
        <v>792.89300537109375</v>
      </c>
      <c r="B610">
        <v>57850</v>
      </c>
    </row>
    <row r="611" spans="1:2" x14ac:dyDescent="0.25">
      <c r="A611">
        <v>792.905029296875</v>
      </c>
      <c r="B611">
        <v>26230</v>
      </c>
    </row>
    <row r="612" spans="1:2" x14ac:dyDescent="0.25">
      <c r="A612">
        <v>792.9169921875</v>
      </c>
      <c r="B612">
        <v>7678</v>
      </c>
    </row>
    <row r="613" spans="1:2" x14ac:dyDescent="0.25">
      <c r="A613">
        <v>792.92999267578125</v>
      </c>
      <c r="B613">
        <v>2049</v>
      </c>
    </row>
    <row r="614" spans="1:2" x14ac:dyDescent="0.25">
      <c r="A614">
        <v>792.9420166015625</v>
      </c>
      <c r="B614">
        <v>781.5</v>
      </c>
    </row>
    <row r="615" spans="1:2" x14ac:dyDescent="0.25">
      <c r="A615">
        <v>792.9539794921875</v>
      </c>
      <c r="B615">
        <v>488.79998779296875</v>
      </c>
    </row>
    <row r="616" spans="1:2" x14ac:dyDescent="0.25">
      <c r="A616">
        <v>792.96697998046875</v>
      </c>
      <c r="B616">
        <v>438.79998779296875</v>
      </c>
    </row>
    <row r="617" spans="1:2" x14ac:dyDescent="0.25">
      <c r="A617">
        <v>792.97900390625</v>
      </c>
      <c r="B617">
        <v>394</v>
      </c>
    </row>
    <row r="618" spans="1:2" x14ac:dyDescent="0.25">
      <c r="A618">
        <v>792.99102783203125</v>
      </c>
      <c r="B618">
        <v>355</v>
      </c>
    </row>
    <row r="619" spans="1:2" x14ac:dyDescent="0.25">
      <c r="A619">
        <v>793.00299072265625</v>
      </c>
      <c r="B619">
        <v>268.79998779296875</v>
      </c>
    </row>
    <row r="620" spans="1:2" x14ac:dyDescent="0.25">
      <c r="A620">
        <v>793.0159912109375</v>
      </c>
      <c r="B620">
        <v>227.69999694824219</v>
      </c>
    </row>
    <row r="621" spans="1:2" x14ac:dyDescent="0.25">
      <c r="A621">
        <v>793.02801513671875</v>
      </c>
      <c r="B621">
        <v>253.30000305175781</v>
      </c>
    </row>
    <row r="622" spans="1:2" x14ac:dyDescent="0.25">
      <c r="A622">
        <v>793.03997802734375</v>
      </c>
      <c r="B622">
        <v>185</v>
      </c>
    </row>
    <row r="623" spans="1:2" x14ac:dyDescent="0.25">
      <c r="A623">
        <v>793.052978515625</v>
      </c>
      <c r="B623">
        <v>122.19999694824219</v>
      </c>
    </row>
    <row r="624" spans="1:2" x14ac:dyDescent="0.25">
      <c r="A624">
        <v>793.06500244140625</v>
      </c>
      <c r="B624">
        <v>160.30000305175781</v>
      </c>
    </row>
    <row r="625" spans="1:2" x14ac:dyDescent="0.25">
      <c r="A625">
        <v>793.0770263671875</v>
      </c>
      <c r="B625">
        <v>213</v>
      </c>
    </row>
    <row r="626" spans="1:2" x14ac:dyDescent="0.25">
      <c r="A626">
        <v>793.09002685546875</v>
      </c>
      <c r="B626">
        <v>237</v>
      </c>
    </row>
    <row r="627" spans="1:2" x14ac:dyDescent="0.25">
      <c r="A627">
        <v>793.10198974609375</v>
      </c>
      <c r="B627">
        <v>224.30000305175781</v>
      </c>
    </row>
    <row r="628" spans="1:2" x14ac:dyDescent="0.25">
      <c r="A628">
        <v>793.114013671875</v>
      </c>
      <c r="B628">
        <v>184.69999694824219</v>
      </c>
    </row>
    <row r="629" spans="1:2" x14ac:dyDescent="0.25">
      <c r="A629">
        <v>793.1259765625</v>
      </c>
      <c r="B629">
        <v>169.5</v>
      </c>
    </row>
    <row r="630" spans="1:2" x14ac:dyDescent="0.25">
      <c r="A630">
        <v>793.13897705078125</v>
      </c>
      <c r="B630">
        <v>176.5</v>
      </c>
    </row>
    <row r="631" spans="1:2" x14ac:dyDescent="0.25">
      <c r="A631">
        <v>793.1510009765625</v>
      </c>
      <c r="B631">
        <v>163.30000305175781</v>
      </c>
    </row>
    <row r="632" spans="1:2" x14ac:dyDescent="0.25">
      <c r="A632">
        <v>793.16302490234375</v>
      </c>
      <c r="B632">
        <v>170.5</v>
      </c>
    </row>
    <row r="633" spans="1:2" x14ac:dyDescent="0.25">
      <c r="A633">
        <v>793.176025390625</v>
      </c>
      <c r="B633">
        <v>205.30000305175781</v>
      </c>
    </row>
    <row r="634" spans="1:2" x14ac:dyDescent="0.25">
      <c r="A634">
        <v>793.18798828125</v>
      </c>
      <c r="B634">
        <v>187</v>
      </c>
    </row>
    <row r="635" spans="1:2" x14ac:dyDescent="0.25">
      <c r="A635">
        <v>793.20001220703125</v>
      </c>
      <c r="B635">
        <v>149.5</v>
      </c>
    </row>
    <row r="636" spans="1:2" x14ac:dyDescent="0.25">
      <c r="A636">
        <v>793.21197509765625</v>
      </c>
      <c r="B636">
        <v>172.80000305175781</v>
      </c>
    </row>
    <row r="637" spans="1:2" x14ac:dyDescent="0.25">
      <c r="A637">
        <v>793.2249755859375</v>
      </c>
      <c r="B637">
        <v>172.5</v>
      </c>
    </row>
    <row r="638" spans="1:2" x14ac:dyDescent="0.25">
      <c r="A638">
        <v>793.23699951171875</v>
      </c>
      <c r="B638">
        <v>153.5</v>
      </c>
    </row>
    <row r="639" spans="1:2" x14ac:dyDescent="0.25">
      <c r="A639">
        <v>793.2490234375</v>
      </c>
      <c r="B639">
        <v>201.5</v>
      </c>
    </row>
    <row r="640" spans="1:2" x14ac:dyDescent="0.25">
      <c r="A640">
        <v>793.26202392578125</v>
      </c>
      <c r="B640">
        <v>237.30000305175781</v>
      </c>
    </row>
    <row r="641" spans="1:2" x14ac:dyDescent="0.25">
      <c r="A641">
        <v>793.27398681640625</v>
      </c>
      <c r="B641">
        <v>275.20001220703125</v>
      </c>
    </row>
    <row r="642" spans="1:2" x14ac:dyDescent="0.25">
      <c r="A642">
        <v>793.2860107421875</v>
      </c>
      <c r="B642">
        <v>356.70001220703125</v>
      </c>
    </row>
    <row r="643" spans="1:2" x14ac:dyDescent="0.25">
      <c r="A643">
        <v>793.29901123046875</v>
      </c>
      <c r="B643">
        <v>488.5</v>
      </c>
    </row>
    <row r="644" spans="1:2" x14ac:dyDescent="0.25">
      <c r="A644">
        <v>793.31097412109375</v>
      </c>
      <c r="B644">
        <v>624.20001220703125</v>
      </c>
    </row>
    <row r="645" spans="1:2" x14ac:dyDescent="0.25">
      <c r="A645">
        <v>793.322998046875</v>
      </c>
      <c r="B645">
        <v>814.79998779296875</v>
      </c>
    </row>
    <row r="646" spans="1:2" x14ac:dyDescent="0.25">
      <c r="A646">
        <v>793.33502197265625</v>
      </c>
      <c r="B646">
        <v>1775</v>
      </c>
    </row>
    <row r="647" spans="1:2" x14ac:dyDescent="0.25">
      <c r="A647">
        <v>793.3480224609375</v>
      </c>
      <c r="B647">
        <v>4934</v>
      </c>
    </row>
    <row r="648" spans="1:2" x14ac:dyDescent="0.25">
      <c r="A648">
        <v>793.3599853515625</v>
      </c>
      <c r="B648">
        <v>13300</v>
      </c>
    </row>
    <row r="649" spans="1:2" x14ac:dyDescent="0.25">
      <c r="A649">
        <v>793.37200927734375</v>
      </c>
      <c r="B649">
        <v>26620</v>
      </c>
    </row>
    <row r="650" spans="1:2" x14ac:dyDescent="0.25">
      <c r="A650">
        <v>793.385009765625</v>
      </c>
      <c r="B650">
        <v>33340</v>
      </c>
    </row>
    <row r="651" spans="1:2" x14ac:dyDescent="0.25">
      <c r="A651">
        <v>793.39697265625</v>
      </c>
      <c r="B651">
        <v>24810</v>
      </c>
    </row>
    <row r="652" spans="1:2" x14ac:dyDescent="0.25">
      <c r="A652">
        <v>793.40899658203125</v>
      </c>
      <c r="B652">
        <v>11180</v>
      </c>
    </row>
    <row r="653" spans="1:2" x14ac:dyDescent="0.25">
      <c r="A653">
        <v>793.4219970703125</v>
      </c>
      <c r="B653">
        <v>3622</v>
      </c>
    </row>
    <row r="654" spans="1:2" x14ac:dyDescent="0.25">
      <c r="A654">
        <v>793.43402099609375</v>
      </c>
      <c r="B654">
        <v>1167</v>
      </c>
    </row>
    <row r="655" spans="1:2" x14ac:dyDescent="0.25">
      <c r="A655">
        <v>793.44598388671875</v>
      </c>
      <c r="B655">
        <v>478</v>
      </c>
    </row>
    <row r="656" spans="1:2" x14ac:dyDescent="0.25">
      <c r="A656">
        <v>793.4580078125</v>
      </c>
      <c r="B656">
        <v>340</v>
      </c>
    </row>
    <row r="657" spans="1:2" x14ac:dyDescent="0.25">
      <c r="A657">
        <v>793.47100830078125</v>
      </c>
      <c r="B657">
        <v>313</v>
      </c>
    </row>
    <row r="658" spans="1:2" x14ac:dyDescent="0.25">
      <c r="A658">
        <v>793.48297119140625</v>
      </c>
      <c r="B658">
        <v>287.70001220703125</v>
      </c>
    </row>
    <row r="659" spans="1:2" x14ac:dyDescent="0.25">
      <c r="A659">
        <v>793.4949951171875</v>
      </c>
      <c r="B659">
        <v>200.69999694824219</v>
      </c>
    </row>
    <row r="660" spans="1:2" x14ac:dyDescent="0.25">
      <c r="A660">
        <v>793.50799560546875</v>
      </c>
      <c r="B660">
        <v>137.30000305175781</v>
      </c>
    </row>
    <row r="661" spans="1:2" x14ac:dyDescent="0.25">
      <c r="A661">
        <v>793.52001953125</v>
      </c>
      <c r="B661">
        <v>151</v>
      </c>
    </row>
    <row r="662" spans="1:2" x14ac:dyDescent="0.25">
      <c r="A662">
        <v>793.531982421875</v>
      </c>
      <c r="B662">
        <v>195</v>
      </c>
    </row>
    <row r="663" spans="1:2" x14ac:dyDescent="0.25">
      <c r="A663">
        <v>793.54400634765625</v>
      </c>
      <c r="B663">
        <v>193</v>
      </c>
    </row>
    <row r="664" spans="1:2" x14ac:dyDescent="0.25">
      <c r="A664">
        <v>793.5570068359375</v>
      </c>
      <c r="B664">
        <v>169</v>
      </c>
    </row>
    <row r="665" spans="1:2" x14ac:dyDescent="0.25">
      <c r="A665">
        <v>793.5689697265625</v>
      </c>
      <c r="B665">
        <v>170.5</v>
      </c>
    </row>
    <row r="666" spans="1:2" x14ac:dyDescent="0.25">
      <c r="A666">
        <v>793.58099365234375</v>
      </c>
      <c r="B666">
        <v>126.5</v>
      </c>
    </row>
    <row r="667" spans="1:2" x14ac:dyDescent="0.25">
      <c r="A667">
        <v>793.593994140625</v>
      </c>
      <c r="B667">
        <v>74.75</v>
      </c>
    </row>
    <row r="668" spans="1:2" x14ac:dyDescent="0.25">
      <c r="A668">
        <v>793.60601806640625</v>
      </c>
      <c r="B668">
        <v>110.30000305175781</v>
      </c>
    </row>
    <row r="669" spans="1:2" x14ac:dyDescent="0.25">
      <c r="A669">
        <v>793.61798095703125</v>
      </c>
      <c r="B669">
        <v>171.19999694824219</v>
      </c>
    </row>
    <row r="670" spans="1:2" x14ac:dyDescent="0.25">
      <c r="A670">
        <v>793.6309814453125</v>
      </c>
      <c r="B670">
        <v>193.80000305175781</v>
      </c>
    </row>
    <row r="671" spans="1:2" x14ac:dyDescent="0.25">
      <c r="A671">
        <v>793.64300537109375</v>
      </c>
      <c r="B671">
        <v>221.69999694824219</v>
      </c>
    </row>
    <row r="672" spans="1:2" x14ac:dyDescent="0.25">
      <c r="A672">
        <v>793.655029296875</v>
      </c>
      <c r="B672">
        <v>230.30000305175781</v>
      </c>
    </row>
    <row r="673" spans="1:2" x14ac:dyDescent="0.25">
      <c r="A673">
        <v>793.6669921875</v>
      </c>
      <c r="B673">
        <v>176.5</v>
      </c>
    </row>
    <row r="674" spans="1:2" x14ac:dyDescent="0.25">
      <c r="A674">
        <v>793.67999267578125</v>
      </c>
      <c r="B674">
        <v>143</v>
      </c>
    </row>
    <row r="675" spans="1:2" x14ac:dyDescent="0.25">
      <c r="A675">
        <v>793.6920166015625</v>
      </c>
      <c r="B675">
        <v>144.80000305175781</v>
      </c>
    </row>
    <row r="676" spans="1:2" x14ac:dyDescent="0.25">
      <c r="A676">
        <v>793.7039794921875</v>
      </c>
      <c r="B676">
        <v>156.5</v>
      </c>
    </row>
    <row r="677" spans="1:2" x14ac:dyDescent="0.25">
      <c r="A677">
        <v>793.71697998046875</v>
      </c>
      <c r="B677">
        <v>157.69999694824219</v>
      </c>
    </row>
    <row r="678" spans="1:2" x14ac:dyDescent="0.25">
      <c r="A678">
        <v>793.72900390625</v>
      </c>
      <c r="B678">
        <v>109.69999694824219</v>
      </c>
    </row>
    <row r="679" spans="1:2" x14ac:dyDescent="0.25">
      <c r="A679">
        <v>793.74102783203125</v>
      </c>
      <c r="B679">
        <v>120.19999694824219</v>
      </c>
    </row>
    <row r="680" spans="1:2" x14ac:dyDescent="0.25">
      <c r="A680">
        <v>793.7540283203125</v>
      </c>
      <c r="B680">
        <v>200</v>
      </c>
    </row>
    <row r="681" spans="1:2" x14ac:dyDescent="0.25">
      <c r="A681">
        <v>793.7659912109375</v>
      </c>
      <c r="B681">
        <v>233</v>
      </c>
    </row>
    <row r="682" spans="1:2" x14ac:dyDescent="0.25">
      <c r="A682">
        <v>793.77801513671875</v>
      </c>
      <c r="B682">
        <v>287.29998779296875</v>
      </c>
    </row>
    <row r="683" spans="1:2" x14ac:dyDescent="0.25">
      <c r="A683">
        <v>793.78997802734375</v>
      </c>
      <c r="B683">
        <v>414</v>
      </c>
    </row>
    <row r="684" spans="1:2" x14ac:dyDescent="0.25">
      <c r="A684">
        <v>793.802978515625</v>
      </c>
      <c r="B684">
        <v>512</v>
      </c>
    </row>
    <row r="685" spans="1:2" x14ac:dyDescent="0.25">
      <c r="A685">
        <v>793.81500244140625</v>
      </c>
      <c r="B685">
        <v>633.20001220703125</v>
      </c>
    </row>
    <row r="686" spans="1:2" x14ac:dyDescent="0.25">
      <c r="A686">
        <v>793.8270263671875</v>
      </c>
      <c r="B686">
        <v>1082</v>
      </c>
    </row>
    <row r="687" spans="1:2" x14ac:dyDescent="0.25">
      <c r="A687">
        <v>793.84002685546875</v>
      </c>
      <c r="B687">
        <v>2044</v>
      </c>
    </row>
    <row r="688" spans="1:2" x14ac:dyDescent="0.25">
      <c r="A688">
        <v>793.85198974609375</v>
      </c>
      <c r="B688">
        <v>4093</v>
      </c>
    </row>
    <row r="689" spans="1:2" x14ac:dyDescent="0.25">
      <c r="A689">
        <v>793.864013671875</v>
      </c>
      <c r="B689">
        <v>7764</v>
      </c>
    </row>
    <row r="690" spans="1:2" x14ac:dyDescent="0.25">
      <c r="A690">
        <v>793.87701416015625</v>
      </c>
      <c r="B690">
        <v>11610</v>
      </c>
    </row>
    <row r="691" spans="1:2" x14ac:dyDescent="0.25">
      <c r="A691">
        <v>793.88897705078125</v>
      </c>
      <c r="B691">
        <v>12030</v>
      </c>
    </row>
    <row r="692" spans="1:2" x14ac:dyDescent="0.25">
      <c r="A692">
        <v>793.9010009765625</v>
      </c>
      <c r="B692">
        <v>8061</v>
      </c>
    </row>
    <row r="693" spans="1:2" x14ac:dyDescent="0.25">
      <c r="A693">
        <v>793.91302490234375</v>
      </c>
      <c r="B693">
        <v>3610</v>
      </c>
    </row>
    <row r="694" spans="1:2" x14ac:dyDescent="0.25">
      <c r="A694">
        <v>793.926025390625</v>
      </c>
      <c r="B694">
        <v>1278</v>
      </c>
    </row>
    <row r="695" spans="1:2" x14ac:dyDescent="0.25">
      <c r="A695">
        <v>793.93798828125</v>
      </c>
      <c r="B695">
        <v>453</v>
      </c>
    </row>
    <row r="696" spans="1:2" x14ac:dyDescent="0.25">
      <c r="A696">
        <v>793.95001220703125</v>
      </c>
      <c r="B696">
        <v>197.80000305175781</v>
      </c>
    </row>
    <row r="697" spans="1:2" x14ac:dyDescent="0.25">
      <c r="A697">
        <v>793.9630126953125</v>
      </c>
      <c r="B697">
        <v>77.25</v>
      </c>
    </row>
    <row r="698" spans="1:2" x14ac:dyDescent="0.25">
      <c r="A698">
        <v>793.9749755859375</v>
      </c>
      <c r="B698">
        <v>62.75</v>
      </c>
    </row>
    <row r="699" spans="1:2" x14ac:dyDescent="0.25">
      <c r="A699">
        <v>793.98699951171875</v>
      </c>
      <c r="B699">
        <v>76.25</v>
      </c>
    </row>
    <row r="700" spans="1:2" x14ac:dyDescent="0.25">
      <c r="A700">
        <v>794</v>
      </c>
      <c r="B700">
        <v>74</v>
      </c>
    </row>
    <row r="701" spans="1:2" x14ac:dyDescent="0.25">
      <c r="A701">
        <v>794.01202392578125</v>
      </c>
      <c r="B701">
        <v>66.5</v>
      </c>
    </row>
    <row r="702" spans="1:2" x14ac:dyDescent="0.25">
      <c r="A702">
        <v>794.02398681640625</v>
      </c>
      <c r="B702">
        <v>57</v>
      </c>
    </row>
    <row r="703" spans="1:2" x14ac:dyDescent="0.25">
      <c r="A703">
        <v>794.0360107421875</v>
      </c>
      <c r="B703">
        <v>57.75</v>
      </c>
    </row>
    <row r="704" spans="1:2" x14ac:dyDescent="0.25">
      <c r="A704">
        <v>794.04901123046875</v>
      </c>
      <c r="B704">
        <v>58.25</v>
      </c>
    </row>
    <row r="705" spans="1:2" x14ac:dyDescent="0.25">
      <c r="A705">
        <v>794.06097412109375</v>
      </c>
      <c r="B705">
        <v>43.5</v>
      </c>
    </row>
    <row r="706" spans="1:2" x14ac:dyDescent="0.25">
      <c r="A706">
        <v>794.072998046875</v>
      </c>
      <c r="B706">
        <v>24</v>
      </c>
    </row>
    <row r="707" spans="1:2" x14ac:dyDescent="0.25">
      <c r="A707">
        <v>794.08599853515625</v>
      </c>
      <c r="B707">
        <v>20.5</v>
      </c>
    </row>
    <row r="708" spans="1:2" x14ac:dyDescent="0.25">
      <c r="A708">
        <v>794.0980224609375</v>
      </c>
      <c r="B708">
        <v>36.75</v>
      </c>
    </row>
    <row r="709" spans="1:2" x14ac:dyDescent="0.25">
      <c r="A709">
        <v>794.1099853515625</v>
      </c>
      <c r="B709">
        <v>75.5</v>
      </c>
    </row>
    <row r="710" spans="1:2" x14ac:dyDescent="0.25">
      <c r="A710">
        <v>794.12298583984375</v>
      </c>
      <c r="B710">
        <v>124.5</v>
      </c>
    </row>
    <row r="711" spans="1:2" x14ac:dyDescent="0.25">
      <c r="A711">
        <v>794.135009765625</v>
      </c>
      <c r="B711">
        <v>137.69999694824219</v>
      </c>
    </row>
    <row r="712" spans="1:2" x14ac:dyDescent="0.25">
      <c r="A712">
        <v>794.14697265625</v>
      </c>
      <c r="B712">
        <v>147.80000305175781</v>
      </c>
    </row>
    <row r="713" spans="1:2" x14ac:dyDescent="0.25">
      <c r="A713">
        <v>794.15899658203125</v>
      </c>
      <c r="B713">
        <v>219.69999694824219</v>
      </c>
    </row>
    <row r="714" spans="1:2" x14ac:dyDescent="0.25">
      <c r="A714">
        <v>794.1719970703125</v>
      </c>
      <c r="B714">
        <v>259.5</v>
      </c>
    </row>
    <row r="715" spans="1:2" x14ac:dyDescent="0.25">
      <c r="A715">
        <v>794.18402099609375</v>
      </c>
      <c r="B715">
        <v>178</v>
      </c>
    </row>
    <row r="716" spans="1:2" x14ac:dyDescent="0.25">
      <c r="A716">
        <v>794.19598388671875</v>
      </c>
      <c r="B716">
        <v>76.75</v>
      </c>
    </row>
    <row r="717" spans="1:2" x14ac:dyDescent="0.25">
      <c r="A717">
        <v>794.208984375</v>
      </c>
      <c r="B717">
        <v>33.5</v>
      </c>
    </row>
    <row r="718" spans="1:2" x14ac:dyDescent="0.25">
      <c r="A718">
        <v>794.22100830078125</v>
      </c>
      <c r="B718">
        <v>39.5</v>
      </c>
    </row>
    <row r="719" spans="1:2" x14ac:dyDescent="0.25">
      <c r="A719">
        <v>794.23297119140625</v>
      </c>
      <c r="B719">
        <v>78</v>
      </c>
    </row>
    <row r="720" spans="1:2" x14ac:dyDescent="0.25">
      <c r="A720">
        <v>794.2459716796875</v>
      </c>
      <c r="B720">
        <v>171.19999694824219</v>
      </c>
    </row>
    <row r="721" spans="1:2" x14ac:dyDescent="0.25">
      <c r="A721">
        <v>794.25799560546875</v>
      </c>
      <c r="B721">
        <v>268.29998779296875</v>
      </c>
    </row>
    <row r="722" spans="1:2" x14ac:dyDescent="0.25">
      <c r="A722">
        <v>794.27001953125</v>
      </c>
      <c r="B722">
        <v>263.20001220703125</v>
      </c>
    </row>
    <row r="723" spans="1:2" x14ac:dyDescent="0.25">
      <c r="A723">
        <v>794.28302001953125</v>
      </c>
      <c r="B723">
        <v>221.69999694824219</v>
      </c>
    </row>
    <row r="724" spans="1:2" x14ac:dyDescent="0.25">
      <c r="A724">
        <v>794.29498291015625</v>
      </c>
      <c r="B724">
        <v>238</v>
      </c>
    </row>
    <row r="725" spans="1:2" x14ac:dyDescent="0.25">
      <c r="A725">
        <v>794.3070068359375</v>
      </c>
      <c r="B725">
        <v>359.5</v>
      </c>
    </row>
    <row r="726" spans="1:2" x14ac:dyDescent="0.25">
      <c r="A726">
        <v>794.3189697265625</v>
      </c>
      <c r="B726">
        <v>671</v>
      </c>
    </row>
    <row r="727" spans="1:2" x14ac:dyDescent="0.25">
      <c r="A727">
        <v>794.33197021484375</v>
      </c>
      <c r="B727">
        <v>1027</v>
      </c>
    </row>
    <row r="728" spans="1:2" x14ac:dyDescent="0.25">
      <c r="A728">
        <v>794.343994140625</v>
      </c>
      <c r="B728">
        <v>1303</v>
      </c>
    </row>
    <row r="729" spans="1:2" x14ac:dyDescent="0.25">
      <c r="A729">
        <v>794.35601806640625</v>
      </c>
      <c r="B729">
        <v>1996</v>
      </c>
    </row>
    <row r="730" spans="1:2" x14ac:dyDescent="0.25">
      <c r="A730">
        <v>794.3690185546875</v>
      </c>
      <c r="B730">
        <v>3328</v>
      </c>
    </row>
    <row r="731" spans="1:2" x14ac:dyDescent="0.25">
      <c r="A731">
        <v>794.3809814453125</v>
      </c>
      <c r="B731">
        <v>4498</v>
      </c>
    </row>
    <row r="732" spans="1:2" x14ac:dyDescent="0.25">
      <c r="A732">
        <v>794.39300537109375</v>
      </c>
      <c r="B732">
        <v>4381</v>
      </c>
    </row>
    <row r="733" spans="1:2" x14ac:dyDescent="0.25">
      <c r="A733">
        <v>794.406005859375</v>
      </c>
      <c r="B733">
        <v>2939</v>
      </c>
    </row>
    <row r="734" spans="1:2" x14ac:dyDescent="0.25">
      <c r="A734">
        <v>794.41802978515625</v>
      </c>
      <c r="B734">
        <v>1458</v>
      </c>
    </row>
    <row r="735" spans="1:2" x14ac:dyDescent="0.25">
      <c r="A735">
        <v>794.42999267578125</v>
      </c>
      <c r="B735">
        <v>649.20001220703125</v>
      </c>
    </row>
    <row r="736" spans="1:2" x14ac:dyDescent="0.25">
      <c r="A736">
        <v>794.4429931640625</v>
      </c>
      <c r="B736">
        <v>287.5</v>
      </c>
    </row>
    <row r="737" spans="1:2" x14ac:dyDescent="0.25">
      <c r="A737">
        <v>794.45501708984375</v>
      </c>
      <c r="B737">
        <v>159.5</v>
      </c>
    </row>
    <row r="738" spans="1:2" x14ac:dyDescent="0.25">
      <c r="A738">
        <v>794.46697998046875</v>
      </c>
      <c r="B738">
        <v>112.69999694824219</v>
      </c>
    </row>
    <row r="739" spans="1:2" x14ac:dyDescent="0.25">
      <c r="A739">
        <v>794.47900390625</v>
      </c>
      <c r="B739">
        <v>93.75</v>
      </c>
    </row>
    <row r="740" spans="1:2" x14ac:dyDescent="0.25">
      <c r="A740">
        <v>794.49200439453125</v>
      </c>
      <c r="B740">
        <v>101.80000305175781</v>
      </c>
    </row>
    <row r="741" spans="1:2" x14ac:dyDescent="0.25">
      <c r="A741">
        <v>794.5040283203125</v>
      </c>
      <c r="B741">
        <v>82</v>
      </c>
    </row>
    <row r="742" spans="1:2" x14ac:dyDescent="0.25">
      <c r="A742">
        <v>794.5159912109375</v>
      </c>
      <c r="B742">
        <v>44</v>
      </c>
    </row>
    <row r="743" spans="1:2" x14ac:dyDescent="0.25">
      <c r="A743">
        <v>794.52899169921875</v>
      </c>
      <c r="B743">
        <v>36.5</v>
      </c>
    </row>
    <row r="744" spans="1:2" x14ac:dyDescent="0.25">
      <c r="A744">
        <v>794.541015625</v>
      </c>
      <c r="B744">
        <v>63.75</v>
      </c>
    </row>
    <row r="745" spans="1:2" x14ac:dyDescent="0.25">
      <c r="A745">
        <v>794.552978515625</v>
      </c>
      <c r="B745">
        <v>70.5</v>
      </c>
    </row>
    <row r="746" spans="1:2" x14ac:dyDescent="0.25">
      <c r="A746">
        <v>794.56597900390625</v>
      </c>
      <c r="B746">
        <v>33</v>
      </c>
    </row>
    <row r="747" spans="1:2" x14ac:dyDescent="0.25">
      <c r="A747">
        <v>794.5780029296875</v>
      </c>
      <c r="B747">
        <v>12</v>
      </c>
    </row>
    <row r="748" spans="1:2" x14ac:dyDescent="0.25">
      <c r="A748">
        <v>794.59002685546875</v>
      </c>
      <c r="B748">
        <v>45</v>
      </c>
    </row>
    <row r="749" spans="1:2" x14ac:dyDescent="0.25">
      <c r="A749">
        <v>794.60198974609375</v>
      </c>
      <c r="B749">
        <v>82.25</v>
      </c>
    </row>
    <row r="750" spans="1:2" x14ac:dyDescent="0.25">
      <c r="A750">
        <v>794.614990234375</v>
      </c>
      <c r="B750">
        <v>69.25</v>
      </c>
    </row>
    <row r="751" spans="1:2" x14ac:dyDescent="0.25">
      <c r="A751">
        <v>794.62701416015625</v>
      </c>
      <c r="B751">
        <v>57.75</v>
      </c>
    </row>
    <row r="752" spans="1:2" x14ac:dyDescent="0.25">
      <c r="A752">
        <v>794.63897705078125</v>
      </c>
      <c r="B752">
        <v>89</v>
      </c>
    </row>
    <row r="753" spans="1:2" x14ac:dyDescent="0.25">
      <c r="A753">
        <v>794.6519775390625</v>
      </c>
      <c r="B753">
        <v>118.30000305175781</v>
      </c>
    </row>
    <row r="754" spans="1:2" x14ac:dyDescent="0.25">
      <c r="A754">
        <v>794.66400146484375</v>
      </c>
      <c r="B754">
        <v>139.5</v>
      </c>
    </row>
    <row r="755" spans="1:2" x14ac:dyDescent="0.25">
      <c r="A755">
        <v>794.676025390625</v>
      </c>
      <c r="B755">
        <v>157</v>
      </c>
    </row>
    <row r="756" spans="1:2" x14ac:dyDescent="0.25">
      <c r="A756">
        <v>794.68902587890625</v>
      </c>
      <c r="B756">
        <v>163.80000305175781</v>
      </c>
    </row>
    <row r="757" spans="1:2" x14ac:dyDescent="0.25">
      <c r="A757">
        <v>794.70098876953125</v>
      </c>
      <c r="B757">
        <v>157.30000305175781</v>
      </c>
    </row>
    <row r="758" spans="1:2" x14ac:dyDescent="0.25">
      <c r="A758">
        <v>794.7130126953125</v>
      </c>
      <c r="B758">
        <v>109.30000305175781</v>
      </c>
    </row>
    <row r="759" spans="1:2" x14ac:dyDescent="0.25">
      <c r="A759">
        <v>794.72601318359375</v>
      </c>
      <c r="B759">
        <v>64.5</v>
      </c>
    </row>
    <row r="760" spans="1:2" x14ac:dyDescent="0.25">
      <c r="A760">
        <v>794.73797607421875</v>
      </c>
      <c r="B760">
        <v>83.25</v>
      </c>
    </row>
    <row r="761" spans="1:2" x14ac:dyDescent="0.25">
      <c r="A761">
        <v>794.75</v>
      </c>
      <c r="B761">
        <v>136.30000305175781</v>
      </c>
    </row>
    <row r="762" spans="1:2" x14ac:dyDescent="0.25">
      <c r="A762">
        <v>794.76202392578125</v>
      </c>
      <c r="B762">
        <v>195.19999694824219</v>
      </c>
    </row>
    <row r="763" spans="1:2" x14ac:dyDescent="0.25">
      <c r="A763">
        <v>794.7750244140625</v>
      </c>
      <c r="B763">
        <v>260.5</v>
      </c>
    </row>
    <row r="764" spans="1:2" x14ac:dyDescent="0.25">
      <c r="A764">
        <v>794.7869873046875</v>
      </c>
      <c r="B764">
        <v>278</v>
      </c>
    </row>
    <row r="765" spans="1:2" x14ac:dyDescent="0.25">
      <c r="A765">
        <v>794.79901123046875</v>
      </c>
      <c r="B765">
        <v>270.29998779296875</v>
      </c>
    </row>
    <row r="766" spans="1:2" x14ac:dyDescent="0.25">
      <c r="A766">
        <v>794.81201171875</v>
      </c>
      <c r="B766">
        <v>387.29998779296875</v>
      </c>
    </row>
    <row r="767" spans="1:2" x14ac:dyDescent="0.25">
      <c r="A767">
        <v>794.823974609375</v>
      </c>
      <c r="B767">
        <v>583.20001220703125</v>
      </c>
    </row>
    <row r="768" spans="1:2" x14ac:dyDescent="0.25">
      <c r="A768">
        <v>794.83599853515625</v>
      </c>
      <c r="B768">
        <v>757.20001220703125</v>
      </c>
    </row>
    <row r="769" spans="1:2" x14ac:dyDescent="0.25">
      <c r="A769">
        <v>794.8489990234375</v>
      </c>
      <c r="B769">
        <v>951</v>
      </c>
    </row>
    <row r="770" spans="1:2" x14ac:dyDescent="0.25">
      <c r="A770">
        <v>794.86102294921875</v>
      </c>
      <c r="B770">
        <v>1121</v>
      </c>
    </row>
    <row r="771" spans="1:2" x14ac:dyDescent="0.25">
      <c r="A771">
        <v>794.87298583984375</v>
      </c>
      <c r="B771">
        <v>1300</v>
      </c>
    </row>
    <row r="772" spans="1:2" x14ac:dyDescent="0.25">
      <c r="A772">
        <v>794.885986328125</v>
      </c>
      <c r="B772">
        <v>1511</v>
      </c>
    </row>
    <row r="773" spans="1:2" x14ac:dyDescent="0.25">
      <c r="A773">
        <v>794.89801025390625</v>
      </c>
      <c r="B773">
        <v>1416</v>
      </c>
    </row>
    <row r="774" spans="1:2" x14ac:dyDescent="0.25">
      <c r="A774">
        <v>794.90997314453125</v>
      </c>
      <c r="B774">
        <v>926</v>
      </c>
    </row>
    <row r="775" spans="1:2" x14ac:dyDescent="0.25">
      <c r="A775">
        <v>794.9219970703125</v>
      </c>
      <c r="B775">
        <v>472.79998779296875</v>
      </c>
    </row>
    <row r="776" spans="1:2" x14ac:dyDescent="0.25">
      <c r="A776">
        <v>794.93499755859375</v>
      </c>
      <c r="B776">
        <v>266.79998779296875</v>
      </c>
    </row>
    <row r="777" spans="1:2" x14ac:dyDescent="0.25">
      <c r="A777">
        <v>794.947021484375</v>
      </c>
      <c r="B777">
        <v>188.5</v>
      </c>
    </row>
    <row r="778" spans="1:2" x14ac:dyDescent="0.25">
      <c r="A778">
        <v>794.958984375</v>
      </c>
      <c r="B778">
        <v>135.69999694824219</v>
      </c>
    </row>
    <row r="779" spans="1:2" x14ac:dyDescent="0.25">
      <c r="A779">
        <v>794.97198486328125</v>
      </c>
      <c r="B779">
        <v>105</v>
      </c>
    </row>
    <row r="780" spans="1:2" x14ac:dyDescent="0.25">
      <c r="A780">
        <v>794.9840087890625</v>
      </c>
      <c r="B780">
        <v>76.5</v>
      </c>
    </row>
    <row r="781" spans="1:2" x14ac:dyDescent="0.25">
      <c r="A781">
        <v>794.9959716796875</v>
      </c>
      <c r="B781">
        <v>54.25</v>
      </c>
    </row>
    <row r="782" spans="1:2" x14ac:dyDescent="0.25">
      <c r="A782">
        <v>795.00897216796875</v>
      </c>
      <c r="B782">
        <v>62.25</v>
      </c>
    </row>
    <row r="783" spans="1:2" x14ac:dyDescent="0.25">
      <c r="A783">
        <v>795.02099609375</v>
      </c>
      <c r="B783">
        <v>59.5</v>
      </c>
    </row>
    <row r="784" spans="1:2" x14ac:dyDescent="0.25">
      <c r="A784">
        <v>795.03302001953125</v>
      </c>
      <c r="B784">
        <v>51.75</v>
      </c>
    </row>
    <row r="785" spans="1:2" x14ac:dyDescent="0.25">
      <c r="A785">
        <v>795.0460205078125</v>
      </c>
      <c r="B785">
        <v>57.5</v>
      </c>
    </row>
    <row r="786" spans="1:2" x14ac:dyDescent="0.25">
      <c r="A786">
        <v>795.0579833984375</v>
      </c>
      <c r="B786">
        <v>62</v>
      </c>
    </row>
    <row r="787" spans="1:2" x14ac:dyDescent="0.25">
      <c r="A787">
        <v>795.07000732421875</v>
      </c>
      <c r="B787">
        <v>58.25</v>
      </c>
    </row>
    <row r="788" spans="1:2" x14ac:dyDescent="0.25">
      <c r="A788">
        <v>795.08197021484375</v>
      </c>
      <c r="B788">
        <v>51.25</v>
      </c>
    </row>
    <row r="789" spans="1:2" x14ac:dyDescent="0.25">
      <c r="A789">
        <v>795.094970703125</v>
      </c>
      <c r="B789">
        <v>38.25</v>
      </c>
    </row>
    <row r="790" spans="1:2" x14ac:dyDescent="0.25">
      <c r="A790">
        <v>795.10699462890625</v>
      </c>
      <c r="B790">
        <v>45</v>
      </c>
    </row>
    <row r="791" spans="1:2" x14ac:dyDescent="0.25">
      <c r="A791">
        <v>795.1190185546875</v>
      </c>
      <c r="B791">
        <v>64.25</v>
      </c>
    </row>
    <row r="792" spans="1:2" x14ac:dyDescent="0.25">
      <c r="A792">
        <v>795.13201904296875</v>
      </c>
      <c r="B792">
        <v>72.75</v>
      </c>
    </row>
    <row r="793" spans="1:2" x14ac:dyDescent="0.25">
      <c r="A793">
        <v>795.14398193359375</v>
      </c>
      <c r="B793">
        <v>93</v>
      </c>
    </row>
    <row r="794" spans="1:2" x14ac:dyDescent="0.25">
      <c r="A794">
        <v>795.156005859375</v>
      </c>
      <c r="B794">
        <v>130</v>
      </c>
    </row>
    <row r="795" spans="1:2" x14ac:dyDescent="0.25">
      <c r="A795">
        <v>795.16900634765625</v>
      </c>
      <c r="B795">
        <v>164</v>
      </c>
    </row>
    <row r="796" spans="1:2" x14ac:dyDescent="0.25">
      <c r="A796">
        <v>795.1810302734375</v>
      </c>
      <c r="B796">
        <v>135</v>
      </c>
    </row>
    <row r="797" spans="1:2" x14ac:dyDescent="0.25">
      <c r="A797">
        <v>795.1929931640625</v>
      </c>
      <c r="B797">
        <v>57.25</v>
      </c>
    </row>
    <row r="798" spans="1:2" x14ac:dyDescent="0.25">
      <c r="A798">
        <v>795.20599365234375</v>
      </c>
      <c r="B798">
        <v>22.5</v>
      </c>
    </row>
    <row r="799" spans="1:2" x14ac:dyDescent="0.25">
      <c r="A799">
        <v>795.218017578125</v>
      </c>
      <c r="B799">
        <v>43</v>
      </c>
    </row>
    <row r="800" spans="1:2" x14ac:dyDescent="0.25">
      <c r="A800">
        <v>795.22998046875</v>
      </c>
      <c r="B800">
        <v>68.5</v>
      </c>
    </row>
    <row r="801" spans="1:2" x14ac:dyDescent="0.25">
      <c r="A801">
        <v>795.24298095703125</v>
      </c>
      <c r="B801">
        <v>76</v>
      </c>
    </row>
    <row r="802" spans="1:2" x14ac:dyDescent="0.25">
      <c r="A802">
        <v>795.2550048828125</v>
      </c>
      <c r="B802">
        <v>80</v>
      </c>
    </row>
    <row r="803" spans="1:2" x14ac:dyDescent="0.25">
      <c r="A803">
        <v>795.26702880859375</v>
      </c>
      <c r="B803">
        <v>93.25</v>
      </c>
    </row>
    <row r="804" spans="1:2" x14ac:dyDescent="0.25">
      <c r="A804">
        <v>795.27899169921875</v>
      </c>
      <c r="B804">
        <v>112.69999694824219</v>
      </c>
    </row>
  </sheetData>
  <sheetProtection sheet="1" objects="1" scenarios="1" formatCells="0"/>
  <sortState ref="A1:B804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802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785.42401123046875</v>
      </c>
      <c r="B1">
        <v>149.5</v>
      </c>
      <c r="C1" s="2" t="s">
        <v>18</v>
      </c>
      <c r="D1">
        <v>785.84002685546875</v>
      </c>
      <c r="E1">
        <v>188500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0.52898758749660035</v>
      </c>
      <c r="M1">
        <f>I$7*(L$1*J1) + $I$4</f>
        <v>146000.8540495419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146000.8540495419</v>
      </c>
      <c r="Q1">
        <f>IF(ISNUMBER(P1),P1-E1,"")</f>
        <v>-42499.1459504581</v>
      </c>
      <c r="R1">
        <f>IF(ISNUMBER(P1),Q1*Q1,"")</f>
        <v>1806177406.5183392</v>
      </c>
      <c r="S1">
        <f>IF(ISNUMBER(P1),((IF(P1&gt;E1,I$5*(P1-E1),P1-E1)))^2,"")</f>
        <v>1806177406.5183392</v>
      </c>
      <c r="T1">
        <f>IF(ISNUMBER(P1),(M1*D1),"")</f>
        <v>114733315.06721339</v>
      </c>
    </row>
    <row r="2" spans="1:20" ht="15.75" thickTop="1" x14ac:dyDescent="0.25">
      <c r="A2">
        <v>785.43597412109375</v>
      </c>
      <c r="B2">
        <v>128.5</v>
      </c>
      <c r="C2" s="2" t="s">
        <v>19</v>
      </c>
      <c r="D2">
        <v>786.34197998046875</v>
      </c>
      <c r="E2">
        <v>183800</v>
      </c>
      <c r="F2" s="3" t="s">
        <v>22</v>
      </c>
      <c r="G2" s="4">
        <v>3.77056884765625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0.34792422004476881</v>
      </c>
      <c r="M2">
        <f>I$7*((L$1*J2)+(L$2*J1)) + $I$4</f>
        <v>213331.09684244482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213331.09684244482</v>
      </c>
      <c r="Q2">
        <f t="shared" ref="Q2:Q30" si="4">IF(ISNUMBER(P2),P2-E2,"")</f>
        <v>29531.096842444822</v>
      </c>
      <c r="R2">
        <f t="shared" ref="R2:R30" si="5">IF(ISNUMBER(P2),Q2*Q2,"")</f>
        <v>872085680.7178545</v>
      </c>
      <c r="S2">
        <f t="shared" ref="S2:S30" si="6">IF(ISNUMBER(P2),((IF(P2&gt;E2,I$5*(P2-E2),P2-E2)))^2,"")</f>
        <v>872085680.7178545</v>
      </c>
      <c r="T2">
        <f t="shared" ref="T2:T30" si="7">IF(ISNUMBER(P2),(M2*D2),"")</f>
        <v>167751197.08249319</v>
      </c>
    </row>
    <row r="3" spans="1:20" x14ac:dyDescent="0.25">
      <c r="A3">
        <v>785.447998046875</v>
      </c>
      <c r="B3">
        <v>121</v>
      </c>
      <c r="D3">
        <v>786.843994140625</v>
      </c>
      <c r="E3">
        <v>129700</v>
      </c>
      <c r="F3" s="7" t="s">
        <v>16</v>
      </c>
      <c r="G3" s="8">
        <f>IF(ISBLANK(G2),"",$G$2*$G$6)</f>
        <v>7.5411376953125</v>
      </c>
      <c r="H3" t="s">
        <v>432</v>
      </c>
      <c r="I3">
        <v>9.8996715624998615</v>
      </c>
      <c r="J3">
        <f>'hidden params'!J3</f>
        <v>0.37217999724675188</v>
      </c>
      <c r="K3">
        <f t="shared" si="0"/>
        <v>2</v>
      </c>
      <c r="L3">
        <f t="shared" si="1"/>
        <v>0.10286012329024856</v>
      </c>
      <c r="M3">
        <f>I$7*((L$1*J3)+(L$2*J2)+(L$3*J1)) + $I$4</f>
        <v>159880.78793286695</v>
      </c>
      <c r="N3">
        <f t="shared" si="2"/>
        <v>0</v>
      </c>
      <c r="O3">
        <f>I$10*((N$1*J3)+(N$2*J2)+(N$3*J1)) + $I$4</f>
        <v>0</v>
      </c>
      <c r="P3">
        <f t="shared" si="3"/>
        <v>159880.78793286695</v>
      </c>
      <c r="Q3">
        <f t="shared" si="4"/>
        <v>30180.787932866951</v>
      </c>
      <c r="R3">
        <f t="shared" si="5"/>
        <v>910879960.24868739</v>
      </c>
      <c r="S3">
        <f t="shared" si="6"/>
        <v>910879960.24868739</v>
      </c>
      <c r="T3">
        <f t="shared" si="7"/>
        <v>125801237.76344727</v>
      </c>
    </row>
    <row r="4" spans="1:20" x14ac:dyDescent="0.25">
      <c r="A4">
        <v>785.46099853515625</v>
      </c>
      <c r="B4">
        <v>92</v>
      </c>
      <c r="D4">
        <v>787.34600830078125</v>
      </c>
      <c r="E4">
        <v>107300</v>
      </c>
      <c r="F4" s="5" t="s">
        <v>23</v>
      </c>
      <c r="G4" s="6">
        <v>787.0762939453125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1.7995056540406028E-2</v>
      </c>
      <c r="M4">
        <f>I$7*((L$1*J4)+(L$2*J3)+(L$3*J2)+(L$4*J1)) + $I$4</f>
        <v>81936.835700365133</v>
      </c>
      <c r="N4">
        <f t="shared" si="2"/>
        <v>0</v>
      </c>
      <c r="O4">
        <f>I$10*((N$1*J4)+(N$2*J3)+(N$3*J2)+(N$4*J1)) + $I$4</f>
        <v>0</v>
      </c>
      <c r="P4">
        <f t="shared" si="3"/>
        <v>81936.835700365133</v>
      </c>
      <c r="Q4">
        <f t="shared" si="4"/>
        <v>-25363.164299634867</v>
      </c>
      <c r="R4">
        <f t="shared" si="5"/>
        <v>643290103.29027259</v>
      </c>
      <c r="S4">
        <f t="shared" si="6"/>
        <v>643290103.29027259</v>
      </c>
      <c r="T4">
        <f t="shared" si="7"/>
        <v>64512640.521479435</v>
      </c>
    </row>
    <row r="5" spans="1:20" ht="15.75" thickBot="1" x14ac:dyDescent="0.3">
      <c r="A5">
        <v>785.4730224609375</v>
      </c>
      <c r="B5">
        <v>95.25</v>
      </c>
      <c r="D5">
        <v>787.8480224609375</v>
      </c>
      <c r="E5">
        <v>95010</v>
      </c>
      <c r="F5" s="9" t="s">
        <v>24</v>
      </c>
      <c r="G5" s="10">
        <f>($G$4-1.00794)*$G$6</f>
        <v>1572.1367078906251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2.0622439421032392E-3</v>
      </c>
      <c r="M5">
        <f>I$7*((L$1*J5)+(L$2*J4)+(L$3*J3)+(L$4*J2)+(L$5*J1)) + $I$4</f>
        <v>32278.85500029066</v>
      </c>
      <c r="N5">
        <f t="shared" si="2"/>
        <v>0</v>
      </c>
      <c r="O5">
        <f>I$10*((N$1*J5)+(N$2*J4)+(N$3*J3)+(N$4*J2)+(N$5*J1)) + $I$4</f>
        <v>0</v>
      </c>
      <c r="P5">
        <f t="shared" si="3"/>
        <v>32278.85500029066</v>
      </c>
      <c r="Q5">
        <f t="shared" si="4"/>
        <v>-62731.144999709344</v>
      </c>
      <c r="R5">
        <f t="shared" si="5"/>
        <v>3935196552.9745588</v>
      </c>
      <c r="S5">
        <f t="shared" si="6"/>
        <v>3935196552.9745588</v>
      </c>
      <c r="T5">
        <f t="shared" si="7"/>
        <v>25430832.07928234</v>
      </c>
    </row>
    <row r="6" spans="1:20" ht="15.75" thickTop="1" x14ac:dyDescent="0.25">
      <c r="A6">
        <v>785.4849853515625</v>
      </c>
      <c r="B6">
        <v>151</v>
      </c>
      <c r="D6">
        <v>788.35101318359375</v>
      </c>
      <c r="E6">
        <v>74980</v>
      </c>
      <c r="F6" t="s">
        <v>25</v>
      </c>
      <c r="G6">
        <v>2</v>
      </c>
      <c r="H6" t="s">
        <v>434</v>
      </c>
      <c r="I6">
        <f>SUM(S1:S30)</f>
        <v>15005340663.039595</v>
      </c>
      <c r="J6">
        <f>'hidden params'!J6</f>
        <v>8.0089009138998458E-3</v>
      </c>
      <c r="K6">
        <f t="shared" si="0"/>
        <v>5</v>
      </c>
      <c r="L6">
        <f t="shared" si="1"/>
        <v>1.6166509486937146E-4</v>
      </c>
      <c r="M6">
        <f>I$7*((L$1*J6)+(L$2*J5)+(L$3*J4)+(L$4*J3)+(L$5*J2)+(L$6*J1)) + $I$4</f>
        <v>10414.758075340817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10414.758075340817</v>
      </c>
      <c r="Q6">
        <f t="shared" si="4"/>
        <v>-64565.241924659182</v>
      </c>
      <c r="R6">
        <f t="shared" si="5"/>
        <v>4168670464.7897677</v>
      </c>
      <c r="S6">
        <f t="shared" si="6"/>
        <v>4168670464.7897677</v>
      </c>
      <c r="T6">
        <f t="shared" si="7"/>
        <v>8210485.0807569474</v>
      </c>
    </row>
    <row r="7" spans="1:20" x14ac:dyDescent="0.25">
      <c r="A7">
        <v>785.49700927734375</v>
      </c>
      <c r="B7">
        <v>176.30000305175781</v>
      </c>
      <c r="D7">
        <v>788.85400390625</v>
      </c>
      <c r="E7">
        <v>46960</v>
      </c>
      <c r="F7" t="s">
        <v>26</v>
      </c>
      <c r="G7" s="11">
        <v>0.10000000149011612</v>
      </c>
      <c r="H7" t="s">
        <v>435</v>
      </c>
      <c r="I7">
        <v>276000.52912485437</v>
      </c>
      <c r="J7">
        <f>'hidden params'!J7</f>
        <v>1.6289556013377802E-3</v>
      </c>
      <c r="K7">
        <f t="shared" si="0"/>
        <v>6</v>
      </c>
      <c r="L7">
        <f t="shared" si="1"/>
        <v>8.7710255180967837E-6</v>
      </c>
      <c r="M7">
        <f>I$7*((L$1*J7)+(L$2*J6)+(L$3*J5)+(L$4*J4)+(L$5*J3)+(L$6*J2)+(L$7*J1)) + $I$4</f>
        <v>2863.1368510414395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2863.1368510414395</v>
      </c>
      <c r="Q7">
        <f t="shared" si="4"/>
        <v>-44096.86314895856</v>
      </c>
      <c r="R7">
        <f t="shared" si="5"/>
        <v>1944533339.5779796</v>
      </c>
      <c r="S7">
        <f t="shared" si="6"/>
        <v>1944533339.5779796</v>
      </c>
      <c r="T7">
        <f t="shared" si="7"/>
        <v>2258596.968675572</v>
      </c>
    </row>
    <row r="8" spans="1:20" x14ac:dyDescent="0.25">
      <c r="A8">
        <v>785.510009765625</v>
      </c>
      <c r="B8">
        <v>190.80000305175781</v>
      </c>
      <c r="D8">
        <v>789.35601806640625</v>
      </c>
      <c r="E8">
        <v>25290</v>
      </c>
      <c r="F8" t="s">
        <v>27</v>
      </c>
      <c r="G8" s="11">
        <v>2.9999999329447746E-2</v>
      </c>
      <c r="H8" t="s">
        <v>436</v>
      </c>
      <c r="I8">
        <v>6.2299228388127389E-2</v>
      </c>
      <c r="J8">
        <f>'hidden params'!J8</f>
        <v>2.9654445356787595E-4</v>
      </c>
      <c r="K8">
        <f t="shared" si="0"/>
        <v>7</v>
      </c>
      <c r="L8">
        <f t="shared" si="1"/>
        <v>3.2463755612658585E-7</v>
      </c>
      <c r="M8">
        <f>I$7*((L$1*J8)+(L$2*J7)+(L$3*J6)+(L$4*J5)+(L$5*J4)+(L$6*J3)+(L$7*J2)+(L$8*J1)) + $I$4</f>
        <v>688.89983687004531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688.89983687004531</v>
      </c>
      <c r="Q8">
        <f t="shared" si="4"/>
        <v>-24601.100163129955</v>
      </c>
      <c r="R8">
        <f t="shared" si="5"/>
        <v>605214129.23635268</v>
      </c>
      <c r="S8">
        <f t="shared" si="6"/>
        <v>605214129.23635268</v>
      </c>
      <c r="T8">
        <f t="shared" si="7"/>
        <v>543787.23207833583</v>
      </c>
    </row>
    <row r="9" spans="1:20" x14ac:dyDescent="0.25">
      <c r="A9">
        <v>785.52197265625</v>
      </c>
      <c r="B9">
        <v>239</v>
      </c>
      <c r="D9">
        <v>789.8590087890625</v>
      </c>
      <c r="E9">
        <v>11070</v>
      </c>
      <c r="F9" t="s">
        <v>28</v>
      </c>
      <c r="G9">
        <v>6</v>
      </c>
      <c r="H9" t="s">
        <v>441</v>
      </c>
      <c r="I9">
        <f>I3*I8</f>
        <v>0.61674189963962878</v>
      </c>
      <c r="J9">
        <f>'hidden params'!J9</f>
        <v>4.9062092495307995E-5</v>
      </c>
      <c r="K9">
        <f t="shared" si="0"/>
        <v>8</v>
      </c>
      <c r="L9">
        <f t="shared" si="1"/>
        <v>7.8176455735997586E-9</v>
      </c>
      <c r="M9">
        <f>I$7*((L$1*J9)+(L$2*J8)+(L$3*J7)+(L$4*J6)+(L$5*J5)+(L$6*J4)+(L$7*J3)+(L$8*J2)+(L$9*J1)) + $I$4</f>
        <v>147.90431871108441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147.90431871108441</v>
      </c>
      <c r="Q9">
        <f t="shared" si="4"/>
        <v>-10922.095681288916</v>
      </c>
      <c r="R9">
        <f t="shared" si="5"/>
        <v>119292174.07122999</v>
      </c>
      <c r="S9">
        <f t="shared" si="6"/>
        <v>119292174.07122999</v>
      </c>
      <c r="T9">
        <f t="shared" si="7"/>
        <v>116823.55857275873</v>
      </c>
    </row>
    <row r="10" spans="1:20" x14ac:dyDescent="0.25">
      <c r="A10">
        <v>785.53399658203125</v>
      </c>
      <c r="B10">
        <v>241.5</v>
      </c>
      <c r="D10">
        <f>D9 + (1/$G$6)</f>
        <v>790.3590087890625</v>
      </c>
      <c r="E10">
        <v>0</v>
      </c>
      <c r="F10" s="2" t="s">
        <v>19</v>
      </c>
      <c r="G10">
        <v>785.813232421875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1.0963024469639306E-10</v>
      </c>
      <c r="M10">
        <f>I$7*((L1*J$10)+(L2*J$9)+(L3*J$8)+(L4*J$7)+(L5*J$6)+(L6*J$5)+(L7*J$4)+(L8*J$3)+(L9*J$2)+(L10*J$1)) + $I$4</f>
        <v>28.748410824280814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28.748410824280814</v>
      </c>
      <c r="Q10">
        <f t="shared" si="4"/>
        <v>28.748410824280814</v>
      </c>
      <c r="R10">
        <f t="shared" si="5"/>
        <v>826.47112492162626</v>
      </c>
      <c r="S10">
        <f t="shared" si="6"/>
        <v>826.47112492162626</v>
      </c>
      <c r="T10">
        <f t="shared" si="7"/>
        <v>22721.565483339338</v>
      </c>
    </row>
    <row r="11" spans="1:20" x14ac:dyDescent="0.25">
      <c r="A11">
        <v>785.5460205078125</v>
      </c>
      <c r="B11">
        <v>217.80000305175781</v>
      </c>
      <c r="D11">
        <f>D10 + (1/$G$6)</f>
        <v>790.8590087890625</v>
      </c>
      <c r="E11">
        <v>0</v>
      </c>
      <c r="F11" s="2" t="s">
        <v>29</v>
      </c>
      <c r="G11">
        <v>789.58380126953125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6.5528883890821861E-13</v>
      </c>
      <c r="M11">
        <f t="shared" ref="M11:M30" si="8">I$7*((L2*J$10)+(L3*J$9)+(L4*J$8)+(L5*J$7)+(L6*J$6)+(L7*J$5)+(L8*J$4)+(L9*J$3)+(L10*J$2)+(L11*J$1)) + $I$4</f>
        <v>4.9623979366099453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4.9623979366099453</v>
      </c>
      <c r="Q11">
        <f t="shared" si="4"/>
        <v>4.9623979366099453</v>
      </c>
      <c r="R11">
        <f t="shared" si="5"/>
        <v>24.625393281270643</v>
      </c>
      <c r="S11">
        <f t="shared" si="6"/>
        <v>24.625393281270643</v>
      </c>
      <c r="T11">
        <f t="shared" si="7"/>
        <v>3924.5571133642302</v>
      </c>
    </row>
    <row r="12" spans="1:20" x14ac:dyDescent="0.25">
      <c r="A12">
        <v>785.55902099609375</v>
      </c>
      <c r="B12">
        <v>241.80000305175781</v>
      </c>
      <c r="D12">
        <f>D11 + (1/$G$6)</f>
        <v>791.3590087890625</v>
      </c>
      <c r="E12">
        <v>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0.71974626792576091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0.71974626792576091</v>
      </c>
      <c r="Q12">
        <f t="shared" si="4"/>
        <v>0.71974626792576091</v>
      </c>
      <c r="R12">
        <f t="shared" si="5"/>
        <v>0.51803469019306125</v>
      </c>
      <c r="S12">
        <f t="shared" si="6"/>
        <v>0.51803469019306125</v>
      </c>
      <c r="T12">
        <f t="shared" si="7"/>
        <v>569.57769316535712</v>
      </c>
    </row>
    <row r="13" spans="1:20" x14ac:dyDescent="0.25">
      <c r="A13">
        <v>785.57098388671875</v>
      </c>
      <c r="B13">
        <v>248.19999694824219</v>
      </c>
      <c r="E13">
        <v>0</v>
      </c>
      <c r="F13">
        <v>18850</v>
      </c>
      <c r="J13">
        <f>'hidden params'!J13</f>
        <v>1.7100403136067916E-8</v>
      </c>
      <c r="K13" t="str">
        <f t="shared" si="0"/>
        <v/>
      </c>
      <c r="L13">
        <f t="shared" si="1"/>
        <v>0</v>
      </c>
      <c r="M13">
        <f t="shared" si="8"/>
        <v>8.2956701076621217E-2</v>
      </c>
      <c r="N13">
        <f t="shared" si="2"/>
        <v>0</v>
      </c>
      <c r="O13">
        <f>I$10*((N$4*J10)+(N$5*J9)+(N$6*J8)+(N$7*J7)+(N$8*J6)+(N$9*J5)+(N$10*J4)+(N$11*J3)+(N$12*J2)+(N$13*J1)) + $I$4</f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25">
      <c r="A14">
        <v>785.5830078125</v>
      </c>
      <c r="B14">
        <v>214.5</v>
      </c>
      <c r="E14">
        <v>0</v>
      </c>
      <c r="F14">
        <v>18850</v>
      </c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 t="shared" si="8"/>
        <v>7.3184667524201844E-3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25">
      <c r="A15">
        <v>785.594970703125</v>
      </c>
      <c r="B15">
        <v>191.80000305175781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4.8204998817636552E-4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25">
      <c r="A16">
        <v>785.60699462890625</v>
      </c>
      <c r="B16">
        <v>180.30000305175781</v>
      </c>
      <c r="E16">
        <v>0</v>
      </c>
      <c r="F16">
        <v>16834324.858375862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2.3150322757821632E-5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25">
      <c r="A17">
        <v>785.6199951171875</v>
      </c>
      <c r="B17">
        <v>202</v>
      </c>
      <c r="E17">
        <v>0</v>
      </c>
      <c r="F17">
        <v>16834324.855124254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7.8371266103710395E-7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25">
      <c r="A18">
        <v>785.63201904296875</v>
      </c>
      <c r="B18">
        <v>232.5</v>
      </c>
      <c r="E18">
        <v>0</v>
      </c>
      <c r="F18">
        <v>16832730.473852463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1.7638454075147011E-8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25">
      <c r="A19">
        <v>785.64398193359375</v>
      </c>
      <c r="B19">
        <v>240.5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2.3465488354630091E-10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25">
      <c r="A20">
        <v>785.656005859375</v>
      </c>
      <c r="B20">
        <v>280.5</v>
      </c>
      <c r="E20">
        <v>0</v>
      </c>
      <c r="F20">
        <v>7.3610351543294247E-2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1.3495555364854105E-12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25">
      <c r="A21">
        <v>785.66900634765625</v>
      </c>
      <c r="B21">
        <v>302.70001220703125</v>
      </c>
      <c r="E21">
        <v>0</v>
      </c>
      <c r="F21">
        <v>0.32762136302403561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25">
      <c r="A22">
        <v>785.6810302734375</v>
      </c>
      <c r="B22">
        <v>256.70001220703125</v>
      </c>
      <c r="E22">
        <v>0</v>
      </c>
      <c r="F22">
        <v>202323.21360041515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25">
      <c r="A23">
        <v>785.6929931640625</v>
      </c>
      <c r="B23">
        <v>236</v>
      </c>
      <c r="E23">
        <v>0</v>
      </c>
      <c r="F23">
        <v>1.146448315851657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25">
      <c r="A24">
        <v>785.70501708984375</v>
      </c>
      <c r="B24">
        <v>266.5</v>
      </c>
      <c r="E24">
        <v>0</v>
      </c>
      <c r="F24">
        <v>9.9863321418187834</v>
      </c>
      <c r="H24" t="s">
        <v>442</v>
      </c>
      <c r="I24">
        <v>15005340663.039595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25">
      <c r="A25">
        <v>785.718017578125</v>
      </c>
      <c r="B25">
        <v>315.20001220703125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25">
      <c r="A26">
        <v>785.72998046875</v>
      </c>
      <c r="B26">
        <v>353.79998779296875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25">
      <c r="A27">
        <v>785.74200439453125</v>
      </c>
      <c r="B27">
        <v>365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25">
      <c r="A28">
        <v>785.7540283203125</v>
      </c>
      <c r="B28">
        <v>455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25">
      <c r="A29">
        <v>785.76702880859375</v>
      </c>
      <c r="B29">
        <v>698.5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25">
      <c r="A30">
        <v>785.77899169921875</v>
      </c>
      <c r="B30">
        <v>1062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25">
      <c r="A31">
        <v>785.791015625</v>
      </c>
      <c r="B31">
        <v>1876</v>
      </c>
      <c r="J31">
        <f>'hidden params'!J31</f>
        <v>0</v>
      </c>
    </row>
    <row r="32" spans="1:20" x14ac:dyDescent="0.25">
      <c r="A32">
        <v>785.802978515625</v>
      </c>
      <c r="B32">
        <v>6348</v>
      </c>
      <c r="J32">
        <f>'hidden params'!J32</f>
        <v>0</v>
      </c>
    </row>
    <row r="33" spans="1:20" x14ac:dyDescent="0.25">
      <c r="A33">
        <v>785.81597900390625</v>
      </c>
      <c r="B33">
        <v>38800</v>
      </c>
    </row>
    <row r="34" spans="1:20" x14ac:dyDescent="0.25">
      <c r="A34">
        <v>785.8280029296875</v>
      </c>
      <c r="B34">
        <v>125400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25">
      <c r="A35">
        <v>785.84002685546875</v>
      </c>
      <c r="B35">
        <v>188500</v>
      </c>
      <c r="L35">
        <v>0.9998420059388059</v>
      </c>
      <c r="M35">
        <v>0.99908086298109322</v>
      </c>
      <c r="N35">
        <v>0.9999728503424179</v>
      </c>
      <c r="O35">
        <v>0.99968403683973528</v>
      </c>
      <c r="P35">
        <v>0.99942073420618138</v>
      </c>
    </row>
    <row r="36" spans="1:20" x14ac:dyDescent="0.25">
      <c r="A36">
        <v>785.85198974609375</v>
      </c>
      <c r="B36">
        <v>137700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25">
      <c r="A37">
        <v>785.864990234375</v>
      </c>
      <c r="B37">
        <v>48520</v>
      </c>
      <c r="J37">
        <v>1.7250663693325266</v>
      </c>
      <c r="K37">
        <v>21.030973055526164</v>
      </c>
      <c r="L37">
        <v>8.202503825086889E-2</v>
      </c>
      <c r="M37">
        <v>2.4469118511449697</v>
      </c>
      <c r="N37">
        <v>-49.735870841344976</v>
      </c>
      <c r="O37">
        <v>53.186003580010031</v>
      </c>
      <c r="P37">
        <v>0.93729467635733155</v>
      </c>
      <c r="Q37" s="12" t="s">
        <v>469</v>
      </c>
      <c r="R37">
        <v>1219.1399374195441</v>
      </c>
      <c r="S37">
        <v>0.99999998597074002</v>
      </c>
      <c r="T37" s="12" t="s">
        <v>469</v>
      </c>
    </row>
    <row r="38" spans="1:20" x14ac:dyDescent="0.25">
      <c r="A38">
        <v>785.87701416015625</v>
      </c>
      <c r="B38">
        <v>8992</v>
      </c>
      <c r="J38">
        <v>5.0456573131615133E-2</v>
      </c>
      <c r="K38">
        <v>0.57712009358082172</v>
      </c>
      <c r="L38">
        <v>8.7428203753139699E-2</v>
      </c>
      <c r="M38">
        <v>2.4469118511449697</v>
      </c>
      <c r="N38">
        <v>-1.3617054233851915</v>
      </c>
      <c r="O38">
        <v>1.4626185696484217</v>
      </c>
      <c r="P38">
        <v>0.9331760178936217</v>
      </c>
      <c r="Q38" s="12" t="s">
        <v>469</v>
      </c>
      <c r="R38">
        <v>1143.7956598348715</v>
      </c>
      <c r="S38">
        <v>0.99999997944262697</v>
      </c>
      <c r="T38" s="12" t="s">
        <v>469</v>
      </c>
    </row>
    <row r="39" spans="1:20" x14ac:dyDescent="0.25">
      <c r="A39">
        <v>785.88897705078125</v>
      </c>
      <c r="B39">
        <v>1883</v>
      </c>
      <c r="J39">
        <v>202705.26876193087</v>
      </c>
      <c r="K39">
        <v>10124.637121713264</v>
      </c>
      <c r="L39">
        <v>20.020991006898392</v>
      </c>
      <c r="M39">
        <v>2.4469118511449697</v>
      </c>
      <c r="N39">
        <v>177931.1742002684</v>
      </c>
      <c r="O39">
        <v>227479.36332359334</v>
      </c>
      <c r="P39">
        <v>1.0079735795994923E-6</v>
      </c>
      <c r="Q39" t="s">
        <v>463</v>
      </c>
      <c r="R39">
        <v>4.994757750280403</v>
      </c>
      <c r="S39">
        <v>3.1370779546907365E-5</v>
      </c>
      <c r="T39" t="s">
        <v>463</v>
      </c>
    </row>
    <row r="40" spans="1:20" x14ac:dyDescent="0.25">
      <c r="A40">
        <v>785.9010009765625</v>
      </c>
      <c r="B40">
        <v>1073</v>
      </c>
      <c r="J40">
        <v>9.927070148760075</v>
      </c>
      <c r="K40">
        <v>2.0624404813836512</v>
      </c>
      <c r="L40">
        <v>4.8132638194243533</v>
      </c>
      <c r="M40">
        <v>2.4469118511449697</v>
      </c>
      <c r="N40">
        <v>4.8804600925812824</v>
      </c>
      <c r="O40">
        <v>14.973680204938868</v>
      </c>
      <c r="P40">
        <v>2.9603526120591064E-3</v>
      </c>
      <c r="Q40" t="s">
        <v>463</v>
      </c>
      <c r="R40">
        <v>20.775923313499071</v>
      </c>
      <c r="S40">
        <v>6.2397921398060878E-2</v>
      </c>
      <c r="T40" s="12" t="s">
        <v>469</v>
      </c>
    </row>
    <row r="41" spans="1:20" x14ac:dyDescent="0.25">
      <c r="A41">
        <v>785.91302490234375</v>
      </c>
      <c r="B41">
        <v>1359</v>
      </c>
      <c r="I41" t="s">
        <v>459</v>
      </c>
      <c r="J41">
        <v>0.32995631833927147</v>
      </c>
      <c r="K41">
        <v>7.6882973006396099E-2</v>
      </c>
      <c r="L41">
        <v>4.2916696042935483</v>
      </c>
      <c r="M41">
        <v>2.4469118511449697</v>
      </c>
      <c r="N41">
        <v>0.14183046053866205</v>
      </c>
      <c r="O41">
        <v>0.51808217613988083</v>
      </c>
      <c r="P41">
        <v>5.1394484155959427E-3</v>
      </c>
      <c r="Q41" t="s">
        <v>463</v>
      </c>
      <c r="R41">
        <v>23.30095492438566</v>
      </c>
      <c r="S41">
        <v>9.904912164377469E-2</v>
      </c>
      <c r="T41" s="12" t="s">
        <v>469</v>
      </c>
    </row>
    <row r="42" spans="1:20" x14ac:dyDescent="0.25">
      <c r="A42">
        <v>785.926025390625</v>
      </c>
      <c r="B42">
        <v>1417</v>
      </c>
      <c r="I42" t="s">
        <v>460</v>
      </c>
      <c r="J42">
        <v>166364.34598541996</v>
      </c>
      <c r="K42">
        <v>10591.68899332854</v>
      </c>
      <c r="L42">
        <v>15.707064859080456</v>
      </c>
      <c r="M42">
        <v>2.4469118511449697</v>
      </c>
      <c r="N42">
        <v>140447.41666400261</v>
      </c>
      <c r="O42">
        <v>192281.27530683731</v>
      </c>
      <c r="P42">
        <v>4.2201886738306028E-6</v>
      </c>
      <c r="Q42" t="s">
        <v>463</v>
      </c>
      <c r="R42">
        <v>6.3665618559019777</v>
      </c>
      <c r="S42">
        <v>1.2911600184162725E-4</v>
      </c>
      <c r="T42" t="s">
        <v>463</v>
      </c>
    </row>
    <row r="43" spans="1:20" x14ac:dyDescent="0.25">
      <c r="A43">
        <v>785.93798828125</v>
      </c>
      <c r="B43">
        <v>1105</v>
      </c>
      <c r="F43">
        <v>127.31638090760558</v>
      </c>
    </row>
    <row r="44" spans="1:20" x14ac:dyDescent="0.25">
      <c r="A44">
        <v>785.95001220703125</v>
      </c>
      <c r="B44">
        <v>815.20001220703125</v>
      </c>
      <c r="F44">
        <f xml:space="preserve"> $F$51 / 2</f>
        <v>127.31638090760558</v>
      </c>
    </row>
    <row r="45" spans="1:20" x14ac:dyDescent="0.25">
      <c r="A45">
        <v>785.96197509765625</v>
      </c>
      <c r="B45">
        <v>629.79998779296875</v>
      </c>
    </row>
    <row r="46" spans="1:20" x14ac:dyDescent="0.25">
      <c r="A46">
        <v>785.9749755859375</v>
      </c>
      <c r="B46">
        <v>482.70001220703125</v>
      </c>
    </row>
    <row r="47" spans="1:20" x14ac:dyDescent="0.25">
      <c r="A47">
        <v>785.98699951171875</v>
      </c>
      <c r="B47">
        <v>426.5</v>
      </c>
      <c r="I47" t="s">
        <v>475</v>
      </c>
      <c r="J47" t="s">
        <v>476</v>
      </c>
      <c r="K47" t="s">
        <v>458</v>
      </c>
    </row>
    <row r="48" spans="1:20" x14ac:dyDescent="0.25">
      <c r="A48">
        <v>785.9990234375</v>
      </c>
      <c r="B48">
        <v>402.5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25">
      <c r="A49">
        <v>786.010986328125</v>
      </c>
      <c r="B49">
        <v>354.5</v>
      </c>
      <c r="I49">
        <f>8</f>
        <v>8</v>
      </c>
      <c r="J49">
        <f>J50*2</f>
        <v>0</v>
      </c>
      <c r="K49">
        <v>2</v>
      </c>
    </row>
    <row r="50" spans="1:11" x14ac:dyDescent="0.25">
      <c r="A50">
        <v>786.02398681640625</v>
      </c>
      <c r="B50">
        <v>311.5</v>
      </c>
      <c r="E50" t="s">
        <v>437</v>
      </c>
      <c r="F50">
        <f>MEDIAN(F54:F67)</f>
        <v>202.69999694824219</v>
      </c>
      <c r="I50">
        <f>4</f>
        <v>4</v>
      </c>
      <c r="J50">
        <f>I31</f>
        <v>0</v>
      </c>
      <c r="K50">
        <v>1.5</v>
      </c>
    </row>
    <row r="51" spans="1:11" x14ac:dyDescent="0.25">
      <c r="A51">
        <v>786.0360107421875</v>
      </c>
      <c r="B51">
        <v>272.5</v>
      </c>
      <c r="E51" t="s">
        <v>438</v>
      </c>
      <c r="F51">
        <f>AVERAGE(F54:F67)</f>
        <v>254.63276181521115</v>
      </c>
      <c r="I51">
        <f>2</f>
        <v>2</v>
      </c>
      <c r="J51">
        <f>J50/2</f>
        <v>0</v>
      </c>
      <c r="K51">
        <v>1</v>
      </c>
    </row>
    <row r="52" spans="1:11" x14ac:dyDescent="0.25">
      <c r="A52">
        <v>786.0479736328125</v>
      </c>
      <c r="B52">
        <v>330.5</v>
      </c>
      <c r="E52" t="s">
        <v>439</v>
      </c>
      <c r="F52">
        <f>SUM(E$1:E$11)</f>
        <v>862610</v>
      </c>
    </row>
    <row r="53" spans="1:11" x14ac:dyDescent="0.25">
      <c r="A53">
        <v>786.05999755859375</v>
      </c>
      <c r="B53">
        <v>558</v>
      </c>
      <c r="E53" t="s">
        <v>440</v>
      </c>
      <c r="F53">
        <f>ABS(F52/F50)</f>
        <v>4255.5994720624512</v>
      </c>
    </row>
    <row r="54" spans="1:11" x14ac:dyDescent="0.25">
      <c r="A54">
        <v>786.072998046875</v>
      </c>
      <c r="B54">
        <v>747.5</v>
      </c>
      <c r="F54">
        <f>AVERAGE(B1:B10)</f>
        <v>158.48500061035156</v>
      </c>
    </row>
    <row r="55" spans="1:11" x14ac:dyDescent="0.25">
      <c r="A55">
        <v>786.08502197265625</v>
      </c>
      <c r="B55">
        <v>717.29998779296875</v>
      </c>
      <c r="F55">
        <v>717.29998779296875</v>
      </c>
    </row>
    <row r="56" spans="1:11" x14ac:dyDescent="0.25">
      <c r="A56">
        <v>786.09698486328125</v>
      </c>
      <c r="B56">
        <v>513.29998779296875</v>
      </c>
      <c r="F56">
        <v>511.20001220703125</v>
      </c>
    </row>
    <row r="57" spans="1:11" x14ac:dyDescent="0.25">
      <c r="A57">
        <v>786.1090087890625</v>
      </c>
      <c r="B57">
        <v>343.79998779296875</v>
      </c>
      <c r="F57">
        <v>494.20001220703125</v>
      </c>
    </row>
    <row r="58" spans="1:11" x14ac:dyDescent="0.25">
      <c r="A58">
        <v>786.12200927734375</v>
      </c>
      <c r="B58">
        <v>330</v>
      </c>
      <c r="F58">
        <v>248</v>
      </c>
    </row>
    <row r="59" spans="1:11" x14ac:dyDescent="0.25">
      <c r="A59">
        <v>786.13397216796875</v>
      </c>
      <c r="B59">
        <v>335</v>
      </c>
      <c r="F59">
        <v>202.69999694824219</v>
      </c>
    </row>
    <row r="60" spans="1:11" x14ac:dyDescent="0.25">
      <c r="A60">
        <v>786.14599609375</v>
      </c>
      <c r="B60">
        <v>316.79998779296875</v>
      </c>
      <c r="F60">
        <v>278.79998779296875</v>
      </c>
    </row>
    <row r="61" spans="1:11" x14ac:dyDescent="0.25">
      <c r="A61">
        <v>786.15802001953125</v>
      </c>
      <c r="B61">
        <v>325.5</v>
      </c>
      <c r="F61">
        <v>223.69999694824219</v>
      </c>
    </row>
    <row r="62" spans="1:11" x14ac:dyDescent="0.25">
      <c r="A62">
        <v>786.1710205078125</v>
      </c>
      <c r="B62">
        <v>372.5</v>
      </c>
      <c r="F62">
        <v>83.5</v>
      </c>
    </row>
    <row r="63" spans="1:11" x14ac:dyDescent="0.25">
      <c r="A63">
        <v>786.1829833984375</v>
      </c>
      <c r="B63">
        <v>449.5</v>
      </c>
      <c r="F63">
        <v>76.25</v>
      </c>
    </row>
    <row r="64" spans="1:11" x14ac:dyDescent="0.25">
      <c r="A64">
        <v>786.19500732421875</v>
      </c>
      <c r="B64">
        <v>468.79998779296875</v>
      </c>
      <c r="F64">
        <v>126.5</v>
      </c>
    </row>
    <row r="65" spans="1:6" x14ac:dyDescent="0.25">
      <c r="A65">
        <v>786.20697021484375</v>
      </c>
      <c r="B65">
        <v>470</v>
      </c>
      <c r="F65">
        <v>82.5</v>
      </c>
    </row>
    <row r="66" spans="1:6" x14ac:dyDescent="0.25">
      <c r="A66">
        <v>786.218994140625</v>
      </c>
      <c r="B66">
        <v>533</v>
      </c>
      <c r="F66">
        <f>AVERAGE(B$792:B$802)</f>
        <v>107.09090909090909</v>
      </c>
    </row>
    <row r="67" spans="1:6" x14ac:dyDescent="0.25">
      <c r="A67">
        <v>786.23199462890625</v>
      </c>
      <c r="B67">
        <v>612.5</v>
      </c>
    </row>
    <row r="68" spans="1:6" x14ac:dyDescent="0.25">
      <c r="A68">
        <v>786.2440185546875</v>
      </c>
      <c r="B68">
        <v>704.29998779296875</v>
      </c>
    </row>
    <row r="69" spans="1:6" x14ac:dyDescent="0.25">
      <c r="A69">
        <v>786.2559814453125</v>
      </c>
      <c r="B69">
        <v>863</v>
      </c>
    </row>
    <row r="70" spans="1:6" x14ac:dyDescent="0.25">
      <c r="A70">
        <v>786.26800537109375</v>
      </c>
      <c r="B70">
        <v>972.29998779296875</v>
      </c>
    </row>
    <row r="71" spans="1:6" x14ac:dyDescent="0.25">
      <c r="A71">
        <v>786.281005859375</v>
      </c>
      <c r="B71">
        <v>986.29998779296875</v>
      </c>
    </row>
    <row r="72" spans="1:6" x14ac:dyDescent="0.25">
      <c r="A72">
        <v>786.29302978515625</v>
      </c>
      <c r="B72">
        <v>1502</v>
      </c>
    </row>
    <row r="73" spans="1:6" x14ac:dyDescent="0.25">
      <c r="A73">
        <v>786.30499267578125</v>
      </c>
      <c r="B73">
        <v>6506</v>
      </c>
    </row>
    <row r="74" spans="1:6" x14ac:dyDescent="0.25">
      <c r="A74">
        <v>786.3170166015625</v>
      </c>
      <c r="B74">
        <v>40180</v>
      </c>
    </row>
    <row r="75" spans="1:6" x14ac:dyDescent="0.25">
      <c r="A75">
        <v>786.33001708984375</v>
      </c>
      <c r="B75">
        <v>125400</v>
      </c>
    </row>
    <row r="76" spans="1:6" x14ac:dyDescent="0.25">
      <c r="A76">
        <v>786.34197998046875</v>
      </c>
      <c r="B76">
        <v>183800</v>
      </c>
    </row>
    <row r="77" spans="1:6" x14ac:dyDescent="0.25">
      <c r="A77">
        <v>786.35400390625</v>
      </c>
      <c r="B77">
        <v>131400</v>
      </c>
    </row>
    <row r="78" spans="1:6" x14ac:dyDescent="0.25">
      <c r="A78">
        <v>786.36602783203125</v>
      </c>
      <c r="B78">
        <v>45200</v>
      </c>
    </row>
    <row r="79" spans="1:6" x14ac:dyDescent="0.25">
      <c r="A79">
        <v>786.3790283203125</v>
      </c>
      <c r="B79">
        <v>7858</v>
      </c>
    </row>
    <row r="80" spans="1:6" x14ac:dyDescent="0.25">
      <c r="A80">
        <v>786.3909912109375</v>
      </c>
      <c r="B80">
        <v>1364</v>
      </c>
    </row>
    <row r="81" spans="1:2" x14ac:dyDescent="0.25">
      <c r="A81">
        <v>786.40301513671875</v>
      </c>
      <c r="B81">
        <v>953.29998779296875</v>
      </c>
    </row>
    <row r="82" spans="1:2" x14ac:dyDescent="0.25">
      <c r="A82">
        <v>786.41497802734375</v>
      </c>
      <c r="B82">
        <v>1232</v>
      </c>
    </row>
    <row r="83" spans="1:2" x14ac:dyDescent="0.25">
      <c r="A83">
        <v>786.427978515625</v>
      </c>
      <c r="B83">
        <v>1206</v>
      </c>
    </row>
    <row r="84" spans="1:2" x14ac:dyDescent="0.25">
      <c r="A84">
        <v>786.44000244140625</v>
      </c>
      <c r="B84">
        <v>943.5</v>
      </c>
    </row>
    <row r="85" spans="1:2" x14ac:dyDescent="0.25">
      <c r="A85">
        <v>786.4520263671875</v>
      </c>
      <c r="B85">
        <v>687.79998779296875</v>
      </c>
    </row>
    <row r="86" spans="1:2" x14ac:dyDescent="0.25">
      <c r="A86">
        <v>786.4639892578125</v>
      </c>
      <c r="B86">
        <v>516.79998779296875</v>
      </c>
    </row>
    <row r="87" spans="1:2" x14ac:dyDescent="0.25">
      <c r="A87">
        <v>786.47698974609375</v>
      </c>
      <c r="B87">
        <v>486</v>
      </c>
    </row>
    <row r="88" spans="1:2" x14ac:dyDescent="0.25">
      <c r="A88">
        <v>786.489013671875</v>
      </c>
      <c r="B88">
        <v>477.70001220703125</v>
      </c>
    </row>
    <row r="89" spans="1:2" x14ac:dyDescent="0.25">
      <c r="A89">
        <v>786.5009765625</v>
      </c>
      <c r="B89">
        <v>398.20001220703125</v>
      </c>
    </row>
    <row r="90" spans="1:2" x14ac:dyDescent="0.25">
      <c r="A90">
        <v>786.51300048828125</v>
      </c>
      <c r="B90">
        <v>321.5</v>
      </c>
    </row>
    <row r="91" spans="1:2" x14ac:dyDescent="0.25">
      <c r="A91">
        <v>786.5260009765625</v>
      </c>
      <c r="B91">
        <v>263</v>
      </c>
    </row>
    <row r="92" spans="1:2" x14ac:dyDescent="0.25">
      <c r="A92">
        <v>786.53802490234375</v>
      </c>
      <c r="B92">
        <v>268.29998779296875</v>
      </c>
    </row>
    <row r="93" spans="1:2" x14ac:dyDescent="0.25">
      <c r="A93">
        <v>786.54998779296875</v>
      </c>
      <c r="B93">
        <v>382.5</v>
      </c>
    </row>
    <row r="94" spans="1:2" x14ac:dyDescent="0.25">
      <c r="A94">
        <v>786.56201171875</v>
      </c>
      <c r="B94">
        <v>462</v>
      </c>
    </row>
    <row r="95" spans="1:2" x14ac:dyDescent="0.25">
      <c r="A95">
        <v>786.57501220703125</v>
      </c>
      <c r="B95">
        <v>439.29998779296875</v>
      </c>
    </row>
    <row r="96" spans="1:2" x14ac:dyDescent="0.25">
      <c r="A96">
        <v>786.58697509765625</v>
      </c>
      <c r="B96">
        <v>511.20001220703125</v>
      </c>
    </row>
    <row r="97" spans="1:19" x14ac:dyDescent="0.25">
      <c r="A97">
        <v>786.5989990234375</v>
      </c>
      <c r="B97">
        <v>705.29998779296875</v>
      </c>
      <c r="J97" t="s">
        <v>453</v>
      </c>
      <c r="K97">
        <f>AVERAGE(K101:K120)</f>
        <v>8.7547268155142549E-2</v>
      </c>
      <c r="L97">
        <f t="shared" ref="L97:P97" si="9">AVERAGE(L101:L120)</f>
        <v>205548.69581967368</v>
      </c>
      <c r="M97">
        <f t="shared" si="9"/>
        <v>3.2895624559032548</v>
      </c>
      <c r="N97">
        <f t="shared" si="9"/>
        <v>165373.51860746069</v>
      </c>
      <c r="O97" t="e">
        <f t="shared" si="9"/>
        <v>#DIV/0!</v>
      </c>
      <c r="P97" t="e">
        <f t="shared" si="9"/>
        <v>#DIV/0!</v>
      </c>
    </row>
    <row r="98" spans="1:19" x14ac:dyDescent="0.25">
      <c r="A98">
        <v>786.61102294921875</v>
      </c>
      <c r="B98">
        <v>696.79998779296875</v>
      </c>
      <c r="J98" t="s">
        <v>454</v>
      </c>
      <c r="K98">
        <f>K99/AVERAGE(K101:K120)</f>
        <v>0.81889007338489317</v>
      </c>
      <c r="L98">
        <f t="shared" ref="L98:P98" si="10">L99/AVERAGE(L101:L120)</f>
        <v>6.2965424815391177E-2</v>
      </c>
      <c r="M98">
        <f t="shared" si="10"/>
        <v>3.4381347407279862E-2</v>
      </c>
      <c r="N98">
        <f t="shared" si="10"/>
        <v>5.1632111145646205E-2</v>
      </c>
      <c r="O98" t="e">
        <f t="shared" si="10"/>
        <v>#DIV/0!</v>
      </c>
      <c r="P98" t="e">
        <f t="shared" si="10"/>
        <v>#DIV/0!</v>
      </c>
    </row>
    <row r="99" spans="1:19" x14ac:dyDescent="0.25">
      <c r="A99">
        <v>786.62298583984375</v>
      </c>
      <c r="B99">
        <v>447.29998779296875</v>
      </c>
      <c r="J99" t="s">
        <v>445</v>
      </c>
      <c r="K99">
        <f>STDEV(K101:K120)</f>
        <v>7.1691588844211604E-2</v>
      </c>
      <c r="L99">
        <f t="shared" ref="L99:P99" si="11">STDEV(L101:L120)</f>
        <v>12942.460952535374</v>
      </c>
      <c r="M99">
        <f t="shared" si="11"/>
        <v>0.11309958961435454</v>
      </c>
      <c r="N99">
        <f t="shared" si="11"/>
        <v>8538.583893287001</v>
      </c>
      <c r="O99" t="e">
        <f t="shared" si="11"/>
        <v>#DIV/0!</v>
      </c>
      <c r="P99" t="e">
        <f t="shared" si="11"/>
        <v>#DIV/0!</v>
      </c>
    </row>
    <row r="100" spans="1:19" x14ac:dyDescent="0.25">
      <c r="A100">
        <v>786.635986328125</v>
      </c>
      <c r="B100">
        <v>364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25">
      <c r="A101">
        <v>786.64801025390625</v>
      </c>
      <c r="B101">
        <v>524</v>
      </c>
      <c r="J101">
        <v>1</v>
      </c>
      <c r="K101">
        <v>4.1691265194486071E-2</v>
      </c>
      <c r="L101">
        <v>197335.40190110618</v>
      </c>
      <c r="M101">
        <v>3.15360369319419</v>
      </c>
      <c r="N101">
        <v>178321.58476906928</v>
      </c>
      <c r="Q101">
        <f>L101/SUM(P101,N101,L101)</f>
        <v>0.52530741847845752</v>
      </c>
      <c r="R101">
        <f>N101/SUM(P101,N101,L101)</f>
        <v>0.47469258152154253</v>
      </c>
      <c r="S101">
        <f>P101/SUM(P101,N101,L101)</f>
        <v>0</v>
      </c>
    </row>
    <row r="102" spans="1:19" x14ac:dyDescent="0.25">
      <c r="A102">
        <v>786.65997314453125</v>
      </c>
      <c r="B102">
        <v>616.20001220703125</v>
      </c>
      <c r="J102">
        <v>2</v>
      </c>
      <c r="K102">
        <v>0.20395631876400191</v>
      </c>
      <c r="L102">
        <v>228678.23707575889</v>
      </c>
      <c r="M102">
        <v>3.4401014287573255</v>
      </c>
      <c r="N102">
        <v>158256.85655128586</v>
      </c>
      <c r="Q102">
        <f t="shared" ref="Q102:Q110" si="12">L102/SUM(P102,N102,L102)</f>
        <v>0.59099895781532563</v>
      </c>
      <c r="R102">
        <f t="shared" ref="R102:R110" si="13">N102/SUM(P102,N102,L102)</f>
        <v>0.40900104218467437</v>
      </c>
      <c r="S102">
        <f t="shared" ref="S102:S110" si="14">P102/SUM(P102,N102,L102)</f>
        <v>0</v>
      </c>
    </row>
    <row r="103" spans="1:19" x14ac:dyDescent="0.25">
      <c r="A103">
        <v>786.6719970703125</v>
      </c>
      <c r="B103">
        <v>507.20001220703125</v>
      </c>
      <c r="J103">
        <v>3</v>
      </c>
      <c r="K103">
        <v>0.13170832699371099</v>
      </c>
      <c r="L103">
        <v>207902.83895324654</v>
      </c>
      <c r="M103">
        <v>3.4270539392904658</v>
      </c>
      <c r="N103">
        <v>159749.62614299275</v>
      </c>
      <c r="Q103">
        <f t="shared" si="12"/>
        <v>0.56548740642558848</v>
      </c>
      <c r="R103">
        <f t="shared" si="13"/>
        <v>0.43451259357441158</v>
      </c>
      <c r="S103">
        <f t="shared" si="14"/>
        <v>0</v>
      </c>
    </row>
    <row r="104" spans="1:19" x14ac:dyDescent="0.25">
      <c r="A104">
        <v>786.68499755859375</v>
      </c>
      <c r="B104">
        <v>361.79998779296875</v>
      </c>
      <c r="J104">
        <v>4</v>
      </c>
      <c r="K104">
        <v>0.11468634578216676</v>
      </c>
      <c r="L104">
        <v>213595.86499797375</v>
      </c>
      <c r="M104">
        <v>3.2467443851928564</v>
      </c>
      <c r="N104">
        <v>168554.58386459641</v>
      </c>
      <c r="Q104">
        <f t="shared" si="12"/>
        <v>0.5589313466298913</v>
      </c>
      <c r="R104">
        <f t="shared" si="13"/>
        <v>0.4410686533701087</v>
      </c>
      <c r="S104">
        <f t="shared" si="14"/>
        <v>0</v>
      </c>
    </row>
    <row r="105" spans="1:19" x14ac:dyDescent="0.25">
      <c r="A105">
        <v>786.697021484375</v>
      </c>
      <c r="B105">
        <v>319.5</v>
      </c>
      <c r="J105">
        <v>5</v>
      </c>
      <c r="K105">
        <v>1.001000000000999E-7</v>
      </c>
      <c r="L105">
        <v>195981.24897120884</v>
      </c>
      <c r="M105">
        <v>3.2506023089524407</v>
      </c>
      <c r="N105">
        <v>171303.05224099843</v>
      </c>
      <c r="Q105">
        <f t="shared" si="12"/>
        <v>0.53359549625284963</v>
      </c>
      <c r="R105">
        <f t="shared" si="13"/>
        <v>0.46640450374715031</v>
      </c>
      <c r="S105">
        <f t="shared" si="14"/>
        <v>0</v>
      </c>
    </row>
    <row r="106" spans="1:19" x14ac:dyDescent="0.25">
      <c r="A106">
        <v>786.708984375</v>
      </c>
      <c r="B106">
        <v>355.79998779296875</v>
      </c>
      <c r="J106">
        <v>6</v>
      </c>
      <c r="K106">
        <v>6.9185763760028732E-2</v>
      </c>
      <c r="L106">
        <v>220416.57021195305</v>
      </c>
      <c r="M106">
        <v>3.4183239343600684</v>
      </c>
      <c r="N106">
        <v>153414.44153243082</v>
      </c>
      <c r="Q106">
        <f t="shared" si="12"/>
        <v>0.58961553024570446</v>
      </c>
      <c r="R106">
        <f t="shared" si="13"/>
        <v>0.4103844697542956</v>
      </c>
      <c r="S106">
        <f t="shared" si="14"/>
        <v>0</v>
      </c>
    </row>
    <row r="107" spans="1:19" x14ac:dyDescent="0.25">
      <c r="A107">
        <v>786.72100830078125</v>
      </c>
      <c r="B107">
        <v>407.70001220703125</v>
      </c>
      <c r="J107">
        <v>7</v>
      </c>
      <c r="K107">
        <v>9.4659113963075719E-2</v>
      </c>
      <c r="L107">
        <v>224850.00620516858</v>
      </c>
      <c r="M107">
        <v>3.4298450002743492</v>
      </c>
      <c r="N107">
        <v>154399.30767820869</v>
      </c>
      <c r="Q107">
        <f t="shared" si="12"/>
        <v>0.59288177453186397</v>
      </c>
      <c r="R107">
        <f t="shared" si="13"/>
        <v>0.40711822546813609</v>
      </c>
      <c r="S107">
        <f t="shared" si="14"/>
        <v>0</v>
      </c>
    </row>
    <row r="108" spans="1:19" x14ac:dyDescent="0.25">
      <c r="A108">
        <v>786.7340087890625</v>
      </c>
      <c r="B108">
        <v>455.79998779296875</v>
      </c>
      <c r="J108">
        <v>8</v>
      </c>
      <c r="K108">
        <v>0.17322739004586857</v>
      </c>
      <c r="L108">
        <v>217608.4227198727</v>
      </c>
      <c r="M108">
        <v>3.388876487577523</v>
      </c>
      <c r="N108">
        <v>154140.20335508665</v>
      </c>
      <c r="Q108">
        <f t="shared" si="12"/>
        <v>0.58536443030725327</v>
      </c>
      <c r="R108">
        <f t="shared" si="13"/>
        <v>0.41463556969274673</v>
      </c>
      <c r="S108">
        <f t="shared" si="14"/>
        <v>0</v>
      </c>
    </row>
    <row r="109" spans="1:19" x14ac:dyDescent="0.25">
      <c r="A109">
        <v>786.7459716796875</v>
      </c>
      <c r="B109">
        <v>464.79998779296875</v>
      </c>
      <c r="J109">
        <v>9</v>
      </c>
      <c r="K109">
        <v>0.11206860969083662</v>
      </c>
      <c r="L109">
        <v>216801.29517076886</v>
      </c>
      <c r="M109">
        <v>3.3647388461255363</v>
      </c>
      <c r="N109">
        <v>159482.22461390737</v>
      </c>
      <c r="Q109">
        <f t="shared" si="12"/>
        <v>0.57616473688465231</v>
      </c>
      <c r="R109">
        <f t="shared" si="13"/>
        <v>0.42383526311534758</v>
      </c>
      <c r="S109">
        <f t="shared" si="14"/>
        <v>0</v>
      </c>
    </row>
    <row r="110" spans="1:19" x14ac:dyDescent="0.25">
      <c r="A110">
        <v>786.75799560546875</v>
      </c>
      <c r="B110">
        <v>444</v>
      </c>
      <c r="J110">
        <v>10</v>
      </c>
      <c r="K110">
        <v>1.0010000000010003E-7</v>
      </c>
      <c r="L110">
        <v>190546.25478259011</v>
      </c>
      <c r="M110">
        <v>3.1082546631249168</v>
      </c>
      <c r="N110">
        <v>171979.70826714285</v>
      </c>
      <c r="Q110">
        <f t="shared" si="12"/>
        <v>0.52560719563263425</v>
      </c>
      <c r="R110">
        <f t="shared" si="13"/>
        <v>0.47439280436736581</v>
      </c>
      <c r="S110">
        <f t="shared" si="14"/>
        <v>0</v>
      </c>
    </row>
    <row r="111" spans="1:19" x14ac:dyDescent="0.25">
      <c r="A111">
        <v>786.77001953125</v>
      </c>
      <c r="B111">
        <v>539</v>
      </c>
      <c r="J111">
        <v>11</v>
      </c>
      <c r="K111">
        <v>3.1132520982561376E-2</v>
      </c>
      <c r="L111">
        <v>193466.68242847582</v>
      </c>
      <c r="M111">
        <v>3.2190697270997695</v>
      </c>
      <c r="N111">
        <v>175512.42717281496</v>
      </c>
    </row>
    <row r="112" spans="1:19" x14ac:dyDescent="0.25">
      <c r="A112">
        <v>786.78302001953125</v>
      </c>
      <c r="B112">
        <v>827.5</v>
      </c>
      <c r="J112">
        <v>12</v>
      </c>
      <c r="K112">
        <v>0.11866315858720251</v>
      </c>
      <c r="L112">
        <v>205710.43020862408</v>
      </c>
      <c r="M112">
        <v>3.2502350755697123</v>
      </c>
      <c r="N112">
        <v>162878.55041471662</v>
      </c>
    </row>
    <row r="113" spans="1:14" x14ac:dyDescent="0.25">
      <c r="A113">
        <v>786.79498291015625</v>
      </c>
      <c r="B113">
        <v>1680</v>
      </c>
      <c r="J113">
        <v>13</v>
      </c>
      <c r="K113">
        <v>0.15433622676427308</v>
      </c>
      <c r="L113">
        <v>200845.21118237288</v>
      </c>
      <c r="M113">
        <v>3.2238157740566322</v>
      </c>
      <c r="N113">
        <v>168544.54024429683</v>
      </c>
    </row>
    <row r="114" spans="1:14" x14ac:dyDescent="0.25">
      <c r="A114">
        <v>786.8070068359375</v>
      </c>
      <c r="B114">
        <v>6164</v>
      </c>
      <c r="J114">
        <v>14</v>
      </c>
      <c r="K114">
        <v>0.1612181795693339</v>
      </c>
      <c r="L114">
        <v>197394.18234651306</v>
      </c>
      <c r="M114">
        <v>3.3365816455015964</v>
      </c>
      <c r="N114">
        <v>162118.38187417595</v>
      </c>
    </row>
    <row r="115" spans="1:14" x14ac:dyDescent="0.25">
      <c r="A115">
        <v>786.8189697265625</v>
      </c>
      <c r="B115">
        <v>31350</v>
      </c>
      <c r="J115">
        <v>15</v>
      </c>
      <c r="K115">
        <v>1.0010000000010003E-7</v>
      </c>
      <c r="L115">
        <v>189352.7498041318</v>
      </c>
      <c r="M115">
        <v>3.1044048494178642</v>
      </c>
      <c r="N115">
        <v>176819.14236301891</v>
      </c>
    </row>
    <row r="116" spans="1:14" x14ac:dyDescent="0.25">
      <c r="A116">
        <v>786.83197021484375</v>
      </c>
      <c r="B116">
        <v>90300</v>
      </c>
      <c r="J116">
        <v>16</v>
      </c>
      <c r="K116">
        <v>1.0010000000010003E-7</v>
      </c>
      <c r="L116">
        <v>186839.84829472491</v>
      </c>
      <c r="M116">
        <v>3.174886715140067</v>
      </c>
      <c r="N116">
        <v>174481.84488891877</v>
      </c>
    </row>
    <row r="117" spans="1:14" x14ac:dyDescent="0.25">
      <c r="A117">
        <v>786.843994140625</v>
      </c>
      <c r="B117">
        <v>129700</v>
      </c>
      <c r="J117">
        <v>17</v>
      </c>
      <c r="K117">
        <v>4.3391981502174777E-2</v>
      </c>
      <c r="L117">
        <v>197182.58344008832</v>
      </c>
      <c r="M117">
        <v>3.2009428572781649</v>
      </c>
      <c r="N117">
        <v>176652.11144929164</v>
      </c>
    </row>
    <row r="118" spans="1:14" x14ac:dyDescent="0.25">
      <c r="A118">
        <v>786.85601806640625</v>
      </c>
      <c r="B118">
        <v>95400</v>
      </c>
      <c r="J118">
        <v>18</v>
      </c>
      <c r="K118">
        <v>0.21662919744707163</v>
      </c>
      <c r="L118">
        <v>224625.45393294364</v>
      </c>
      <c r="M118">
        <v>3.4449027486133037</v>
      </c>
      <c r="N118">
        <v>154730.72513122507</v>
      </c>
    </row>
    <row r="119" spans="1:14" x14ac:dyDescent="0.25">
      <c r="A119">
        <v>786.86798095703125</v>
      </c>
      <c r="B119">
        <v>36110</v>
      </c>
      <c r="J119">
        <v>19</v>
      </c>
      <c r="K119">
        <v>1.001000000000999E-7</v>
      </c>
      <c r="L119">
        <v>199517.42016553655</v>
      </c>
      <c r="M119">
        <v>3.3365292906249082</v>
      </c>
      <c r="N119">
        <v>159372.37968903562</v>
      </c>
    </row>
    <row r="120" spans="1:14" x14ac:dyDescent="0.25">
      <c r="A120">
        <v>786.8809814453125</v>
      </c>
      <c r="B120">
        <v>7861</v>
      </c>
      <c r="J120">
        <v>20</v>
      </c>
      <c r="K120">
        <v>8.4390463556058101E-2</v>
      </c>
      <c r="L120">
        <v>202323.21360041515</v>
      </c>
      <c r="M120">
        <v>3.2717357479134068</v>
      </c>
      <c r="N120">
        <v>166758.6799060012</v>
      </c>
    </row>
    <row r="121" spans="1:14" x14ac:dyDescent="0.25">
      <c r="A121">
        <v>786.89300537109375</v>
      </c>
      <c r="B121">
        <v>1938</v>
      </c>
    </row>
    <row r="122" spans="1:14" x14ac:dyDescent="0.25">
      <c r="A122">
        <v>786.905029296875</v>
      </c>
      <c r="B122">
        <v>1039</v>
      </c>
    </row>
    <row r="123" spans="1:14" x14ac:dyDescent="0.25">
      <c r="A123">
        <v>786.9169921875</v>
      </c>
      <c r="B123">
        <v>853.5</v>
      </c>
    </row>
    <row r="124" spans="1:14" x14ac:dyDescent="0.25">
      <c r="A124">
        <v>786.92999267578125</v>
      </c>
      <c r="B124">
        <v>689.5</v>
      </c>
    </row>
    <row r="125" spans="1:14" x14ac:dyDescent="0.25">
      <c r="A125">
        <v>786.9420166015625</v>
      </c>
      <c r="B125">
        <v>535.5</v>
      </c>
    </row>
    <row r="126" spans="1:14" x14ac:dyDescent="0.25">
      <c r="A126">
        <v>786.9539794921875</v>
      </c>
      <c r="B126">
        <v>401.29998779296875</v>
      </c>
    </row>
    <row r="127" spans="1:14" x14ac:dyDescent="0.25">
      <c r="A127">
        <v>786.96600341796875</v>
      </c>
      <c r="B127">
        <v>259</v>
      </c>
    </row>
    <row r="128" spans="1:14" x14ac:dyDescent="0.25">
      <c r="A128">
        <v>786.97900390625</v>
      </c>
      <c r="B128">
        <v>253</v>
      </c>
    </row>
    <row r="129" spans="1:2" x14ac:dyDescent="0.25">
      <c r="A129">
        <v>786.99102783203125</v>
      </c>
      <c r="B129">
        <v>339.5</v>
      </c>
    </row>
    <row r="130" spans="1:2" x14ac:dyDescent="0.25">
      <c r="A130">
        <v>787.00299072265625</v>
      </c>
      <c r="B130">
        <v>382</v>
      </c>
    </row>
    <row r="131" spans="1:2" x14ac:dyDescent="0.25">
      <c r="A131">
        <v>787.0150146484375</v>
      </c>
      <c r="B131">
        <v>375</v>
      </c>
    </row>
    <row r="132" spans="1:2" x14ac:dyDescent="0.25">
      <c r="A132">
        <v>787.02801513671875</v>
      </c>
      <c r="B132">
        <v>325</v>
      </c>
    </row>
    <row r="133" spans="1:2" x14ac:dyDescent="0.25">
      <c r="A133">
        <v>787.03997802734375</v>
      </c>
      <c r="B133">
        <v>267</v>
      </c>
    </row>
    <row r="134" spans="1:2" x14ac:dyDescent="0.25">
      <c r="A134">
        <v>787.052001953125</v>
      </c>
      <c r="B134">
        <v>212.69999694824219</v>
      </c>
    </row>
    <row r="135" spans="1:2" x14ac:dyDescent="0.25">
      <c r="A135">
        <v>787.06402587890625</v>
      </c>
      <c r="B135">
        <v>205.80000305175781</v>
      </c>
    </row>
    <row r="136" spans="1:2" x14ac:dyDescent="0.25">
      <c r="A136">
        <v>787.0770263671875</v>
      </c>
      <c r="B136">
        <v>350.70001220703125</v>
      </c>
    </row>
    <row r="137" spans="1:2" x14ac:dyDescent="0.25">
      <c r="A137">
        <v>787.0889892578125</v>
      </c>
      <c r="B137">
        <v>494.20001220703125</v>
      </c>
    </row>
    <row r="138" spans="1:2" x14ac:dyDescent="0.25">
      <c r="A138">
        <v>787.10101318359375</v>
      </c>
      <c r="B138">
        <v>459.79998779296875</v>
      </c>
    </row>
    <row r="139" spans="1:2" x14ac:dyDescent="0.25">
      <c r="A139">
        <v>787.11297607421875</v>
      </c>
      <c r="B139">
        <v>387</v>
      </c>
    </row>
    <row r="140" spans="1:2" x14ac:dyDescent="0.25">
      <c r="A140">
        <v>787.1259765625</v>
      </c>
      <c r="B140">
        <v>365.79998779296875</v>
      </c>
    </row>
    <row r="141" spans="1:2" x14ac:dyDescent="0.25">
      <c r="A141">
        <v>787.13800048828125</v>
      </c>
      <c r="B141">
        <v>303.29998779296875</v>
      </c>
    </row>
    <row r="142" spans="1:2" x14ac:dyDescent="0.25">
      <c r="A142">
        <v>787.1500244140625</v>
      </c>
      <c r="B142">
        <v>229.5</v>
      </c>
    </row>
    <row r="143" spans="1:2" x14ac:dyDescent="0.25">
      <c r="A143">
        <v>787.1619873046875</v>
      </c>
      <c r="B143">
        <v>251.80000305175781</v>
      </c>
    </row>
    <row r="144" spans="1:2" x14ac:dyDescent="0.25">
      <c r="A144">
        <v>787.17498779296875</v>
      </c>
      <c r="B144">
        <v>323.5</v>
      </c>
    </row>
    <row r="145" spans="1:2" x14ac:dyDescent="0.25">
      <c r="A145">
        <v>787.18701171875</v>
      </c>
      <c r="B145">
        <v>387.29998779296875</v>
      </c>
    </row>
    <row r="146" spans="1:2" x14ac:dyDescent="0.25">
      <c r="A146">
        <v>787.198974609375</v>
      </c>
      <c r="B146">
        <v>437.5</v>
      </c>
    </row>
    <row r="147" spans="1:2" x14ac:dyDescent="0.25">
      <c r="A147">
        <v>787.21099853515625</v>
      </c>
      <c r="B147">
        <v>400</v>
      </c>
    </row>
    <row r="148" spans="1:2" x14ac:dyDescent="0.25">
      <c r="A148">
        <v>787.2239990234375</v>
      </c>
      <c r="B148">
        <v>364.79998779296875</v>
      </c>
    </row>
    <row r="149" spans="1:2" x14ac:dyDescent="0.25">
      <c r="A149">
        <v>787.23602294921875</v>
      </c>
      <c r="B149">
        <v>502.70001220703125</v>
      </c>
    </row>
    <row r="150" spans="1:2" x14ac:dyDescent="0.25">
      <c r="A150">
        <v>787.24798583984375</v>
      </c>
      <c r="B150">
        <v>677.5</v>
      </c>
    </row>
    <row r="151" spans="1:2" x14ac:dyDescent="0.25">
      <c r="A151">
        <v>787.260009765625</v>
      </c>
      <c r="B151">
        <v>676.79998779296875</v>
      </c>
    </row>
    <row r="152" spans="1:2" x14ac:dyDescent="0.25">
      <c r="A152">
        <v>787.27301025390625</v>
      </c>
      <c r="B152">
        <v>598.70001220703125</v>
      </c>
    </row>
    <row r="153" spans="1:2" x14ac:dyDescent="0.25">
      <c r="A153">
        <v>787.28497314453125</v>
      </c>
      <c r="B153">
        <v>609</v>
      </c>
    </row>
    <row r="154" spans="1:2" x14ac:dyDescent="0.25">
      <c r="A154">
        <v>787.2969970703125</v>
      </c>
      <c r="B154">
        <v>1190</v>
      </c>
    </row>
    <row r="155" spans="1:2" x14ac:dyDescent="0.25">
      <c r="A155">
        <v>787.30902099609375</v>
      </c>
      <c r="B155">
        <v>4861</v>
      </c>
    </row>
    <row r="156" spans="1:2" x14ac:dyDescent="0.25">
      <c r="A156">
        <v>787.322021484375</v>
      </c>
      <c r="B156">
        <v>23770</v>
      </c>
    </row>
    <row r="157" spans="1:2" x14ac:dyDescent="0.25">
      <c r="A157">
        <v>787.333984375</v>
      </c>
      <c r="B157">
        <v>70810</v>
      </c>
    </row>
    <row r="158" spans="1:2" x14ac:dyDescent="0.25">
      <c r="A158">
        <v>787.34600830078125</v>
      </c>
      <c r="B158">
        <v>107300</v>
      </c>
    </row>
    <row r="159" spans="1:2" x14ac:dyDescent="0.25">
      <c r="A159">
        <v>787.35797119140625</v>
      </c>
      <c r="B159">
        <v>84390</v>
      </c>
    </row>
    <row r="160" spans="1:2" x14ac:dyDescent="0.25">
      <c r="A160">
        <v>787.3709716796875</v>
      </c>
      <c r="B160">
        <v>35560</v>
      </c>
    </row>
    <row r="161" spans="1:2" x14ac:dyDescent="0.25">
      <c r="A161">
        <v>787.38299560546875</v>
      </c>
      <c r="B161">
        <v>8881</v>
      </c>
    </row>
    <row r="162" spans="1:2" x14ac:dyDescent="0.25">
      <c r="A162">
        <v>787.39501953125</v>
      </c>
      <c r="B162">
        <v>1952</v>
      </c>
    </row>
    <row r="163" spans="1:2" x14ac:dyDescent="0.25">
      <c r="A163">
        <v>787.406982421875</v>
      </c>
      <c r="B163">
        <v>907.20001220703125</v>
      </c>
    </row>
    <row r="164" spans="1:2" x14ac:dyDescent="0.25">
      <c r="A164">
        <v>787.41998291015625</v>
      </c>
      <c r="B164">
        <v>745.5</v>
      </c>
    </row>
    <row r="165" spans="1:2" x14ac:dyDescent="0.25">
      <c r="A165">
        <v>787.4320068359375</v>
      </c>
      <c r="B165">
        <v>655.5</v>
      </c>
    </row>
    <row r="166" spans="1:2" x14ac:dyDescent="0.25">
      <c r="A166">
        <v>787.4439697265625</v>
      </c>
      <c r="B166">
        <v>458.20001220703125</v>
      </c>
    </row>
    <row r="167" spans="1:2" x14ac:dyDescent="0.25">
      <c r="A167">
        <v>787.45599365234375</v>
      </c>
      <c r="B167">
        <v>332.5</v>
      </c>
    </row>
    <row r="168" spans="1:2" x14ac:dyDescent="0.25">
      <c r="A168">
        <v>787.468994140625</v>
      </c>
      <c r="B168">
        <v>339.79998779296875</v>
      </c>
    </row>
    <row r="169" spans="1:2" x14ac:dyDescent="0.25">
      <c r="A169">
        <v>787.48101806640625</v>
      </c>
      <c r="B169">
        <v>340.5</v>
      </c>
    </row>
    <row r="170" spans="1:2" x14ac:dyDescent="0.25">
      <c r="A170">
        <v>787.49298095703125</v>
      </c>
      <c r="B170">
        <v>328.79998779296875</v>
      </c>
    </row>
    <row r="171" spans="1:2" x14ac:dyDescent="0.25">
      <c r="A171">
        <v>787.5050048828125</v>
      </c>
      <c r="B171">
        <v>308.70001220703125</v>
      </c>
    </row>
    <row r="172" spans="1:2" x14ac:dyDescent="0.25">
      <c r="A172">
        <v>787.51800537109375</v>
      </c>
      <c r="B172">
        <v>245.30000305175781</v>
      </c>
    </row>
    <row r="173" spans="1:2" x14ac:dyDescent="0.25">
      <c r="A173">
        <v>787.530029296875</v>
      </c>
      <c r="B173">
        <v>220.5</v>
      </c>
    </row>
    <row r="174" spans="1:2" x14ac:dyDescent="0.25">
      <c r="A174">
        <v>787.5419921875</v>
      </c>
      <c r="B174">
        <v>243.5</v>
      </c>
    </row>
    <row r="175" spans="1:2" x14ac:dyDescent="0.25">
      <c r="A175">
        <v>787.55401611328125</v>
      </c>
      <c r="B175">
        <v>270</v>
      </c>
    </row>
    <row r="176" spans="1:2" x14ac:dyDescent="0.25">
      <c r="A176">
        <v>787.5670166015625</v>
      </c>
      <c r="B176">
        <v>283</v>
      </c>
    </row>
    <row r="177" spans="1:2" x14ac:dyDescent="0.25">
      <c r="A177">
        <v>787.5789794921875</v>
      </c>
      <c r="B177">
        <v>238.5</v>
      </c>
    </row>
    <row r="178" spans="1:2" x14ac:dyDescent="0.25">
      <c r="A178">
        <v>787.59100341796875</v>
      </c>
      <c r="B178">
        <v>248</v>
      </c>
    </row>
    <row r="179" spans="1:2" x14ac:dyDescent="0.25">
      <c r="A179">
        <v>787.60302734375</v>
      </c>
      <c r="B179">
        <v>353</v>
      </c>
    </row>
    <row r="180" spans="1:2" x14ac:dyDescent="0.25">
      <c r="A180">
        <v>787.61602783203125</v>
      </c>
      <c r="B180">
        <v>385.70001220703125</v>
      </c>
    </row>
    <row r="181" spans="1:2" x14ac:dyDescent="0.25">
      <c r="A181">
        <v>787.62799072265625</v>
      </c>
      <c r="B181">
        <v>330</v>
      </c>
    </row>
    <row r="182" spans="1:2" x14ac:dyDescent="0.25">
      <c r="A182">
        <v>787.6400146484375</v>
      </c>
      <c r="B182">
        <v>254.5</v>
      </c>
    </row>
    <row r="183" spans="1:2" x14ac:dyDescent="0.25">
      <c r="A183">
        <v>787.6519775390625</v>
      </c>
      <c r="B183">
        <v>197.19999694824219</v>
      </c>
    </row>
    <row r="184" spans="1:2" x14ac:dyDescent="0.25">
      <c r="A184">
        <v>787.66497802734375</v>
      </c>
      <c r="B184">
        <v>205.5</v>
      </c>
    </row>
    <row r="185" spans="1:2" x14ac:dyDescent="0.25">
      <c r="A185">
        <v>787.677001953125</v>
      </c>
      <c r="B185">
        <v>220</v>
      </c>
    </row>
    <row r="186" spans="1:2" x14ac:dyDescent="0.25">
      <c r="A186">
        <v>787.68902587890625</v>
      </c>
      <c r="B186">
        <v>241.80000305175781</v>
      </c>
    </row>
    <row r="187" spans="1:2" x14ac:dyDescent="0.25">
      <c r="A187">
        <v>787.70098876953125</v>
      </c>
      <c r="B187">
        <v>327</v>
      </c>
    </row>
    <row r="188" spans="1:2" x14ac:dyDescent="0.25">
      <c r="A188">
        <v>787.7139892578125</v>
      </c>
      <c r="B188">
        <v>425.79998779296875</v>
      </c>
    </row>
    <row r="189" spans="1:2" x14ac:dyDescent="0.25">
      <c r="A189">
        <v>787.72601318359375</v>
      </c>
      <c r="B189">
        <v>510</v>
      </c>
    </row>
    <row r="190" spans="1:2" x14ac:dyDescent="0.25">
      <c r="A190">
        <v>787.73797607421875</v>
      </c>
      <c r="B190">
        <v>532</v>
      </c>
    </row>
    <row r="191" spans="1:2" x14ac:dyDescent="0.25">
      <c r="A191">
        <v>787.75</v>
      </c>
      <c r="B191">
        <v>512</v>
      </c>
    </row>
    <row r="192" spans="1:2" x14ac:dyDescent="0.25">
      <c r="A192">
        <v>787.76300048828125</v>
      </c>
      <c r="B192">
        <v>559</v>
      </c>
    </row>
    <row r="193" spans="1:2" x14ac:dyDescent="0.25">
      <c r="A193">
        <v>787.7750244140625</v>
      </c>
      <c r="B193">
        <v>652.29998779296875</v>
      </c>
    </row>
    <row r="194" spans="1:2" x14ac:dyDescent="0.25">
      <c r="A194">
        <v>787.7869873046875</v>
      </c>
      <c r="B194">
        <v>797.29998779296875</v>
      </c>
    </row>
    <row r="195" spans="1:2" x14ac:dyDescent="0.25">
      <c r="A195">
        <v>787.79901123046875</v>
      </c>
      <c r="B195">
        <v>1376</v>
      </c>
    </row>
    <row r="196" spans="1:2" x14ac:dyDescent="0.25">
      <c r="A196">
        <v>787.81201171875</v>
      </c>
      <c r="B196">
        <v>4347</v>
      </c>
    </row>
    <row r="197" spans="1:2" x14ac:dyDescent="0.25">
      <c r="A197">
        <v>787.823974609375</v>
      </c>
      <c r="B197">
        <v>20390</v>
      </c>
    </row>
    <row r="198" spans="1:2" x14ac:dyDescent="0.25">
      <c r="A198">
        <v>787.83599853515625</v>
      </c>
      <c r="B198">
        <v>61540</v>
      </c>
    </row>
    <row r="199" spans="1:2" x14ac:dyDescent="0.25">
      <c r="A199">
        <v>787.8480224609375</v>
      </c>
      <c r="B199">
        <v>95010</v>
      </c>
    </row>
    <row r="200" spans="1:2" x14ac:dyDescent="0.25">
      <c r="A200">
        <v>787.86102294921875</v>
      </c>
      <c r="B200">
        <v>77150</v>
      </c>
    </row>
    <row r="201" spans="1:2" x14ac:dyDescent="0.25">
      <c r="A201">
        <v>787.87298583984375</v>
      </c>
      <c r="B201">
        <v>34720</v>
      </c>
    </row>
    <row r="202" spans="1:2" x14ac:dyDescent="0.25">
      <c r="A202">
        <v>787.885009765625</v>
      </c>
      <c r="B202">
        <v>9701</v>
      </c>
    </row>
    <row r="203" spans="1:2" x14ac:dyDescent="0.25">
      <c r="A203">
        <v>787.89697265625</v>
      </c>
      <c r="B203">
        <v>2204</v>
      </c>
    </row>
    <row r="204" spans="1:2" x14ac:dyDescent="0.25">
      <c r="A204">
        <v>787.90997314453125</v>
      </c>
      <c r="B204">
        <v>900</v>
      </c>
    </row>
    <row r="205" spans="1:2" x14ac:dyDescent="0.25">
      <c r="A205">
        <v>787.9219970703125</v>
      </c>
      <c r="B205">
        <v>798.70001220703125</v>
      </c>
    </row>
    <row r="206" spans="1:2" x14ac:dyDescent="0.25">
      <c r="A206">
        <v>787.93402099609375</v>
      </c>
      <c r="B206">
        <v>701.79998779296875</v>
      </c>
    </row>
    <row r="207" spans="1:2" x14ac:dyDescent="0.25">
      <c r="A207">
        <v>787.94598388671875</v>
      </c>
      <c r="B207">
        <v>525.5</v>
      </c>
    </row>
    <row r="208" spans="1:2" x14ac:dyDescent="0.25">
      <c r="A208">
        <v>787.958984375</v>
      </c>
      <c r="B208">
        <v>446</v>
      </c>
    </row>
    <row r="209" spans="1:2" x14ac:dyDescent="0.25">
      <c r="A209">
        <v>787.97100830078125</v>
      </c>
      <c r="B209">
        <v>364.79998779296875</v>
      </c>
    </row>
    <row r="210" spans="1:2" x14ac:dyDescent="0.25">
      <c r="A210">
        <v>787.98297119140625</v>
      </c>
      <c r="B210">
        <v>327.70001220703125</v>
      </c>
    </row>
    <row r="211" spans="1:2" x14ac:dyDescent="0.25">
      <c r="A211">
        <v>787.9949951171875</v>
      </c>
      <c r="B211">
        <v>339.29998779296875</v>
      </c>
    </row>
    <row r="212" spans="1:2" x14ac:dyDescent="0.25">
      <c r="A212">
        <v>788.00799560546875</v>
      </c>
      <c r="B212">
        <v>271</v>
      </c>
    </row>
    <row r="213" spans="1:2" x14ac:dyDescent="0.25">
      <c r="A213">
        <v>788.02001953125</v>
      </c>
      <c r="B213">
        <v>199.5</v>
      </c>
    </row>
    <row r="214" spans="1:2" x14ac:dyDescent="0.25">
      <c r="A214">
        <v>788.031982421875</v>
      </c>
      <c r="B214">
        <v>155</v>
      </c>
    </row>
    <row r="215" spans="1:2" x14ac:dyDescent="0.25">
      <c r="A215">
        <v>788.04400634765625</v>
      </c>
      <c r="B215">
        <v>139.80000305175781</v>
      </c>
    </row>
    <row r="216" spans="1:2" x14ac:dyDescent="0.25">
      <c r="A216">
        <v>788.0570068359375</v>
      </c>
      <c r="B216">
        <v>170</v>
      </c>
    </row>
    <row r="217" spans="1:2" x14ac:dyDescent="0.25">
      <c r="A217">
        <v>788.0689697265625</v>
      </c>
      <c r="B217">
        <v>196.80000305175781</v>
      </c>
    </row>
    <row r="218" spans="1:2" x14ac:dyDescent="0.25">
      <c r="A218">
        <v>788.08099365234375</v>
      </c>
      <c r="B218">
        <v>197.5</v>
      </c>
    </row>
    <row r="219" spans="1:2" x14ac:dyDescent="0.25">
      <c r="A219">
        <v>788.093994140625</v>
      </c>
      <c r="B219">
        <v>202.69999694824219</v>
      </c>
    </row>
    <row r="220" spans="1:2" x14ac:dyDescent="0.25">
      <c r="A220">
        <v>788.10601806640625</v>
      </c>
      <c r="B220">
        <v>217.5</v>
      </c>
    </row>
    <row r="221" spans="1:2" x14ac:dyDescent="0.25">
      <c r="A221">
        <v>788.11798095703125</v>
      </c>
      <c r="B221">
        <v>195.5</v>
      </c>
    </row>
    <row r="222" spans="1:2" x14ac:dyDescent="0.25">
      <c r="A222">
        <v>788.1300048828125</v>
      </c>
      <c r="B222">
        <v>152.80000305175781</v>
      </c>
    </row>
    <row r="223" spans="1:2" x14ac:dyDescent="0.25">
      <c r="A223">
        <v>788.14300537109375</v>
      </c>
      <c r="B223">
        <v>213.80000305175781</v>
      </c>
    </row>
    <row r="224" spans="1:2" x14ac:dyDescent="0.25">
      <c r="A224">
        <v>788.155029296875</v>
      </c>
      <c r="B224">
        <v>337.29998779296875</v>
      </c>
    </row>
    <row r="225" spans="1:2" x14ac:dyDescent="0.25">
      <c r="A225">
        <v>788.1669921875</v>
      </c>
      <c r="B225">
        <v>313.5</v>
      </c>
    </row>
    <row r="226" spans="1:2" x14ac:dyDescent="0.25">
      <c r="A226">
        <v>788.17901611328125</v>
      </c>
      <c r="B226">
        <v>225.69999694824219</v>
      </c>
    </row>
    <row r="227" spans="1:2" x14ac:dyDescent="0.25">
      <c r="A227">
        <v>788.1920166015625</v>
      </c>
      <c r="B227">
        <v>242.5</v>
      </c>
    </row>
    <row r="228" spans="1:2" x14ac:dyDescent="0.25">
      <c r="A228">
        <v>788.2039794921875</v>
      </c>
      <c r="B228">
        <v>277</v>
      </c>
    </row>
    <row r="229" spans="1:2" x14ac:dyDescent="0.25">
      <c r="A229">
        <v>788.21600341796875</v>
      </c>
      <c r="B229">
        <v>283.70001220703125</v>
      </c>
    </row>
    <row r="230" spans="1:2" x14ac:dyDescent="0.25">
      <c r="A230">
        <v>788.22802734375</v>
      </c>
      <c r="B230">
        <v>296.70001220703125</v>
      </c>
    </row>
    <row r="231" spans="1:2" x14ac:dyDescent="0.25">
      <c r="A231">
        <v>788.24102783203125</v>
      </c>
      <c r="B231">
        <v>286.20001220703125</v>
      </c>
    </row>
    <row r="232" spans="1:2" x14ac:dyDescent="0.25">
      <c r="A232">
        <v>788.25299072265625</v>
      </c>
      <c r="B232">
        <v>260.5</v>
      </c>
    </row>
    <row r="233" spans="1:2" x14ac:dyDescent="0.25">
      <c r="A233">
        <v>788.2650146484375</v>
      </c>
      <c r="B233">
        <v>268.29998779296875</v>
      </c>
    </row>
    <row r="234" spans="1:2" x14ac:dyDescent="0.25">
      <c r="A234">
        <v>788.2769775390625</v>
      </c>
      <c r="B234">
        <v>323.5</v>
      </c>
    </row>
    <row r="235" spans="1:2" x14ac:dyDescent="0.25">
      <c r="A235">
        <v>788.28997802734375</v>
      </c>
      <c r="B235">
        <v>452.5</v>
      </c>
    </row>
    <row r="236" spans="1:2" x14ac:dyDescent="0.25">
      <c r="A236">
        <v>788.302001953125</v>
      </c>
      <c r="B236">
        <v>1012</v>
      </c>
    </row>
    <row r="237" spans="1:2" x14ac:dyDescent="0.25">
      <c r="A237">
        <v>788.31402587890625</v>
      </c>
      <c r="B237">
        <v>3883</v>
      </c>
    </row>
    <row r="238" spans="1:2" x14ac:dyDescent="0.25">
      <c r="A238">
        <v>788.32598876953125</v>
      </c>
      <c r="B238">
        <v>16510</v>
      </c>
    </row>
    <row r="239" spans="1:2" x14ac:dyDescent="0.25">
      <c r="A239">
        <v>788.3389892578125</v>
      </c>
      <c r="B239">
        <v>47430</v>
      </c>
    </row>
    <row r="240" spans="1:2" x14ac:dyDescent="0.25">
      <c r="A240">
        <v>788.35101318359375</v>
      </c>
      <c r="B240">
        <v>74980</v>
      </c>
    </row>
    <row r="241" spans="1:2" x14ac:dyDescent="0.25">
      <c r="A241">
        <v>788.36297607421875</v>
      </c>
      <c r="B241">
        <v>63980</v>
      </c>
    </row>
    <row r="242" spans="1:2" x14ac:dyDescent="0.25">
      <c r="A242">
        <v>788.375</v>
      </c>
      <c r="B242">
        <v>29680</v>
      </c>
    </row>
    <row r="243" spans="1:2" x14ac:dyDescent="0.25">
      <c r="A243">
        <v>788.38800048828125</v>
      </c>
      <c r="B243">
        <v>8168</v>
      </c>
    </row>
    <row r="244" spans="1:2" x14ac:dyDescent="0.25">
      <c r="A244">
        <v>788.4000244140625</v>
      </c>
      <c r="B244">
        <v>2067</v>
      </c>
    </row>
    <row r="245" spans="1:2" x14ac:dyDescent="0.25">
      <c r="A245">
        <v>788.4119873046875</v>
      </c>
      <c r="B245">
        <v>898</v>
      </c>
    </row>
    <row r="246" spans="1:2" x14ac:dyDescent="0.25">
      <c r="A246">
        <v>788.42401123046875</v>
      </c>
      <c r="B246">
        <v>762</v>
      </c>
    </row>
    <row r="247" spans="1:2" x14ac:dyDescent="0.25">
      <c r="A247">
        <v>788.43701171875</v>
      </c>
      <c r="B247">
        <v>680</v>
      </c>
    </row>
    <row r="248" spans="1:2" x14ac:dyDescent="0.25">
      <c r="A248">
        <v>788.448974609375</v>
      </c>
      <c r="B248">
        <v>468.29998779296875</v>
      </c>
    </row>
    <row r="249" spans="1:2" x14ac:dyDescent="0.25">
      <c r="A249">
        <v>788.46099853515625</v>
      </c>
      <c r="B249">
        <v>282.79998779296875</v>
      </c>
    </row>
    <row r="250" spans="1:2" x14ac:dyDescent="0.25">
      <c r="A250">
        <v>788.4739990234375</v>
      </c>
      <c r="B250">
        <v>193.30000305175781</v>
      </c>
    </row>
    <row r="251" spans="1:2" x14ac:dyDescent="0.25">
      <c r="A251">
        <v>788.48602294921875</v>
      </c>
      <c r="B251">
        <v>149.5</v>
      </c>
    </row>
    <row r="252" spans="1:2" x14ac:dyDescent="0.25">
      <c r="A252">
        <v>788.49798583984375</v>
      </c>
      <c r="B252">
        <v>172</v>
      </c>
    </row>
    <row r="253" spans="1:2" x14ac:dyDescent="0.25">
      <c r="A253">
        <v>788.510009765625</v>
      </c>
      <c r="B253">
        <v>233.30000305175781</v>
      </c>
    </row>
    <row r="254" spans="1:2" x14ac:dyDescent="0.25">
      <c r="A254">
        <v>788.52301025390625</v>
      </c>
      <c r="B254">
        <v>219.5</v>
      </c>
    </row>
    <row r="255" spans="1:2" x14ac:dyDescent="0.25">
      <c r="A255">
        <v>788.53497314453125</v>
      </c>
      <c r="B255">
        <v>189.30000305175781</v>
      </c>
    </row>
    <row r="256" spans="1:2" x14ac:dyDescent="0.25">
      <c r="A256">
        <v>788.5469970703125</v>
      </c>
      <c r="B256">
        <v>216.80000305175781</v>
      </c>
    </row>
    <row r="257" spans="1:2" x14ac:dyDescent="0.25">
      <c r="A257">
        <v>788.55902099609375</v>
      </c>
      <c r="B257">
        <v>229</v>
      </c>
    </row>
    <row r="258" spans="1:2" x14ac:dyDescent="0.25">
      <c r="A258">
        <v>788.572021484375</v>
      </c>
      <c r="B258">
        <v>243</v>
      </c>
    </row>
    <row r="259" spans="1:2" x14ac:dyDescent="0.25">
      <c r="A259">
        <v>788.583984375</v>
      </c>
      <c r="B259">
        <v>271.20001220703125</v>
      </c>
    </row>
    <row r="260" spans="1:2" x14ac:dyDescent="0.25">
      <c r="A260">
        <v>788.59600830078125</v>
      </c>
      <c r="B260">
        <v>278.79998779296875</v>
      </c>
    </row>
    <row r="261" spans="1:2" x14ac:dyDescent="0.25">
      <c r="A261">
        <v>788.60797119140625</v>
      </c>
      <c r="B261">
        <v>253.30000305175781</v>
      </c>
    </row>
    <row r="262" spans="1:2" x14ac:dyDescent="0.25">
      <c r="A262">
        <v>788.6209716796875</v>
      </c>
      <c r="B262">
        <v>199.5</v>
      </c>
    </row>
    <row r="263" spans="1:2" x14ac:dyDescent="0.25">
      <c r="A263">
        <v>788.63299560546875</v>
      </c>
      <c r="B263">
        <v>184.69999694824219</v>
      </c>
    </row>
    <row r="264" spans="1:2" x14ac:dyDescent="0.25">
      <c r="A264">
        <v>788.64501953125</v>
      </c>
      <c r="B264">
        <v>187.69999694824219</v>
      </c>
    </row>
    <row r="265" spans="1:2" x14ac:dyDescent="0.25">
      <c r="A265">
        <v>788.656982421875</v>
      </c>
      <c r="B265">
        <v>163</v>
      </c>
    </row>
    <row r="266" spans="1:2" x14ac:dyDescent="0.25">
      <c r="A266">
        <v>788.66998291015625</v>
      </c>
      <c r="B266">
        <v>173.5</v>
      </c>
    </row>
    <row r="267" spans="1:2" x14ac:dyDescent="0.25">
      <c r="A267">
        <v>788.6820068359375</v>
      </c>
      <c r="B267">
        <v>183.30000305175781</v>
      </c>
    </row>
    <row r="268" spans="1:2" x14ac:dyDescent="0.25">
      <c r="A268">
        <v>788.6939697265625</v>
      </c>
      <c r="B268">
        <v>175</v>
      </c>
    </row>
    <row r="269" spans="1:2" x14ac:dyDescent="0.25">
      <c r="A269">
        <v>788.70599365234375</v>
      </c>
      <c r="B269">
        <v>222.30000305175781</v>
      </c>
    </row>
    <row r="270" spans="1:2" x14ac:dyDescent="0.25">
      <c r="A270">
        <v>788.718994140625</v>
      </c>
      <c r="B270">
        <v>303</v>
      </c>
    </row>
    <row r="271" spans="1:2" x14ac:dyDescent="0.25">
      <c r="A271">
        <v>788.73101806640625</v>
      </c>
      <c r="B271">
        <v>355.5</v>
      </c>
    </row>
    <row r="272" spans="1:2" x14ac:dyDescent="0.25">
      <c r="A272">
        <v>788.74298095703125</v>
      </c>
      <c r="B272">
        <v>312</v>
      </c>
    </row>
    <row r="273" spans="1:2" x14ac:dyDescent="0.25">
      <c r="A273">
        <v>788.7550048828125</v>
      </c>
      <c r="B273">
        <v>195.5</v>
      </c>
    </row>
    <row r="274" spans="1:2" x14ac:dyDescent="0.25">
      <c r="A274">
        <v>788.76800537109375</v>
      </c>
      <c r="B274">
        <v>166.30000305175781</v>
      </c>
    </row>
    <row r="275" spans="1:2" x14ac:dyDescent="0.25">
      <c r="A275">
        <v>788.780029296875</v>
      </c>
      <c r="B275">
        <v>228.80000305175781</v>
      </c>
    </row>
    <row r="276" spans="1:2" x14ac:dyDescent="0.25">
      <c r="A276">
        <v>788.7919921875</v>
      </c>
      <c r="B276">
        <v>344.20001220703125</v>
      </c>
    </row>
    <row r="277" spans="1:2" x14ac:dyDescent="0.25">
      <c r="A277">
        <v>788.80499267578125</v>
      </c>
      <c r="B277">
        <v>916.20001220703125</v>
      </c>
    </row>
    <row r="278" spans="1:2" x14ac:dyDescent="0.25">
      <c r="A278">
        <v>788.8170166015625</v>
      </c>
      <c r="B278">
        <v>3353</v>
      </c>
    </row>
    <row r="279" spans="1:2" x14ac:dyDescent="0.25">
      <c r="A279">
        <v>788.8289794921875</v>
      </c>
      <c r="B279">
        <v>11800</v>
      </c>
    </row>
    <row r="280" spans="1:2" x14ac:dyDescent="0.25">
      <c r="A280">
        <v>788.84100341796875</v>
      </c>
      <c r="B280">
        <v>30500</v>
      </c>
    </row>
    <row r="281" spans="1:2" x14ac:dyDescent="0.25">
      <c r="A281">
        <v>788.85400390625</v>
      </c>
      <c r="B281">
        <v>46960</v>
      </c>
    </row>
    <row r="282" spans="1:2" x14ac:dyDescent="0.25">
      <c r="A282">
        <v>788.86602783203125</v>
      </c>
      <c r="B282">
        <v>40940</v>
      </c>
    </row>
    <row r="283" spans="1:2" x14ac:dyDescent="0.25">
      <c r="A283">
        <v>788.87799072265625</v>
      </c>
      <c r="B283">
        <v>20390</v>
      </c>
    </row>
    <row r="284" spans="1:2" x14ac:dyDescent="0.25">
      <c r="A284">
        <v>788.8900146484375</v>
      </c>
      <c r="B284">
        <v>6298</v>
      </c>
    </row>
    <row r="285" spans="1:2" x14ac:dyDescent="0.25">
      <c r="A285">
        <v>788.90301513671875</v>
      </c>
      <c r="B285">
        <v>1683</v>
      </c>
    </row>
    <row r="286" spans="1:2" x14ac:dyDescent="0.25">
      <c r="A286">
        <v>788.91497802734375</v>
      </c>
      <c r="B286">
        <v>723.5</v>
      </c>
    </row>
    <row r="287" spans="1:2" x14ac:dyDescent="0.25">
      <c r="A287">
        <v>788.927001953125</v>
      </c>
      <c r="B287">
        <v>422.29998779296875</v>
      </c>
    </row>
    <row r="288" spans="1:2" x14ac:dyDescent="0.25">
      <c r="A288">
        <v>788.93902587890625</v>
      </c>
      <c r="B288">
        <v>249.30000305175781</v>
      </c>
    </row>
    <row r="289" spans="1:2" x14ac:dyDescent="0.25">
      <c r="A289">
        <v>788.9520263671875</v>
      </c>
      <c r="B289">
        <v>209.19999694824219</v>
      </c>
    </row>
    <row r="290" spans="1:2" x14ac:dyDescent="0.25">
      <c r="A290">
        <v>788.9639892578125</v>
      </c>
      <c r="B290">
        <v>167.30000305175781</v>
      </c>
    </row>
    <row r="291" spans="1:2" x14ac:dyDescent="0.25">
      <c r="A291">
        <v>788.97601318359375</v>
      </c>
      <c r="B291">
        <v>146.5</v>
      </c>
    </row>
    <row r="292" spans="1:2" x14ac:dyDescent="0.25">
      <c r="A292">
        <v>788.98797607421875</v>
      </c>
      <c r="B292">
        <v>184.5</v>
      </c>
    </row>
    <row r="293" spans="1:2" x14ac:dyDescent="0.25">
      <c r="A293">
        <v>789.0009765625</v>
      </c>
      <c r="B293">
        <v>190.5</v>
      </c>
    </row>
    <row r="294" spans="1:2" x14ac:dyDescent="0.25">
      <c r="A294">
        <v>789.01300048828125</v>
      </c>
      <c r="B294">
        <v>149.80000305175781</v>
      </c>
    </row>
    <row r="295" spans="1:2" x14ac:dyDescent="0.25">
      <c r="A295">
        <v>789.0250244140625</v>
      </c>
      <c r="B295">
        <v>135</v>
      </c>
    </row>
    <row r="296" spans="1:2" x14ac:dyDescent="0.25">
      <c r="A296">
        <v>789.0369873046875</v>
      </c>
      <c r="B296">
        <v>123</v>
      </c>
    </row>
    <row r="297" spans="1:2" x14ac:dyDescent="0.25">
      <c r="A297">
        <v>789.04998779296875</v>
      </c>
      <c r="B297">
        <v>105.30000305175781</v>
      </c>
    </row>
    <row r="298" spans="1:2" x14ac:dyDescent="0.25">
      <c r="A298">
        <v>789.06201171875</v>
      </c>
      <c r="B298">
        <v>117</v>
      </c>
    </row>
    <row r="299" spans="1:2" x14ac:dyDescent="0.25">
      <c r="A299">
        <v>789.073974609375</v>
      </c>
      <c r="B299">
        <v>167.30000305175781</v>
      </c>
    </row>
    <row r="300" spans="1:2" x14ac:dyDescent="0.25">
      <c r="A300">
        <v>789.08599853515625</v>
      </c>
      <c r="B300">
        <v>223.5</v>
      </c>
    </row>
    <row r="301" spans="1:2" x14ac:dyDescent="0.25">
      <c r="A301">
        <v>789.0989990234375</v>
      </c>
      <c r="B301">
        <v>223.69999694824219</v>
      </c>
    </row>
    <row r="302" spans="1:2" x14ac:dyDescent="0.25">
      <c r="A302">
        <v>789.11102294921875</v>
      </c>
      <c r="B302">
        <v>169.19999694824219</v>
      </c>
    </row>
    <row r="303" spans="1:2" x14ac:dyDescent="0.25">
      <c r="A303">
        <v>789.12298583984375</v>
      </c>
      <c r="B303">
        <v>118.80000305175781</v>
      </c>
    </row>
    <row r="304" spans="1:2" x14ac:dyDescent="0.25">
      <c r="A304">
        <v>789.135986328125</v>
      </c>
      <c r="B304">
        <v>111</v>
      </c>
    </row>
    <row r="305" spans="1:2" x14ac:dyDescent="0.25">
      <c r="A305">
        <v>789.14801025390625</v>
      </c>
      <c r="B305">
        <v>171</v>
      </c>
    </row>
    <row r="306" spans="1:2" x14ac:dyDescent="0.25">
      <c r="A306">
        <v>789.15997314453125</v>
      </c>
      <c r="B306">
        <v>225.5</v>
      </c>
    </row>
    <row r="307" spans="1:2" x14ac:dyDescent="0.25">
      <c r="A307">
        <v>789.1719970703125</v>
      </c>
      <c r="B307">
        <v>183.69999694824219</v>
      </c>
    </row>
    <row r="308" spans="1:2" x14ac:dyDescent="0.25">
      <c r="A308">
        <v>789.18499755859375</v>
      </c>
      <c r="B308">
        <v>125.19999694824219</v>
      </c>
    </row>
    <row r="309" spans="1:2" x14ac:dyDescent="0.25">
      <c r="A309">
        <v>789.197021484375</v>
      </c>
      <c r="B309">
        <v>138.30000305175781</v>
      </c>
    </row>
    <row r="310" spans="1:2" x14ac:dyDescent="0.25">
      <c r="A310">
        <v>789.208984375</v>
      </c>
      <c r="B310">
        <v>196.19999694824219</v>
      </c>
    </row>
    <row r="311" spans="1:2" x14ac:dyDescent="0.25">
      <c r="A311">
        <v>789.22100830078125</v>
      </c>
      <c r="B311">
        <v>223.69999694824219</v>
      </c>
    </row>
    <row r="312" spans="1:2" x14ac:dyDescent="0.25">
      <c r="A312">
        <v>789.2340087890625</v>
      </c>
      <c r="B312">
        <v>186</v>
      </c>
    </row>
    <row r="313" spans="1:2" x14ac:dyDescent="0.25">
      <c r="A313">
        <v>789.2459716796875</v>
      </c>
      <c r="B313">
        <v>178.30000305175781</v>
      </c>
    </row>
    <row r="314" spans="1:2" x14ac:dyDescent="0.25">
      <c r="A314">
        <v>789.25799560546875</v>
      </c>
      <c r="B314">
        <v>203.30000305175781</v>
      </c>
    </row>
    <row r="315" spans="1:2" x14ac:dyDescent="0.25">
      <c r="A315">
        <v>789.27099609375</v>
      </c>
      <c r="B315">
        <v>252.69999694824219</v>
      </c>
    </row>
    <row r="316" spans="1:2" x14ac:dyDescent="0.25">
      <c r="A316">
        <v>789.28302001953125</v>
      </c>
      <c r="B316">
        <v>358</v>
      </c>
    </row>
    <row r="317" spans="1:2" x14ac:dyDescent="0.25">
      <c r="A317">
        <v>789.29498291015625</v>
      </c>
      <c r="B317">
        <v>444.70001220703125</v>
      </c>
    </row>
    <row r="318" spans="1:2" x14ac:dyDescent="0.25">
      <c r="A318">
        <v>789.3070068359375</v>
      </c>
      <c r="B318">
        <v>659</v>
      </c>
    </row>
    <row r="319" spans="1:2" x14ac:dyDescent="0.25">
      <c r="A319">
        <v>789.32000732421875</v>
      </c>
      <c r="B319">
        <v>2031</v>
      </c>
    </row>
    <row r="320" spans="1:2" x14ac:dyDescent="0.25">
      <c r="A320">
        <v>789.33197021484375</v>
      </c>
      <c r="B320">
        <v>7414</v>
      </c>
    </row>
    <row r="321" spans="1:2" x14ac:dyDescent="0.25">
      <c r="A321">
        <v>789.343994140625</v>
      </c>
      <c r="B321">
        <v>17570</v>
      </c>
    </row>
    <row r="322" spans="1:2" x14ac:dyDescent="0.25">
      <c r="A322">
        <v>789.35601806640625</v>
      </c>
      <c r="B322">
        <v>25290</v>
      </c>
    </row>
    <row r="323" spans="1:2" x14ac:dyDescent="0.25">
      <c r="A323">
        <v>789.3690185546875</v>
      </c>
      <c r="B323">
        <v>22220</v>
      </c>
    </row>
    <row r="324" spans="1:2" x14ac:dyDescent="0.25">
      <c r="A324">
        <v>789.3809814453125</v>
      </c>
      <c r="B324">
        <v>11940</v>
      </c>
    </row>
    <row r="325" spans="1:2" x14ac:dyDescent="0.25">
      <c r="A325">
        <v>789.39300537109375</v>
      </c>
      <c r="B325">
        <v>4228</v>
      </c>
    </row>
    <row r="326" spans="1:2" x14ac:dyDescent="0.25">
      <c r="A326">
        <v>789.405029296875</v>
      </c>
      <c r="B326">
        <v>1293</v>
      </c>
    </row>
    <row r="327" spans="1:2" x14ac:dyDescent="0.25">
      <c r="A327">
        <v>789.41802978515625</v>
      </c>
      <c r="B327">
        <v>477.5</v>
      </c>
    </row>
    <row r="328" spans="1:2" x14ac:dyDescent="0.25">
      <c r="A328">
        <v>789.42999267578125</v>
      </c>
      <c r="B328">
        <v>299.29998779296875</v>
      </c>
    </row>
    <row r="329" spans="1:2" x14ac:dyDescent="0.25">
      <c r="A329">
        <v>789.4420166015625</v>
      </c>
      <c r="B329">
        <v>241.80000305175781</v>
      </c>
    </row>
    <row r="330" spans="1:2" x14ac:dyDescent="0.25">
      <c r="A330">
        <v>789.4539794921875</v>
      </c>
      <c r="B330">
        <v>208.30000305175781</v>
      </c>
    </row>
    <row r="331" spans="1:2" x14ac:dyDescent="0.25">
      <c r="A331">
        <v>789.46697998046875</v>
      </c>
      <c r="B331">
        <v>162.69999694824219</v>
      </c>
    </row>
    <row r="332" spans="1:2" x14ac:dyDescent="0.25">
      <c r="A332">
        <v>789.47900390625</v>
      </c>
      <c r="B332">
        <v>139.30000305175781</v>
      </c>
    </row>
    <row r="333" spans="1:2" x14ac:dyDescent="0.25">
      <c r="A333">
        <v>789.49102783203125</v>
      </c>
      <c r="B333">
        <v>144</v>
      </c>
    </row>
    <row r="334" spans="1:2" x14ac:dyDescent="0.25">
      <c r="A334">
        <v>789.5040283203125</v>
      </c>
      <c r="B334">
        <v>123.80000305175781</v>
      </c>
    </row>
    <row r="335" spans="1:2" x14ac:dyDescent="0.25">
      <c r="A335">
        <v>789.5159912109375</v>
      </c>
      <c r="B335">
        <v>117.5</v>
      </c>
    </row>
    <row r="336" spans="1:2" x14ac:dyDescent="0.25">
      <c r="A336">
        <v>789.52801513671875</v>
      </c>
      <c r="B336">
        <v>133</v>
      </c>
    </row>
    <row r="337" spans="1:2" x14ac:dyDescent="0.25">
      <c r="A337">
        <v>789.53997802734375</v>
      </c>
      <c r="B337">
        <v>124.80000305175781</v>
      </c>
    </row>
    <row r="338" spans="1:2" x14ac:dyDescent="0.25">
      <c r="A338">
        <v>789.552978515625</v>
      </c>
      <c r="B338">
        <v>115.30000305175781</v>
      </c>
    </row>
    <row r="339" spans="1:2" x14ac:dyDescent="0.25">
      <c r="A339">
        <v>789.56500244140625</v>
      </c>
      <c r="B339">
        <v>116.30000305175781</v>
      </c>
    </row>
    <row r="340" spans="1:2" x14ac:dyDescent="0.25">
      <c r="A340">
        <v>789.5770263671875</v>
      </c>
      <c r="B340">
        <v>94.75</v>
      </c>
    </row>
    <row r="341" spans="1:2" x14ac:dyDescent="0.25">
      <c r="A341">
        <v>789.5889892578125</v>
      </c>
      <c r="B341">
        <v>68.75</v>
      </c>
    </row>
    <row r="342" spans="1:2" x14ac:dyDescent="0.25">
      <c r="A342">
        <v>789.60198974609375</v>
      </c>
      <c r="B342">
        <v>83.5</v>
      </c>
    </row>
    <row r="343" spans="1:2" x14ac:dyDescent="0.25">
      <c r="A343">
        <v>789.614013671875</v>
      </c>
      <c r="B343">
        <v>123.19999694824219</v>
      </c>
    </row>
    <row r="344" spans="1:2" x14ac:dyDescent="0.25">
      <c r="A344">
        <v>789.6259765625</v>
      </c>
      <c r="B344">
        <v>145</v>
      </c>
    </row>
    <row r="345" spans="1:2" x14ac:dyDescent="0.25">
      <c r="A345">
        <v>789.63800048828125</v>
      </c>
      <c r="B345">
        <v>215.19999694824219</v>
      </c>
    </row>
    <row r="346" spans="1:2" x14ac:dyDescent="0.25">
      <c r="A346">
        <v>789.6510009765625</v>
      </c>
      <c r="B346">
        <v>290</v>
      </c>
    </row>
    <row r="347" spans="1:2" x14ac:dyDescent="0.25">
      <c r="A347">
        <v>789.66302490234375</v>
      </c>
      <c r="B347">
        <v>224.80000305175781</v>
      </c>
    </row>
    <row r="348" spans="1:2" x14ac:dyDescent="0.25">
      <c r="A348">
        <v>789.67498779296875</v>
      </c>
      <c r="B348">
        <v>142</v>
      </c>
    </row>
    <row r="349" spans="1:2" x14ac:dyDescent="0.25">
      <c r="A349">
        <v>789.68798828125</v>
      </c>
      <c r="B349">
        <v>123</v>
      </c>
    </row>
    <row r="350" spans="1:2" x14ac:dyDescent="0.25">
      <c r="A350">
        <v>789.70001220703125</v>
      </c>
      <c r="B350">
        <v>102.80000305175781</v>
      </c>
    </row>
    <row r="351" spans="1:2" x14ac:dyDescent="0.25">
      <c r="A351">
        <v>789.71197509765625</v>
      </c>
      <c r="B351">
        <v>92.25</v>
      </c>
    </row>
    <row r="352" spans="1:2" x14ac:dyDescent="0.25">
      <c r="A352">
        <v>789.7239990234375</v>
      </c>
      <c r="B352">
        <v>109.30000305175781</v>
      </c>
    </row>
    <row r="353" spans="1:2" x14ac:dyDescent="0.25">
      <c r="A353">
        <v>789.73699951171875</v>
      </c>
      <c r="B353">
        <v>132.5</v>
      </c>
    </row>
    <row r="354" spans="1:2" x14ac:dyDescent="0.25">
      <c r="A354">
        <v>789.7490234375</v>
      </c>
      <c r="B354">
        <v>143.30000305175781</v>
      </c>
    </row>
    <row r="355" spans="1:2" x14ac:dyDescent="0.25">
      <c r="A355">
        <v>789.760986328125</v>
      </c>
      <c r="B355">
        <v>137.30000305175781</v>
      </c>
    </row>
    <row r="356" spans="1:2" x14ac:dyDescent="0.25">
      <c r="A356">
        <v>789.77301025390625</v>
      </c>
      <c r="B356">
        <v>125.80000305175781</v>
      </c>
    </row>
    <row r="357" spans="1:2" x14ac:dyDescent="0.25">
      <c r="A357">
        <v>789.7860107421875</v>
      </c>
      <c r="B357">
        <v>154</v>
      </c>
    </row>
    <row r="358" spans="1:2" x14ac:dyDescent="0.25">
      <c r="A358">
        <v>789.7979736328125</v>
      </c>
      <c r="B358">
        <v>268</v>
      </c>
    </row>
    <row r="359" spans="1:2" x14ac:dyDescent="0.25">
      <c r="A359">
        <v>789.80999755859375</v>
      </c>
      <c r="B359">
        <v>524.70001220703125</v>
      </c>
    </row>
    <row r="360" spans="1:2" x14ac:dyDescent="0.25">
      <c r="A360">
        <v>789.822998046875</v>
      </c>
      <c r="B360">
        <v>1262</v>
      </c>
    </row>
    <row r="361" spans="1:2" x14ac:dyDescent="0.25">
      <c r="A361">
        <v>789.83502197265625</v>
      </c>
      <c r="B361">
        <v>3736</v>
      </c>
    </row>
    <row r="362" spans="1:2" x14ac:dyDescent="0.25">
      <c r="A362">
        <v>789.84698486328125</v>
      </c>
      <c r="B362">
        <v>8285</v>
      </c>
    </row>
    <row r="363" spans="1:2" x14ac:dyDescent="0.25">
      <c r="A363">
        <v>789.8590087890625</v>
      </c>
      <c r="B363">
        <v>11070</v>
      </c>
    </row>
    <row r="364" spans="1:2" x14ac:dyDescent="0.25">
      <c r="A364">
        <v>789.87200927734375</v>
      </c>
      <c r="B364">
        <v>9040</v>
      </c>
    </row>
    <row r="365" spans="1:2" x14ac:dyDescent="0.25">
      <c r="A365">
        <v>789.88397216796875</v>
      </c>
      <c r="B365">
        <v>4976</v>
      </c>
    </row>
    <row r="366" spans="1:2" x14ac:dyDescent="0.25">
      <c r="A366">
        <v>789.89599609375</v>
      </c>
      <c r="B366">
        <v>2133</v>
      </c>
    </row>
    <row r="367" spans="1:2" x14ac:dyDescent="0.25">
      <c r="A367">
        <v>789.90802001953125</v>
      </c>
      <c r="B367">
        <v>858.5</v>
      </c>
    </row>
    <row r="368" spans="1:2" x14ac:dyDescent="0.25">
      <c r="A368">
        <v>789.9210205078125</v>
      </c>
      <c r="B368">
        <v>381</v>
      </c>
    </row>
    <row r="369" spans="1:2" x14ac:dyDescent="0.25">
      <c r="A369">
        <v>789.9329833984375</v>
      </c>
      <c r="B369">
        <v>151.80000305175781</v>
      </c>
    </row>
    <row r="370" spans="1:2" x14ac:dyDescent="0.25">
      <c r="A370">
        <v>789.94500732421875</v>
      </c>
      <c r="B370">
        <v>59.5</v>
      </c>
    </row>
    <row r="371" spans="1:2" x14ac:dyDescent="0.25">
      <c r="A371">
        <v>789.95697021484375</v>
      </c>
      <c r="B371">
        <v>52.25</v>
      </c>
    </row>
    <row r="372" spans="1:2" x14ac:dyDescent="0.25">
      <c r="A372">
        <v>789.969970703125</v>
      </c>
      <c r="B372">
        <v>89</v>
      </c>
    </row>
    <row r="373" spans="1:2" x14ac:dyDescent="0.25">
      <c r="A373">
        <v>789.98199462890625</v>
      </c>
      <c r="B373">
        <v>121</v>
      </c>
    </row>
    <row r="374" spans="1:2" x14ac:dyDescent="0.25">
      <c r="A374">
        <v>789.9940185546875</v>
      </c>
      <c r="B374">
        <v>120.19999694824219</v>
      </c>
    </row>
    <row r="375" spans="1:2" x14ac:dyDescent="0.25">
      <c r="A375">
        <v>790.00701904296875</v>
      </c>
      <c r="B375">
        <v>107.5</v>
      </c>
    </row>
    <row r="376" spans="1:2" x14ac:dyDescent="0.25">
      <c r="A376">
        <v>790.01898193359375</v>
      </c>
      <c r="B376">
        <v>116.80000305175781</v>
      </c>
    </row>
    <row r="377" spans="1:2" x14ac:dyDescent="0.25">
      <c r="A377">
        <v>790.031005859375</v>
      </c>
      <c r="B377">
        <v>108.30000305175781</v>
      </c>
    </row>
    <row r="378" spans="1:2" x14ac:dyDescent="0.25">
      <c r="A378">
        <v>790.04302978515625</v>
      </c>
      <c r="B378">
        <v>57.5</v>
      </c>
    </row>
    <row r="379" spans="1:2" x14ac:dyDescent="0.25">
      <c r="A379">
        <v>790.0560302734375</v>
      </c>
      <c r="B379">
        <v>39.25</v>
      </c>
    </row>
    <row r="380" spans="1:2" x14ac:dyDescent="0.25">
      <c r="A380">
        <v>790.0679931640625</v>
      </c>
      <c r="B380">
        <v>59.5</v>
      </c>
    </row>
    <row r="381" spans="1:2" x14ac:dyDescent="0.25">
      <c r="A381">
        <v>790.08001708984375</v>
      </c>
      <c r="B381">
        <v>64.75</v>
      </c>
    </row>
    <row r="382" spans="1:2" x14ac:dyDescent="0.25">
      <c r="A382">
        <v>790.09197998046875</v>
      </c>
      <c r="B382">
        <v>57.5</v>
      </c>
    </row>
    <row r="383" spans="1:2" x14ac:dyDescent="0.25">
      <c r="A383">
        <v>790.10498046875</v>
      </c>
      <c r="B383">
        <v>76.25</v>
      </c>
    </row>
    <row r="384" spans="1:2" x14ac:dyDescent="0.25">
      <c r="A384">
        <v>790.11700439453125</v>
      </c>
      <c r="B384">
        <v>125.5</v>
      </c>
    </row>
    <row r="385" spans="1:2" x14ac:dyDescent="0.25">
      <c r="A385">
        <v>790.1290283203125</v>
      </c>
      <c r="B385">
        <v>133.5</v>
      </c>
    </row>
    <row r="386" spans="1:2" x14ac:dyDescent="0.25">
      <c r="A386">
        <v>790.14202880859375</v>
      </c>
      <c r="B386">
        <v>97.5</v>
      </c>
    </row>
    <row r="387" spans="1:2" x14ac:dyDescent="0.25">
      <c r="A387">
        <v>790.15399169921875</v>
      </c>
      <c r="B387">
        <v>78.25</v>
      </c>
    </row>
    <row r="388" spans="1:2" x14ac:dyDescent="0.25">
      <c r="A388">
        <v>790.166015625</v>
      </c>
      <c r="B388">
        <v>64.25</v>
      </c>
    </row>
    <row r="389" spans="1:2" x14ac:dyDescent="0.25">
      <c r="A389">
        <v>790.177978515625</v>
      </c>
      <c r="B389">
        <v>55.5</v>
      </c>
    </row>
    <row r="390" spans="1:2" x14ac:dyDescent="0.25">
      <c r="A390">
        <v>790.19097900390625</v>
      </c>
      <c r="B390">
        <v>61.75</v>
      </c>
    </row>
    <row r="391" spans="1:2" x14ac:dyDescent="0.25">
      <c r="A391">
        <v>790.2030029296875</v>
      </c>
      <c r="B391">
        <v>89.75</v>
      </c>
    </row>
    <row r="392" spans="1:2" x14ac:dyDescent="0.25">
      <c r="A392">
        <v>790.21502685546875</v>
      </c>
      <c r="B392">
        <v>135</v>
      </c>
    </row>
    <row r="393" spans="1:2" x14ac:dyDescent="0.25">
      <c r="A393">
        <v>790.22698974609375</v>
      </c>
      <c r="B393">
        <v>188</v>
      </c>
    </row>
    <row r="394" spans="1:2" x14ac:dyDescent="0.25">
      <c r="A394">
        <v>790.239990234375</v>
      </c>
      <c r="B394">
        <v>283.29998779296875</v>
      </c>
    </row>
    <row r="395" spans="1:2" x14ac:dyDescent="0.25">
      <c r="A395">
        <v>790.25201416015625</v>
      </c>
      <c r="B395">
        <v>331.5</v>
      </c>
    </row>
    <row r="396" spans="1:2" x14ac:dyDescent="0.25">
      <c r="A396">
        <v>790.26397705078125</v>
      </c>
      <c r="B396">
        <v>303.79998779296875</v>
      </c>
    </row>
    <row r="397" spans="1:2" x14ac:dyDescent="0.25">
      <c r="A397">
        <v>790.2769775390625</v>
      </c>
      <c r="B397">
        <v>267.5</v>
      </c>
    </row>
    <row r="398" spans="1:2" x14ac:dyDescent="0.25">
      <c r="A398">
        <v>790.28900146484375</v>
      </c>
      <c r="B398">
        <v>195.80000305175781</v>
      </c>
    </row>
    <row r="399" spans="1:2" x14ac:dyDescent="0.25">
      <c r="A399">
        <v>790.301025390625</v>
      </c>
      <c r="B399">
        <v>153.80000305175781</v>
      </c>
    </row>
    <row r="400" spans="1:2" x14ac:dyDescent="0.25">
      <c r="A400">
        <v>790.31298828125</v>
      </c>
      <c r="B400">
        <v>314.29998779296875</v>
      </c>
    </row>
    <row r="401" spans="1:2" x14ac:dyDescent="0.25">
      <c r="A401">
        <v>790.32598876953125</v>
      </c>
      <c r="B401">
        <v>967</v>
      </c>
    </row>
    <row r="402" spans="1:2" x14ac:dyDescent="0.25">
      <c r="A402">
        <v>790.3380126953125</v>
      </c>
      <c r="B402">
        <v>2370</v>
      </c>
    </row>
    <row r="403" spans="1:2" x14ac:dyDescent="0.25">
      <c r="A403">
        <v>790.3499755859375</v>
      </c>
      <c r="B403">
        <v>4145</v>
      </c>
    </row>
    <row r="404" spans="1:2" x14ac:dyDescent="0.25">
      <c r="A404">
        <v>790.36199951171875</v>
      </c>
      <c r="B404">
        <v>5034</v>
      </c>
    </row>
    <row r="405" spans="1:2" x14ac:dyDescent="0.25">
      <c r="A405">
        <v>790.375</v>
      </c>
      <c r="B405">
        <v>4192</v>
      </c>
    </row>
    <row r="406" spans="1:2" x14ac:dyDescent="0.25">
      <c r="A406">
        <v>790.38702392578125</v>
      </c>
      <c r="B406">
        <v>2392</v>
      </c>
    </row>
    <row r="407" spans="1:2" x14ac:dyDescent="0.25">
      <c r="A407">
        <v>790.39898681640625</v>
      </c>
      <c r="B407">
        <v>957.20001220703125</v>
      </c>
    </row>
    <row r="408" spans="1:2" x14ac:dyDescent="0.25">
      <c r="A408">
        <v>790.4119873046875</v>
      </c>
      <c r="B408">
        <v>336.5</v>
      </c>
    </row>
    <row r="409" spans="1:2" x14ac:dyDescent="0.25">
      <c r="A409">
        <v>790.42401123046875</v>
      </c>
      <c r="B409">
        <v>162</v>
      </c>
    </row>
    <row r="410" spans="1:2" x14ac:dyDescent="0.25">
      <c r="A410">
        <v>790.43597412109375</v>
      </c>
      <c r="B410">
        <v>85.5</v>
      </c>
    </row>
    <row r="411" spans="1:2" x14ac:dyDescent="0.25">
      <c r="A411">
        <v>790.447998046875</v>
      </c>
      <c r="B411">
        <v>63</v>
      </c>
    </row>
    <row r="412" spans="1:2" x14ac:dyDescent="0.25">
      <c r="A412">
        <v>790.46099853515625</v>
      </c>
      <c r="B412">
        <v>54</v>
      </c>
    </row>
    <row r="413" spans="1:2" x14ac:dyDescent="0.25">
      <c r="A413">
        <v>790.4730224609375</v>
      </c>
      <c r="B413">
        <v>27.75</v>
      </c>
    </row>
    <row r="414" spans="1:2" x14ac:dyDescent="0.25">
      <c r="A414">
        <v>790.4849853515625</v>
      </c>
      <c r="B414">
        <v>51.25</v>
      </c>
    </row>
    <row r="415" spans="1:2" x14ac:dyDescent="0.25">
      <c r="A415">
        <v>790.49700927734375</v>
      </c>
      <c r="B415">
        <v>96.25</v>
      </c>
    </row>
    <row r="416" spans="1:2" x14ac:dyDescent="0.25">
      <c r="A416">
        <v>790.510009765625</v>
      </c>
      <c r="B416">
        <v>83.5</v>
      </c>
    </row>
    <row r="417" spans="1:2" x14ac:dyDescent="0.25">
      <c r="A417">
        <v>790.52197265625</v>
      </c>
      <c r="B417">
        <v>54.75</v>
      </c>
    </row>
    <row r="418" spans="1:2" x14ac:dyDescent="0.25">
      <c r="A418">
        <v>790.53399658203125</v>
      </c>
      <c r="B418">
        <v>56.5</v>
      </c>
    </row>
    <row r="419" spans="1:2" x14ac:dyDescent="0.25">
      <c r="A419">
        <v>790.5469970703125</v>
      </c>
      <c r="B419">
        <v>71</v>
      </c>
    </row>
    <row r="420" spans="1:2" x14ac:dyDescent="0.25">
      <c r="A420">
        <v>790.55902099609375</v>
      </c>
      <c r="B420">
        <v>68.25</v>
      </c>
    </row>
    <row r="421" spans="1:2" x14ac:dyDescent="0.25">
      <c r="A421">
        <v>790.57098388671875</v>
      </c>
      <c r="B421">
        <v>62.5</v>
      </c>
    </row>
    <row r="422" spans="1:2" x14ac:dyDescent="0.25">
      <c r="A422">
        <v>790.5830078125</v>
      </c>
      <c r="B422">
        <v>71.5</v>
      </c>
    </row>
    <row r="423" spans="1:2" x14ac:dyDescent="0.25">
      <c r="A423">
        <v>790.59600830078125</v>
      </c>
      <c r="B423">
        <v>82.75</v>
      </c>
    </row>
    <row r="424" spans="1:2" x14ac:dyDescent="0.25">
      <c r="A424">
        <v>790.60797119140625</v>
      </c>
      <c r="B424">
        <v>126.5</v>
      </c>
    </row>
    <row r="425" spans="1:2" x14ac:dyDescent="0.25">
      <c r="A425">
        <v>790.6199951171875</v>
      </c>
      <c r="B425">
        <v>162.69999694824219</v>
      </c>
    </row>
    <row r="426" spans="1:2" x14ac:dyDescent="0.25">
      <c r="A426">
        <v>790.63299560546875</v>
      </c>
      <c r="B426">
        <v>150</v>
      </c>
    </row>
    <row r="427" spans="1:2" x14ac:dyDescent="0.25">
      <c r="A427">
        <v>790.64501953125</v>
      </c>
      <c r="B427">
        <v>133.69999694824219</v>
      </c>
    </row>
    <row r="428" spans="1:2" x14ac:dyDescent="0.25">
      <c r="A428">
        <v>790.656982421875</v>
      </c>
      <c r="B428">
        <v>123</v>
      </c>
    </row>
    <row r="429" spans="1:2" x14ac:dyDescent="0.25">
      <c r="A429">
        <v>790.66900634765625</v>
      </c>
      <c r="B429">
        <v>127</v>
      </c>
    </row>
    <row r="430" spans="1:2" x14ac:dyDescent="0.25">
      <c r="A430">
        <v>790.6820068359375</v>
      </c>
      <c r="B430">
        <v>123.5</v>
      </c>
    </row>
    <row r="431" spans="1:2" x14ac:dyDescent="0.25">
      <c r="A431">
        <v>790.6939697265625</v>
      </c>
      <c r="B431">
        <v>86.5</v>
      </c>
    </row>
    <row r="432" spans="1:2" x14ac:dyDescent="0.25">
      <c r="A432">
        <v>790.70599365234375</v>
      </c>
      <c r="B432">
        <v>74.25</v>
      </c>
    </row>
    <row r="433" spans="1:2" x14ac:dyDescent="0.25">
      <c r="A433">
        <v>790.718017578125</v>
      </c>
      <c r="B433">
        <v>91.25</v>
      </c>
    </row>
    <row r="434" spans="1:2" x14ac:dyDescent="0.25">
      <c r="A434">
        <v>790.73101806640625</v>
      </c>
      <c r="B434">
        <v>108.30000305175781</v>
      </c>
    </row>
    <row r="435" spans="1:2" x14ac:dyDescent="0.25">
      <c r="A435">
        <v>790.74298095703125</v>
      </c>
      <c r="B435">
        <v>132.5</v>
      </c>
    </row>
    <row r="436" spans="1:2" x14ac:dyDescent="0.25">
      <c r="A436">
        <v>790.7550048828125</v>
      </c>
      <c r="B436">
        <v>171.5</v>
      </c>
    </row>
    <row r="437" spans="1:2" x14ac:dyDescent="0.25">
      <c r="A437">
        <v>790.76800537109375</v>
      </c>
      <c r="B437">
        <v>259.5</v>
      </c>
    </row>
    <row r="438" spans="1:2" x14ac:dyDescent="0.25">
      <c r="A438">
        <v>790.780029296875</v>
      </c>
      <c r="B438">
        <v>357.79998779296875</v>
      </c>
    </row>
    <row r="439" spans="1:2" x14ac:dyDescent="0.25">
      <c r="A439">
        <v>790.7919921875</v>
      </c>
      <c r="B439">
        <v>326.5</v>
      </c>
    </row>
    <row r="440" spans="1:2" x14ac:dyDescent="0.25">
      <c r="A440">
        <v>790.80401611328125</v>
      </c>
      <c r="B440">
        <v>205.5</v>
      </c>
    </row>
    <row r="441" spans="1:2" x14ac:dyDescent="0.25">
      <c r="A441">
        <v>790.8170166015625</v>
      </c>
      <c r="B441">
        <v>222.80000305175781</v>
      </c>
    </row>
    <row r="442" spans="1:2" x14ac:dyDescent="0.25">
      <c r="A442">
        <v>790.8289794921875</v>
      </c>
      <c r="B442">
        <v>506.70001220703125</v>
      </c>
    </row>
    <row r="443" spans="1:2" x14ac:dyDescent="0.25">
      <c r="A443">
        <v>790.84100341796875</v>
      </c>
      <c r="B443">
        <v>1029</v>
      </c>
    </row>
    <row r="444" spans="1:2" x14ac:dyDescent="0.25">
      <c r="A444">
        <v>790.85302734375</v>
      </c>
      <c r="B444">
        <v>1605</v>
      </c>
    </row>
    <row r="445" spans="1:2" x14ac:dyDescent="0.25">
      <c r="A445">
        <v>790.86602783203125</v>
      </c>
      <c r="B445">
        <v>1756</v>
      </c>
    </row>
    <row r="446" spans="1:2" x14ac:dyDescent="0.25">
      <c r="A446">
        <v>790.87799072265625</v>
      </c>
      <c r="B446">
        <v>1329</v>
      </c>
    </row>
    <row r="447" spans="1:2" x14ac:dyDescent="0.25">
      <c r="A447">
        <v>790.8900146484375</v>
      </c>
      <c r="B447">
        <v>802</v>
      </c>
    </row>
    <row r="448" spans="1:2" x14ac:dyDescent="0.25">
      <c r="A448">
        <v>790.90301513671875</v>
      </c>
      <c r="B448">
        <v>419.20001220703125</v>
      </c>
    </row>
    <row r="449" spans="1:2" x14ac:dyDescent="0.25">
      <c r="A449">
        <v>790.91497802734375</v>
      </c>
      <c r="B449">
        <v>177</v>
      </c>
    </row>
    <row r="450" spans="1:2" x14ac:dyDescent="0.25">
      <c r="A450">
        <v>790.927001953125</v>
      </c>
      <c r="B450">
        <v>78.75</v>
      </c>
    </row>
    <row r="451" spans="1:2" x14ac:dyDescent="0.25">
      <c r="A451">
        <v>790.93902587890625</v>
      </c>
      <c r="B451">
        <v>55.5</v>
      </c>
    </row>
    <row r="452" spans="1:2" x14ac:dyDescent="0.25">
      <c r="A452">
        <v>790.9520263671875</v>
      </c>
      <c r="B452">
        <v>51</v>
      </c>
    </row>
    <row r="453" spans="1:2" x14ac:dyDescent="0.25">
      <c r="A453">
        <v>790.9639892578125</v>
      </c>
      <c r="B453">
        <v>53.5</v>
      </c>
    </row>
    <row r="454" spans="1:2" x14ac:dyDescent="0.25">
      <c r="A454">
        <v>790.97601318359375</v>
      </c>
      <c r="B454">
        <v>50</v>
      </c>
    </row>
    <row r="455" spans="1:2" x14ac:dyDescent="0.25">
      <c r="A455">
        <v>790.989013671875</v>
      </c>
      <c r="B455">
        <v>23</v>
      </c>
    </row>
    <row r="456" spans="1:2" x14ac:dyDescent="0.25">
      <c r="A456">
        <v>791.0009765625</v>
      </c>
      <c r="B456">
        <v>15.25</v>
      </c>
    </row>
    <row r="457" spans="1:2" x14ac:dyDescent="0.25">
      <c r="A457">
        <v>791.01300048828125</v>
      </c>
      <c r="B457">
        <v>34</v>
      </c>
    </row>
    <row r="458" spans="1:2" x14ac:dyDescent="0.25">
      <c r="A458">
        <v>791.0250244140625</v>
      </c>
      <c r="B458">
        <v>35.75</v>
      </c>
    </row>
    <row r="459" spans="1:2" x14ac:dyDescent="0.25">
      <c r="A459">
        <v>791.03802490234375</v>
      </c>
      <c r="B459">
        <v>21.5</v>
      </c>
    </row>
    <row r="460" spans="1:2" x14ac:dyDescent="0.25">
      <c r="A460">
        <v>791.04998779296875</v>
      </c>
      <c r="B460">
        <v>15</v>
      </c>
    </row>
    <row r="461" spans="1:2" x14ac:dyDescent="0.25">
      <c r="A461">
        <v>791.06201171875</v>
      </c>
      <c r="B461">
        <v>18.5</v>
      </c>
    </row>
    <row r="462" spans="1:2" x14ac:dyDescent="0.25">
      <c r="A462">
        <v>791.073974609375</v>
      </c>
      <c r="B462">
        <v>31.75</v>
      </c>
    </row>
    <row r="463" spans="1:2" x14ac:dyDescent="0.25">
      <c r="A463">
        <v>791.08697509765625</v>
      </c>
      <c r="B463">
        <v>59.5</v>
      </c>
    </row>
    <row r="464" spans="1:2" x14ac:dyDescent="0.25">
      <c r="A464">
        <v>791.0989990234375</v>
      </c>
      <c r="B464">
        <v>82.5</v>
      </c>
    </row>
    <row r="465" spans="1:2" x14ac:dyDescent="0.25">
      <c r="A465">
        <v>791.11102294921875</v>
      </c>
      <c r="B465">
        <v>70.25</v>
      </c>
    </row>
    <row r="466" spans="1:2" x14ac:dyDescent="0.25">
      <c r="A466">
        <v>791.1240234375</v>
      </c>
      <c r="B466">
        <v>53.25</v>
      </c>
    </row>
    <row r="467" spans="1:2" x14ac:dyDescent="0.25">
      <c r="A467">
        <v>791.135986328125</v>
      </c>
      <c r="B467">
        <v>60.5</v>
      </c>
    </row>
    <row r="468" spans="1:2" x14ac:dyDescent="0.25">
      <c r="A468">
        <v>791.14801025390625</v>
      </c>
      <c r="B468">
        <v>69.75</v>
      </c>
    </row>
    <row r="469" spans="1:2" x14ac:dyDescent="0.25">
      <c r="A469">
        <v>791.15997314453125</v>
      </c>
      <c r="B469">
        <v>60.25</v>
      </c>
    </row>
    <row r="470" spans="1:2" x14ac:dyDescent="0.25">
      <c r="A470">
        <v>791.1729736328125</v>
      </c>
      <c r="B470">
        <v>50.75</v>
      </c>
    </row>
    <row r="471" spans="1:2" x14ac:dyDescent="0.25">
      <c r="A471">
        <v>791.18499755859375</v>
      </c>
      <c r="B471">
        <v>53.5</v>
      </c>
    </row>
    <row r="472" spans="1:2" x14ac:dyDescent="0.25">
      <c r="A472">
        <v>791.197021484375</v>
      </c>
      <c r="B472">
        <v>51</v>
      </c>
    </row>
    <row r="473" spans="1:2" x14ac:dyDescent="0.25">
      <c r="A473">
        <v>791.21002197265625</v>
      </c>
      <c r="B473">
        <v>44.75</v>
      </c>
    </row>
    <row r="474" spans="1:2" x14ac:dyDescent="0.25">
      <c r="A474">
        <v>791.22198486328125</v>
      </c>
      <c r="B474">
        <v>46.25</v>
      </c>
    </row>
    <row r="475" spans="1:2" x14ac:dyDescent="0.25">
      <c r="A475">
        <v>791.2340087890625</v>
      </c>
      <c r="B475">
        <v>64</v>
      </c>
    </row>
    <row r="476" spans="1:2" x14ac:dyDescent="0.25">
      <c r="A476">
        <v>791.2459716796875</v>
      </c>
      <c r="B476">
        <v>133</v>
      </c>
    </row>
    <row r="477" spans="1:2" x14ac:dyDescent="0.25">
      <c r="A477">
        <v>791.25897216796875</v>
      </c>
      <c r="B477">
        <v>221.5</v>
      </c>
    </row>
    <row r="478" spans="1:2" x14ac:dyDescent="0.25">
      <c r="A478">
        <v>791.27099609375</v>
      </c>
      <c r="B478">
        <v>194.5</v>
      </c>
    </row>
    <row r="479" spans="1:2" x14ac:dyDescent="0.25">
      <c r="A479">
        <v>791.28302001953125</v>
      </c>
      <c r="B479">
        <v>112.5</v>
      </c>
    </row>
    <row r="480" spans="1:2" x14ac:dyDescent="0.25">
      <c r="A480">
        <v>791.2960205078125</v>
      </c>
      <c r="B480">
        <v>81.75</v>
      </c>
    </row>
    <row r="481" spans="1:2" x14ac:dyDescent="0.25">
      <c r="A481">
        <v>791.3079833984375</v>
      </c>
      <c r="B481">
        <v>59.5</v>
      </c>
    </row>
    <row r="482" spans="1:2" x14ac:dyDescent="0.25">
      <c r="A482">
        <v>791.32000732421875</v>
      </c>
      <c r="B482">
        <v>76.25</v>
      </c>
    </row>
    <row r="483" spans="1:2" x14ac:dyDescent="0.25">
      <c r="A483">
        <v>791.33197021484375</v>
      </c>
      <c r="B483">
        <v>159.69999694824219</v>
      </c>
    </row>
    <row r="484" spans="1:2" x14ac:dyDescent="0.25">
      <c r="A484">
        <v>791.344970703125</v>
      </c>
      <c r="B484">
        <v>372.79998779296875</v>
      </c>
    </row>
    <row r="485" spans="1:2" x14ac:dyDescent="0.25">
      <c r="A485">
        <v>791.35699462890625</v>
      </c>
      <c r="B485">
        <v>650.5</v>
      </c>
    </row>
    <row r="486" spans="1:2" x14ac:dyDescent="0.25">
      <c r="A486">
        <v>791.3690185546875</v>
      </c>
      <c r="B486">
        <v>680.5</v>
      </c>
    </row>
    <row r="487" spans="1:2" x14ac:dyDescent="0.25">
      <c r="A487">
        <v>791.3809814453125</v>
      </c>
      <c r="B487">
        <v>523.70001220703125</v>
      </c>
    </row>
    <row r="488" spans="1:2" x14ac:dyDescent="0.25">
      <c r="A488">
        <v>791.39398193359375</v>
      </c>
      <c r="B488">
        <v>394.5</v>
      </c>
    </row>
    <row r="489" spans="1:2" x14ac:dyDescent="0.25">
      <c r="A489">
        <v>791.406005859375</v>
      </c>
      <c r="B489">
        <v>238.19999694824219</v>
      </c>
    </row>
    <row r="490" spans="1:2" x14ac:dyDescent="0.25">
      <c r="A490">
        <v>791.41802978515625</v>
      </c>
      <c r="B490">
        <v>107.69999694824219</v>
      </c>
    </row>
    <row r="491" spans="1:2" x14ac:dyDescent="0.25">
      <c r="A491">
        <v>791.4310302734375</v>
      </c>
      <c r="B491">
        <v>69</v>
      </c>
    </row>
    <row r="492" spans="1:2" x14ac:dyDescent="0.25">
      <c r="A492">
        <v>791.4429931640625</v>
      </c>
      <c r="B492">
        <v>57.75</v>
      </c>
    </row>
    <row r="493" spans="1:2" x14ac:dyDescent="0.25">
      <c r="A493">
        <v>791.45501708984375</v>
      </c>
      <c r="B493">
        <v>41</v>
      </c>
    </row>
    <row r="494" spans="1:2" x14ac:dyDescent="0.25">
      <c r="A494">
        <v>791.46697998046875</v>
      </c>
      <c r="B494">
        <v>39</v>
      </c>
    </row>
    <row r="495" spans="1:2" x14ac:dyDescent="0.25">
      <c r="A495">
        <v>791.47998046875</v>
      </c>
      <c r="B495">
        <v>56.75</v>
      </c>
    </row>
    <row r="496" spans="1:2" x14ac:dyDescent="0.25">
      <c r="A496">
        <v>791.49200439453125</v>
      </c>
      <c r="B496">
        <v>56.5</v>
      </c>
    </row>
    <row r="497" spans="1:2" x14ac:dyDescent="0.25">
      <c r="A497">
        <v>791.5040283203125</v>
      </c>
      <c r="B497">
        <v>41.25</v>
      </c>
    </row>
    <row r="498" spans="1:2" x14ac:dyDescent="0.25">
      <c r="A498">
        <v>791.51702880859375</v>
      </c>
      <c r="B498">
        <v>37.25</v>
      </c>
    </row>
    <row r="499" spans="1:2" x14ac:dyDescent="0.25">
      <c r="A499">
        <v>791.52899169921875</v>
      </c>
      <c r="B499">
        <v>26.5</v>
      </c>
    </row>
    <row r="500" spans="1:2" x14ac:dyDescent="0.25">
      <c r="A500">
        <v>791.541015625</v>
      </c>
      <c r="B500">
        <v>10</v>
      </c>
    </row>
    <row r="501" spans="1:2" x14ac:dyDescent="0.25">
      <c r="A501">
        <v>791.552978515625</v>
      </c>
      <c r="B501">
        <v>19.5</v>
      </c>
    </row>
    <row r="502" spans="1:2" x14ac:dyDescent="0.25">
      <c r="A502">
        <v>791.56597900390625</v>
      </c>
      <c r="B502">
        <v>52.5</v>
      </c>
    </row>
    <row r="503" spans="1:2" x14ac:dyDescent="0.25">
      <c r="A503">
        <v>791.5780029296875</v>
      </c>
      <c r="B503">
        <v>64</v>
      </c>
    </row>
    <row r="504" spans="1:2" x14ac:dyDescent="0.25">
      <c r="A504">
        <v>791.59002685546875</v>
      </c>
      <c r="B504">
        <v>47.5</v>
      </c>
    </row>
    <row r="505" spans="1:2" x14ac:dyDescent="0.25">
      <c r="A505">
        <v>791.60302734375</v>
      </c>
      <c r="B505">
        <v>38.75</v>
      </c>
    </row>
    <row r="506" spans="1:2" x14ac:dyDescent="0.25">
      <c r="A506">
        <v>791.614990234375</v>
      </c>
      <c r="B506">
        <v>37.5</v>
      </c>
    </row>
    <row r="507" spans="1:2" x14ac:dyDescent="0.25">
      <c r="A507">
        <v>791.62701416015625</v>
      </c>
      <c r="B507">
        <v>36.5</v>
      </c>
    </row>
    <row r="508" spans="1:2" x14ac:dyDescent="0.25">
      <c r="A508">
        <v>791.63897705078125</v>
      </c>
      <c r="B508">
        <v>41</v>
      </c>
    </row>
    <row r="509" spans="1:2" x14ac:dyDescent="0.25">
      <c r="A509">
        <v>791.6519775390625</v>
      </c>
      <c r="B509">
        <v>58</v>
      </c>
    </row>
    <row r="510" spans="1:2" x14ac:dyDescent="0.25">
      <c r="A510">
        <v>791.66400146484375</v>
      </c>
      <c r="B510">
        <v>77.75</v>
      </c>
    </row>
    <row r="511" spans="1:2" x14ac:dyDescent="0.25">
      <c r="A511">
        <v>791.676025390625</v>
      </c>
      <c r="B511">
        <v>74</v>
      </c>
    </row>
    <row r="512" spans="1:2" x14ac:dyDescent="0.25">
      <c r="A512">
        <v>791.68902587890625</v>
      </c>
      <c r="B512">
        <v>73.75</v>
      </c>
    </row>
    <row r="513" spans="1:2" x14ac:dyDescent="0.25">
      <c r="A513">
        <v>791.70098876953125</v>
      </c>
      <c r="B513">
        <v>100.19999694824219</v>
      </c>
    </row>
    <row r="514" spans="1:2" x14ac:dyDescent="0.25">
      <c r="A514">
        <v>791.7130126953125</v>
      </c>
      <c r="B514">
        <v>109.69999694824219</v>
      </c>
    </row>
    <row r="515" spans="1:2" x14ac:dyDescent="0.25">
      <c r="A515">
        <v>791.7249755859375</v>
      </c>
      <c r="B515">
        <v>84.75</v>
      </c>
    </row>
    <row r="516" spans="1:2" x14ac:dyDescent="0.25">
      <c r="A516">
        <v>791.73797607421875</v>
      </c>
      <c r="B516">
        <v>75.75</v>
      </c>
    </row>
    <row r="517" spans="1:2" x14ac:dyDescent="0.25">
      <c r="A517">
        <v>791.75</v>
      </c>
      <c r="B517">
        <v>86</v>
      </c>
    </row>
    <row r="518" spans="1:2" x14ac:dyDescent="0.25">
      <c r="A518">
        <v>791.76202392578125</v>
      </c>
      <c r="B518">
        <v>86</v>
      </c>
    </row>
    <row r="519" spans="1:2" x14ac:dyDescent="0.25">
      <c r="A519">
        <v>791.7750244140625</v>
      </c>
      <c r="B519">
        <v>104.30000305175781</v>
      </c>
    </row>
    <row r="520" spans="1:2" x14ac:dyDescent="0.25">
      <c r="A520">
        <v>791.7869873046875</v>
      </c>
      <c r="B520">
        <v>140.30000305175781</v>
      </c>
    </row>
    <row r="521" spans="1:2" x14ac:dyDescent="0.25">
      <c r="A521">
        <v>791.79901123046875</v>
      </c>
      <c r="B521">
        <v>150.19999694824219</v>
      </c>
    </row>
    <row r="522" spans="1:2" x14ac:dyDescent="0.25">
      <c r="A522">
        <v>791.81097412109375</v>
      </c>
      <c r="B522">
        <v>144.5</v>
      </c>
    </row>
    <row r="523" spans="1:2" x14ac:dyDescent="0.25">
      <c r="A523">
        <v>791.823974609375</v>
      </c>
      <c r="B523">
        <v>147</v>
      </c>
    </row>
    <row r="524" spans="1:2" x14ac:dyDescent="0.25">
      <c r="A524">
        <v>791.83599853515625</v>
      </c>
      <c r="B524">
        <v>130.5</v>
      </c>
    </row>
    <row r="525" spans="1:2" x14ac:dyDescent="0.25">
      <c r="A525">
        <v>791.8480224609375</v>
      </c>
      <c r="B525">
        <v>148.80000305175781</v>
      </c>
    </row>
    <row r="526" spans="1:2" x14ac:dyDescent="0.25">
      <c r="A526">
        <v>791.8599853515625</v>
      </c>
      <c r="B526">
        <v>325.5</v>
      </c>
    </row>
    <row r="527" spans="1:2" x14ac:dyDescent="0.25">
      <c r="A527">
        <v>791.87298583984375</v>
      </c>
      <c r="B527">
        <v>530.5</v>
      </c>
    </row>
    <row r="528" spans="1:2" x14ac:dyDescent="0.25">
      <c r="A528">
        <v>791.885009765625</v>
      </c>
      <c r="B528">
        <v>496.79998779296875</v>
      </c>
    </row>
    <row r="529" spans="1:2" x14ac:dyDescent="0.25">
      <c r="A529">
        <v>791.89697265625</v>
      </c>
      <c r="B529">
        <v>288.5</v>
      </c>
    </row>
    <row r="530" spans="1:2" x14ac:dyDescent="0.25">
      <c r="A530">
        <v>791.90997314453125</v>
      </c>
      <c r="B530">
        <v>127.80000305175781</v>
      </c>
    </row>
    <row r="531" spans="1:2" x14ac:dyDescent="0.25">
      <c r="A531">
        <v>791.9219970703125</v>
      </c>
      <c r="B531">
        <v>53.5</v>
      </c>
    </row>
    <row r="532" spans="1:2" x14ac:dyDescent="0.25">
      <c r="A532">
        <v>791.93402099609375</v>
      </c>
      <c r="B532">
        <v>28.5</v>
      </c>
    </row>
    <row r="533" spans="1:2" x14ac:dyDescent="0.25">
      <c r="A533">
        <v>791.947021484375</v>
      </c>
      <c r="B533">
        <v>34.5</v>
      </c>
    </row>
    <row r="534" spans="1:2" x14ac:dyDescent="0.25">
      <c r="A534">
        <v>791.958984375</v>
      </c>
      <c r="B534">
        <v>30.25</v>
      </c>
    </row>
    <row r="535" spans="1:2" x14ac:dyDescent="0.25">
      <c r="A535">
        <v>791.97100830078125</v>
      </c>
      <c r="B535">
        <v>22.25</v>
      </c>
    </row>
    <row r="536" spans="1:2" x14ac:dyDescent="0.25">
      <c r="A536">
        <v>791.98297119140625</v>
      </c>
      <c r="B536">
        <v>34</v>
      </c>
    </row>
    <row r="537" spans="1:2" x14ac:dyDescent="0.25">
      <c r="A537">
        <v>791.9959716796875</v>
      </c>
      <c r="B537">
        <v>29.25</v>
      </c>
    </row>
    <row r="538" spans="1:2" x14ac:dyDescent="0.25">
      <c r="A538">
        <v>792.00799560546875</v>
      </c>
      <c r="B538">
        <v>9</v>
      </c>
    </row>
    <row r="539" spans="1:2" x14ac:dyDescent="0.25">
      <c r="A539">
        <v>792.02001953125</v>
      </c>
      <c r="B539">
        <v>0.5</v>
      </c>
    </row>
    <row r="540" spans="1:2" x14ac:dyDescent="0.25">
      <c r="A540">
        <v>792.04498291015625</v>
      </c>
      <c r="B540">
        <v>1.75</v>
      </c>
    </row>
    <row r="541" spans="1:2" x14ac:dyDescent="0.25">
      <c r="A541">
        <v>792.0570068359375</v>
      </c>
      <c r="B541">
        <v>7.5</v>
      </c>
    </row>
    <row r="542" spans="1:2" x14ac:dyDescent="0.25">
      <c r="A542">
        <v>792.0689697265625</v>
      </c>
      <c r="B542">
        <v>16.25</v>
      </c>
    </row>
    <row r="543" spans="1:2" x14ac:dyDescent="0.25">
      <c r="A543">
        <v>792.08197021484375</v>
      </c>
      <c r="B543">
        <v>40.75</v>
      </c>
    </row>
    <row r="544" spans="1:2" x14ac:dyDescent="0.25">
      <c r="A544">
        <v>792.093994140625</v>
      </c>
      <c r="B544">
        <v>93.5</v>
      </c>
    </row>
    <row r="545" spans="1:2" x14ac:dyDescent="0.25">
      <c r="A545">
        <v>792.10601806640625</v>
      </c>
      <c r="B545">
        <v>143</v>
      </c>
    </row>
    <row r="546" spans="1:2" x14ac:dyDescent="0.25">
      <c r="A546">
        <v>792.1190185546875</v>
      </c>
      <c r="B546">
        <v>139.80000305175781</v>
      </c>
    </row>
    <row r="547" spans="1:2" x14ac:dyDescent="0.25">
      <c r="A547">
        <v>792.1309814453125</v>
      </c>
      <c r="B547">
        <v>96.25</v>
      </c>
    </row>
    <row r="548" spans="1:2" x14ac:dyDescent="0.25">
      <c r="A548">
        <v>792.14300537109375</v>
      </c>
      <c r="B548">
        <v>71.75</v>
      </c>
    </row>
    <row r="549" spans="1:2" x14ac:dyDescent="0.25">
      <c r="A549">
        <v>792.155029296875</v>
      </c>
      <c r="B549">
        <v>74</v>
      </c>
    </row>
    <row r="550" spans="1:2" x14ac:dyDescent="0.25">
      <c r="A550">
        <v>792.16802978515625</v>
      </c>
      <c r="B550">
        <v>74.25</v>
      </c>
    </row>
    <row r="551" spans="1:2" x14ac:dyDescent="0.25">
      <c r="A551">
        <v>792.17999267578125</v>
      </c>
      <c r="B551">
        <v>69</v>
      </c>
    </row>
    <row r="552" spans="1:2" x14ac:dyDescent="0.25">
      <c r="A552">
        <v>792.1920166015625</v>
      </c>
      <c r="B552">
        <v>63</v>
      </c>
    </row>
    <row r="553" spans="1:2" x14ac:dyDescent="0.25">
      <c r="A553">
        <v>792.20501708984375</v>
      </c>
      <c r="B553">
        <v>51.75</v>
      </c>
    </row>
    <row r="554" spans="1:2" x14ac:dyDescent="0.25">
      <c r="A554">
        <v>792.21697998046875</v>
      </c>
      <c r="B554">
        <v>37.25</v>
      </c>
    </row>
    <row r="555" spans="1:2" x14ac:dyDescent="0.25">
      <c r="A555">
        <v>792.22900390625</v>
      </c>
      <c r="B555">
        <v>41.75</v>
      </c>
    </row>
    <row r="556" spans="1:2" x14ac:dyDescent="0.25">
      <c r="A556">
        <v>792.24102783203125</v>
      </c>
      <c r="B556">
        <v>96</v>
      </c>
    </row>
    <row r="557" spans="1:2" x14ac:dyDescent="0.25">
      <c r="A557">
        <v>792.2540283203125</v>
      </c>
      <c r="B557">
        <v>155.5</v>
      </c>
    </row>
    <row r="558" spans="1:2" x14ac:dyDescent="0.25">
      <c r="A558">
        <v>792.2659912109375</v>
      </c>
      <c r="B558">
        <v>139.5</v>
      </c>
    </row>
    <row r="559" spans="1:2" x14ac:dyDescent="0.25">
      <c r="A559">
        <v>792.27801513671875</v>
      </c>
      <c r="B559">
        <v>87.5</v>
      </c>
    </row>
    <row r="560" spans="1:2" x14ac:dyDescent="0.25">
      <c r="A560">
        <v>792.291015625</v>
      </c>
      <c r="B560">
        <v>53.75</v>
      </c>
    </row>
    <row r="561" spans="1:2" x14ac:dyDescent="0.25">
      <c r="A561">
        <v>792.302978515625</v>
      </c>
      <c r="B561">
        <v>55</v>
      </c>
    </row>
    <row r="562" spans="1:2" x14ac:dyDescent="0.25">
      <c r="A562">
        <v>792.31500244140625</v>
      </c>
      <c r="B562">
        <v>116.80000305175781</v>
      </c>
    </row>
    <row r="563" spans="1:2" x14ac:dyDescent="0.25">
      <c r="A563">
        <v>792.3270263671875</v>
      </c>
      <c r="B563">
        <v>186.69999694824219</v>
      </c>
    </row>
    <row r="564" spans="1:2" x14ac:dyDescent="0.25">
      <c r="A564">
        <v>792.34002685546875</v>
      </c>
      <c r="B564">
        <v>218</v>
      </c>
    </row>
    <row r="565" spans="1:2" x14ac:dyDescent="0.25">
      <c r="A565">
        <v>792.35198974609375</v>
      </c>
      <c r="B565">
        <v>258</v>
      </c>
    </row>
    <row r="566" spans="1:2" x14ac:dyDescent="0.25">
      <c r="A566">
        <v>792.364013671875</v>
      </c>
      <c r="B566">
        <v>288.79998779296875</v>
      </c>
    </row>
    <row r="567" spans="1:2" x14ac:dyDescent="0.25">
      <c r="A567">
        <v>792.37701416015625</v>
      </c>
      <c r="B567">
        <v>269.20001220703125</v>
      </c>
    </row>
    <row r="568" spans="1:2" x14ac:dyDescent="0.25">
      <c r="A568">
        <v>792.38897705078125</v>
      </c>
      <c r="B568">
        <v>213.5</v>
      </c>
    </row>
    <row r="569" spans="1:2" x14ac:dyDescent="0.25">
      <c r="A569">
        <v>792.4010009765625</v>
      </c>
      <c r="B569">
        <v>123.5</v>
      </c>
    </row>
    <row r="570" spans="1:2" x14ac:dyDescent="0.25">
      <c r="A570">
        <v>792.41302490234375</v>
      </c>
      <c r="B570">
        <v>75.25</v>
      </c>
    </row>
    <row r="571" spans="1:2" x14ac:dyDescent="0.25">
      <c r="A571">
        <v>792.426025390625</v>
      </c>
      <c r="B571">
        <v>82.25</v>
      </c>
    </row>
    <row r="572" spans="1:2" x14ac:dyDescent="0.25">
      <c r="A572">
        <v>792.43798828125</v>
      </c>
      <c r="B572">
        <v>69.5</v>
      </c>
    </row>
    <row r="573" spans="1:2" x14ac:dyDescent="0.25">
      <c r="A573">
        <v>792.45001220703125</v>
      </c>
      <c r="B573">
        <v>33.5</v>
      </c>
    </row>
    <row r="574" spans="1:2" x14ac:dyDescent="0.25">
      <c r="A574">
        <v>792.4630126953125</v>
      </c>
      <c r="B574">
        <v>20.25</v>
      </c>
    </row>
    <row r="575" spans="1:2" x14ac:dyDescent="0.25">
      <c r="A575">
        <v>792.4749755859375</v>
      </c>
      <c r="B575">
        <v>40.5</v>
      </c>
    </row>
    <row r="576" spans="1:2" x14ac:dyDescent="0.25">
      <c r="A576">
        <v>792.48699951171875</v>
      </c>
      <c r="B576">
        <v>55.5</v>
      </c>
    </row>
    <row r="577" spans="1:2" x14ac:dyDescent="0.25">
      <c r="A577">
        <v>792.4990234375</v>
      </c>
      <c r="B577">
        <v>44.5</v>
      </c>
    </row>
    <row r="578" spans="1:2" x14ac:dyDescent="0.25">
      <c r="A578">
        <v>792.51202392578125</v>
      </c>
      <c r="B578">
        <v>24.75</v>
      </c>
    </row>
    <row r="579" spans="1:2" x14ac:dyDescent="0.25">
      <c r="A579">
        <v>792.52398681640625</v>
      </c>
      <c r="B579">
        <v>25.5</v>
      </c>
    </row>
    <row r="580" spans="1:2" x14ac:dyDescent="0.25">
      <c r="A580">
        <v>792.5360107421875</v>
      </c>
      <c r="B580">
        <v>40.75</v>
      </c>
    </row>
    <row r="581" spans="1:2" x14ac:dyDescent="0.25">
      <c r="A581">
        <v>792.54901123046875</v>
      </c>
      <c r="B581">
        <v>45.25</v>
      </c>
    </row>
    <row r="582" spans="1:2" x14ac:dyDescent="0.25">
      <c r="A582">
        <v>792.56097412109375</v>
      </c>
      <c r="B582">
        <v>30.25</v>
      </c>
    </row>
    <row r="583" spans="1:2" x14ac:dyDescent="0.25">
      <c r="A583">
        <v>792.572998046875</v>
      </c>
      <c r="B583">
        <v>15</v>
      </c>
    </row>
    <row r="584" spans="1:2" x14ac:dyDescent="0.25">
      <c r="A584">
        <v>792.58599853515625</v>
      </c>
      <c r="B584">
        <v>46.5</v>
      </c>
    </row>
    <row r="585" spans="1:2" x14ac:dyDescent="0.25">
      <c r="A585">
        <v>792.5980224609375</v>
      </c>
      <c r="B585">
        <v>84</v>
      </c>
    </row>
    <row r="586" spans="1:2" x14ac:dyDescent="0.25">
      <c r="A586">
        <v>792.6099853515625</v>
      </c>
      <c r="B586">
        <v>75.25</v>
      </c>
    </row>
    <row r="587" spans="1:2" x14ac:dyDescent="0.25">
      <c r="A587">
        <v>792.62200927734375</v>
      </c>
      <c r="B587">
        <v>62.25</v>
      </c>
    </row>
    <row r="588" spans="1:2" x14ac:dyDescent="0.25">
      <c r="A588">
        <v>792.635009765625</v>
      </c>
      <c r="B588">
        <v>44.5</v>
      </c>
    </row>
    <row r="589" spans="1:2" x14ac:dyDescent="0.25">
      <c r="A589">
        <v>792.64697265625</v>
      </c>
      <c r="B589">
        <v>39.5</v>
      </c>
    </row>
    <row r="590" spans="1:2" x14ac:dyDescent="0.25">
      <c r="A590">
        <v>792.65899658203125</v>
      </c>
      <c r="B590">
        <v>66.25</v>
      </c>
    </row>
    <row r="591" spans="1:2" x14ac:dyDescent="0.25">
      <c r="A591">
        <v>792.6719970703125</v>
      </c>
      <c r="B591">
        <v>80.25</v>
      </c>
    </row>
    <row r="592" spans="1:2" x14ac:dyDescent="0.25">
      <c r="A592">
        <v>792.68402099609375</v>
      </c>
      <c r="B592">
        <v>85</v>
      </c>
    </row>
    <row r="593" spans="1:2" x14ac:dyDescent="0.25">
      <c r="A593">
        <v>792.69598388671875</v>
      </c>
      <c r="B593">
        <v>85.75</v>
      </c>
    </row>
    <row r="594" spans="1:2" x14ac:dyDescent="0.25">
      <c r="A594">
        <v>792.7080078125</v>
      </c>
      <c r="B594">
        <v>54.5</v>
      </c>
    </row>
    <row r="595" spans="1:2" x14ac:dyDescent="0.25">
      <c r="A595">
        <v>792.72100830078125</v>
      </c>
      <c r="B595">
        <v>18.5</v>
      </c>
    </row>
    <row r="596" spans="1:2" x14ac:dyDescent="0.25">
      <c r="A596">
        <v>792.73297119140625</v>
      </c>
      <c r="B596">
        <v>26.5</v>
      </c>
    </row>
    <row r="597" spans="1:2" x14ac:dyDescent="0.25">
      <c r="A597">
        <v>792.7449951171875</v>
      </c>
      <c r="B597">
        <v>78.75</v>
      </c>
    </row>
    <row r="598" spans="1:2" x14ac:dyDescent="0.25">
      <c r="A598">
        <v>792.75799560546875</v>
      </c>
      <c r="B598">
        <v>107.69999694824219</v>
      </c>
    </row>
    <row r="599" spans="1:2" x14ac:dyDescent="0.25">
      <c r="A599">
        <v>792.77001953125</v>
      </c>
      <c r="B599">
        <v>72</v>
      </c>
    </row>
    <row r="600" spans="1:2" x14ac:dyDescent="0.25">
      <c r="A600">
        <v>792.781982421875</v>
      </c>
      <c r="B600">
        <v>57</v>
      </c>
    </row>
    <row r="601" spans="1:2" x14ac:dyDescent="0.25">
      <c r="A601">
        <v>792.79400634765625</v>
      </c>
      <c r="B601">
        <v>134.30000305175781</v>
      </c>
    </row>
    <row r="602" spans="1:2" x14ac:dyDescent="0.25">
      <c r="A602">
        <v>792.8070068359375</v>
      </c>
      <c r="B602">
        <v>223.19999694824219</v>
      </c>
    </row>
    <row r="603" spans="1:2" x14ac:dyDescent="0.25">
      <c r="A603">
        <v>792.8189697265625</v>
      </c>
      <c r="B603">
        <v>232</v>
      </c>
    </row>
    <row r="604" spans="1:2" x14ac:dyDescent="0.25">
      <c r="A604">
        <v>792.83099365234375</v>
      </c>
      <c r="B604">
        <v>232.80000305175781</v>
      </c>
    </row>
    <row r="605" spans="1:2" x14ac:dyDescent="0.25">
      <c r="A605">
        <v>792.843994140625</v>
      </c>
      <c r="B605">
        <v>270</v>
      </c>
    </row>
    <row r="606" spans="1:2" x14ac:dyDescent="0.25">
      <c r="A606">
        <v>792.85601806640625</v>
      </c>
      <c r="B606">
        <v>280.5</v>
      </c>
    </row>
    <row r="607" spans="1:2" x14ac:dyDescent="0.25">
      <c r="A607">
        <v>792.86798095703125</v>
      </c>
      <c r="B607">
        <v>246.69999694824219</v>
      </c>
    </row>
    <row r="608" spans="1:2" x14ac:dyDescent="0.25">
      <c r="A608">
        <v>792.8809814453125</v>
      </c>
      <c r="B608">
        <v>188.30000305175781</v>
      </c>
    </row>
    <row r="609" spans="1:2" x14ac:dyDescent="0.25">
      <c r="A609">
        <v>792.89300537109375</v>
      </c>
      <c r="B609">
        <v>116</v>
      </c>
    </row>
    <row r="610" spans="1:2" x14ac:dyDescent="0.25">
      <c r="A610">
        <v>792.905029296875</v>
      </c>
      <c r="B610">
        <v>50</v>
      </c>
    </row>
    <row r="611" spans="1:2" x14ac:dyDescent="0.25">
      <c r="A611">
        <v>792.9169921875</v>
      </c>
      <c r="B611">
        <v>47.75</v>
      </c>
    </row>
    <row r="612" spans="1:2" x14ac:dyDescent="0.25">
      <c r="A612">
        <v>792.92999267578125</v>
      </c>
      <c r="B612">
        <v>64</v>
      </c>
    </row>
    <row r="613" spans="1:2" x14ac:dyDescent="0.25">
      <c r="A613">
        <v>792.9420166015625</v>
      </c>
      <c r="B613">
        <v>34.75</v>
      </c>
    </row>
    <row r="614" spans="1:2" x14ac:dyDescent="0.25">
      <c r="A614">
        <v>792.9539794921875</v>
      </c>
      <c r="B614">
        <v>10.5</v>
      </c>
    </row>
    <row r="615" spans="1:2" x14ac:dyDescent="0.25">
      <c r="A615">
        <v>792.96697998046875</v>
      </c>
      <c r="B615">
        <v>4.5</v>
      </c>
    </row>
    <row r="616" spans="1:2" x14ac:dyDescent="0.25">
      <c r="A616">
        <v>792.97900390625</v>
      </c>
      <c r="B616">
        <v>3.5</v>
      </c>
    </row>
    <row r="617" spans="1:2" x14ac:dyDescent="0.25">
      <c r="A617">
        <v>792.99102783203125</v>
      </c>
      <c r="B617">
        <v>8</v>
      </c>
    </row>
    <row r="618" spans="1:2" x14ac:dyDescent="0.25">
      <c r="A618">
        <v>793.00299072265625</v>
      </c>
      <c r="B618">
        <v>8.75</v>
      </c>
    </row>
    <row r="619" spans="1:2" x14ac:dyDescent="0.25">
      <c r="A619">
        <v>793.0159912109375</v>
      </c>
      <c r="B619">
        <v>5.5</v>
      </c>
    </row>
    <row r="620" spans="1:2" x14ac:dyDescent="0.25">
      <c r="A620">
        <v>793.02801513671875</v>
      </c>
      <c r="B620">
        <v>1.75</v>
      </c>
    </row>
    <row r="621" spans="1:2" x14ac:dyDescent="0.25">
      <c r="A621">
        <v>793.03997802734375</v>
      </c>
      <c r="B621">
        <v>0</v>
      </c>
    </row>
    <row r="622" spans="1:2" x14ac:dyDescent="0.25">
      <c r="A622">
        <v>793.052978515625</v>
      </c>
      <c r="B622">
        <v>2.75</v>
      </c>
    </row>
    <row r="623" spans="1:2" x14ac:dyDescent="0.25">
      <c r="A623">
        <v>793.06500244140625</v>
      </c>
      <c r="B623">
        <v>12.5</v>
      </c>
    </row>
    <row r="624" spans="1:2" x14ac:dyDescent="0.25">
      <c r="A624">
        <v>793.0770263671875</v>
      </c>
      <c r="B624">
        <v>23.75</v>
      </c>
    </row>
    <row r="625" spans="1:2" x14ac:dyDescent="0.25">
      <c r="A625">
        <v>793.09002685546875</v>
      </c>
      <c r="B625">
        <v>36</v>
      </c>
    </row>
    <row r="626" spans="1:2" x14ac:dyDescent="0.25">
      <c r="A626">
        <v>793.10198974609375</v>
      </c>
      <c r="B626">
        <v>47.75</v>
      </c>
    </row>
    <row r="627" spans="1:2" x14ac:dyDescent="0.25">
      <c r="A627">
        <v>793.114013671875</v>
      </c>
      <c r="B627">
        <v>49</v>
      </c>
    </row>
    <row r="628" spans="1:2" x14ac:dyDescent="0.25">
      <c r="A628">
        <v>793.1259765625</v>
      </c>
      <c r="B628">
        <v>65</v>
      </c>
    </row>
    <row r="629" spans="1:2" x14ac:dyDescent="0.25">
      <c r="A629">
        <v>793.13897705078125</v>
      </c>
      <c r="B629">
        <v>99</v>
      </c>
    </row>
    <row r="630" spans="1:2" x14ac:dyDescent="0.25">
      <c r="A630">
        <v>793.1510009765625</v>
      </c>
      <c r="B630">
        <v>94</v>
      </c>
    </row>
    <row r="631" spans="1:2" x14ac:dyDescent="0.25">
      <c r="A631">
        <v>793.16302490234375</v>
      </c>
      <c r="B631">
        <v>57.25</v>
      </c>
    </row>
    <row r="632" spans="1:2" x14ac:dyDescent="0.25">
      <c r="A632">
        <v>793.176025390625</v>
      </c>
      <c r="B632">
        <v>32.25</v>
      </c>
    </row>
    <row r="633" spans="1:2" x14ac:dyDescent="0.25">
      <c r="A633">
        <v>793.18798828125</v>
      </c>
      <c r="B633">
        <v>40.5</v>
      </c>
    </row>
    <row r="634" spans="1:2" x14ac:dyDescent="0.25">
      <c r="A634">
        <v>793.20001220703125</v>
      </c>
      <c r="B634">
        <v>69</v>
      </c>
    </row>
    <row r="635" spans="1:2" x14ac:dyDescent="0.25">
      <c r="A635">
        <v>793.21197509765625</v>
      </c>
      <c r="B635">
        <v>51.75</v>
      </c>
    </row>
    <row r="636" spans="1:2" x14ac:dyDescent="0.25">
      <c r="A636">
        <v>793.2249755859375</v>
      </c>
      <c r="B636">
        <v>11.5</v>
      </c>
    </row>
    <row r="637" spans="1:2" x14ac:dyDescent="0.25">
      <c r="A637">
        <v>793.23699951171875</v>
      </c>
      <c r="B637">
        <v>21.5</v>
      </c>
    </row>
    <row r="638" spans="1:2" x14ac:dyDescent="0.25">
      <c r="A638">
        <v>793.2490234375</v>
      </c>
      <c r="B638">
        <v>99.25</v>
      </c>
    </row>
    <row r="639" spans="1:2" x14ac:dyDescent="0.25">
      <c r="A639">
        <v>793.26202392578125</v>
      </c>
      <c r="B639">
        <v>215.80000305175781</v>
      </c>
    </row>
    <row r="640" spans="1:2" x14ac:dyDescent="0.25">
      <c r="A640">
        <v>793.27398681640625</v>
      </c>
      <c r="B640">
        <v>275</v>
      </c>
    </row>
    <row r="641" spans="1:2" x14ac:dyDescent="0.25">
      <c r="A641">
        <v>793.2860107421875</v>
      </c>
      <c r="B641">
        <v>248.69999694824219</v>
      </c>
    </row>
    <row r="642" spans="1:2" x14ac:dyDescent="0.25">
      <c r="A642">
        <v>793.29901123046875</v>
      </c>
      <c r="B642">
        <v>225.69999694824219</v>
      </c>
    </row>
    <row r="643" spans="1:2" x14ac:dyDescent="0.25">
      <c r="A643">
        <v>793.31097412109375</v>
      </c>
      <c r="B643">
        <v>207.5</v>
      </c>
    </row>
    <row r="644" spans="1:2" x14ac:dyDescent="0.25">
      <c r="A644">
        <v>793.322998046875</v>
      </c>
      <c r="B644">
        <v>209.80000305175781</v>
      </c>
    </row>
    <row r="645" spans="1:2" x14ac:dyDescent="0.25">
      <c r="A645">
        <v>793.33502197265625</v>
      </c>
      <c r="B645">
        <v>272.79998779296875</v>
      </c>
    </row>
    <row r="646" spans="1:2" x14ac:dyDescent="0.25">
      <c r="A646">
        <v>793.3480224609375</v>
      </c>
      <c r="B646">
        <v>287.70001220703125</v>
      </c>
    </row>
    <row r="647" spans="1:2" x14ac:dyDescent="0.25">
      <c r="A647">
        <v>793.3599853515625</v>
      </c>
      <c r="B647">
        <v>233.30000305175781</v>
      </c>
    </row>
    <row r="648" spans="1:2" x14ac:dyDescent="0.25">
      <c r="A648">
        <v>793.37200927734375</v>
      </c>
      <c r="B648">
        <v>196</v>
      </c>
    </row>
    <row r="649" spans="1:2" x14ac:dyDescent="0.25">
      <c r="A649">
        <v>793.385009765625</v>
      </c>
      <c r="B649">
        <v>173</v>
      </c>
    </row>
    <row r="650" spans="1:2" x14ac:dyDescent="0.25">
      <c r="A650">
        <v>793.39697265625</v>
      </c>
      <c r="B650">
        <v>124.19999694824219</v>
      </c>
    </row>
    <row r="651" spans="1:2" x14ac:dyDescent="0.25">
      <c r="A651">
        <v>793.40899658203125</v>
      </c>
      <c r="B651">
        <v>58.5</v>
      </c>
    </row>
    <row r="652" spans="1:2" x14ac:dyDescent="0.25">
      <c r="A652">
        <v>793.4219970703125</v>
      </c>
      <c r="B652">
        <v>13.25</v>
      </c>
    </row>
    <row r="653" spans="1:2" x14ac:dyDescent="0.25">
      <c r="A653">
        <v>793.43402099609375</v>
      </c>
      <c r="B653">
        <v>3.5</v>
      </c>
    </row>
    <row r="654" spans="1:2" x14ac:dyDescent="0.25">
      <c r="A654">
        <v>793.44598388671875</v>
      </c>
      <c r="B654">
        <v>18.75</v>
      </c>
    </row>
    <row r="655" spans="1:2" x14ac:dyDescent="0.25">
      <c r="A655">
        <v>793.4580078125</v>
      </c>
      <c r="B655">
        <v>32</v>
      </c>
    </row>
    <row r="656" spans="1:2" x14ac:dyDescent="0.25">
      <c r="A656">
        <v>793.47100830078125</v>
      </c>
      <c r="B656">
        <v>22.25</v>
      </c>
    </row>
    <row r="657" spans="1:2" x14ac:dyDescent="0.25">
      <c r="A657">
        <v>793.48297119140625</v>
      </c>
      <c r="B657">
        <v>9</v>
      </c>
    </row>
    <row r="658" spans="1:2" x14ac:dyDescent="0.25">
      <c r="A658">
        <v>793.4949951171875</v>
      </c>
      <c r="B658">
        <v>6.75</v>
      </c>
    </row>
    <row r="659" spans="1:2" x14ac:dyDescent="0.25">
      <c r="A659">
        <v>793.50799560546875</v>
      </c>
      <c r="B659">
        <v>3.5</v>
      </c>
    </row>
    <row r="660" spans="1:2" x14ac:dyDescent="0.25">
      <c r="A660">
        <v>793.52001953125</v>
      </c>
      <c r="B660">
        <v>0.25</v>
      </c>
    </row>
    <row r="661" spans="1:2" x14ac:dyDescent="0.25">
      <c r="A661">
        <v>793.531982421875</v>
      </c>
      <c r="B661">
        <v>4.75</v>
      </c>
    </row>
    <row r="662" spans="1:2" x14ac:dyDescent="0.25">
      <c r="A662">
        <v>793.54400634765625</v>
      </c>
      <c r="B662">
        <v>19</v>
      </c>
    </row>
    <row r="663" spans="1:2" x14ac:dyDescent="0.25">
      <c r="A663">
        <v>793.5570068359375</v>
      </c>
      <c r="B663">
        <v>24.5</v>
      </c>
    </row>
    <row r="664" spans="1:2" x14ac:dyDescent="0.25">
      <c r="A664">
        <v>793.5689697265625</v>
      </c>
      <c r="B664">
        <v>30.75</v>
      </c>
    </row>
    <row r="665" spans="1:2" x14ac:dyDescent="0.25">
      <c r="A665">
        <v>793.58099365234375</v>
      </c>
      <c r="B665">
        <v>41.25</v>
      </c>
    </row>
    <row r="666" spans="1:2" x14ac:dyDescent="0.25">
      <c r="A666">
        <v>793.593994140625</v>
      </c>
      <c r="B666">
        <v>27.75</v>
      </c>
    </row>
    <row r="667" spans="1:2" x14ac:dyDescent="0.25">
      <c r="A667">
        <v>793.60601806640625</v>
      </c>
      <c r="B667">
        <v>18</v>
      </c>
    </row>
    <row r="668" spans="1:2" x14ac:dyDescent="0.25">
      <c r="A668">
        <v>793.61798095703125</v>
      </c>
      <c r="B668">
        <v>18.25</v>
      </c>
    </row>
    <row r="669" spans="1:2" x14ac:dyDescent="0.25">
      <c r="A669">
        <v>793.6309814453125</v>
      </c>
      <c r="B669">
        <v>21.5</v>
      </c>
    </row>
    <row r="670" spans="1:2" x14ac:dyDescent="0.25">
      <c r="A670">
        <v>793.64300537109375</v>
      </c>
      <c r="B670">
        <v>40</v>
      </c>
    </row>
    <row r="671" spans="1:2" x14ac:dyDescent="0.25">
      <c r="A671">
        <v>793.655029296875</v>
      </c>
      <c r="B671">
        <v>56</v>
      </c>
    </row>
    <row r="672" spans="1:2" x14ac:dyDescent="0.25">
      <c r="A672">
        <v>793.6669921875</v>
      </c>
      <c r="B672">
        <v>64.25</v>
      </c>
    </row>
    <row r="673" spans="1:2" x14ac:dyDescent="0.25">
      <c r="A673">
        <v>793.67999267578125</v>
      </c>
      <c r="B673">
        <v>67.25</v>
      </c>
    </row>
    <row r="674" spans="1:2" x14ac:dyDescent="0.25">
      <c r="A674">
        <v>793.6920166015625</v>
      </c>
      <c r="B674">
        <v>50.5</v>
      </c>
    </row>
    <row r="675" spans="1:2" x14ac:dyDescent="0.25">
      <c r="A675">
        <v>793.7039794921875</v>
      </c>
      <c r="B675">
        <v>21.75</v>
      </c>
    </row>
    <row r="676" spans="1:2" x14ac:dyDescent="0.25">
      <c r="A676">
        <v>793.71697998046875</v>
      </c>
      <c r="B676">
        <v>28</v>
      </c>
    </row>
    <row r="677" spans="1:2" x14ac:dyDescent="0.25">
      <c r="A677">
        <v>793.72900390625</v>
      </c>
      <c r="B677">
        <v>79.25</v>
      </c>
    </row>
    <row r="678" spans="1:2" x14ac:dyDescent="0.25">
      <c r="A678">
        <v>793.74102783203125</v>
      </c>
      <c r="B678">
        <v>112.5</v>
      </c>
    </row>
    <row r="679" spans="1:2" x14ac:dyDescent="0.25">
      <c r="A679">
        <v>793.7540283203125</v>
      </c>
      <c r="B679">
        <v>118.80000305175781</v>
      </c>
    </row>
    <row r="680" spans="1:2" x14ac:dyDescent="0.25">
      <c r="A680">
        <v>793.7659912109375</v>
      </c>
      <c r="B680">
        <v>113.80000305175781</v>
      </c>
    </row>
    <row r="681" spans="1:2" x14ac:dyDescent="0.25">
      <c r="A681">
        <v>793.77801513671875</v>
      </c>
      <c r="B681">
        <v>132.69999694824219</v>
      </c>
    </row>
    <row r="682" spans="1:2" x14ac:dyDescent="0.25">
      <c r="A682">
        <v>793.78997802734375</v>
      </c>
      <c r="B682">
        <v>221.69999694824219</v>
      </c>
    </row>
    <row r="683" spans="1:2" x14ac:dyDescent="0.25">
      <c r="A683">
        <v>793.802978515625</v>
      </c>
      <c r="B683">
        <v>290.79998779296875</v>
      </c>
    </row>
    <row r="684" spans="1:2" x14ac:dyDescent="0.25">
      <c r="A684">
        <v>793.81500244140625</v>
      </c>
      <c r="B684">
        <v>522.29998779296875</v>
      </c>
    </row>
    <row r="685" spans="1:2" x14ac:dyDescent="0.25">
      <c r="A685">
        <v>793.8270263671875</v>
      </c>
      <c r="B685">
        <v>1026</v>
      </c>
    </row>
    <row r="686" spans="1:2" x14ac:dyDescent="0.25">
      <c r="A686">
        <v>793.84002685546875</v>
      </c>
      <c r="B686">
        <v>1267</v>
      </c>
    </row>
    <row r="687" spans="1:2" x14ac:dyDescent="0.25">
      <c r="A687">
        <v>793.85198974609375</v>
      </c>
      <c r="B687">
        <v>989.29998779296875</v>
      </c>
    </row>
    <row r="688" spans="1:2" x14ac:dyDescent="0.25">
      <c r="A688">
        <v>793.864013671875</v>
      </c>
      <c r="B688">
        <v>549.20001220703125</v>
      </c>
    </row>
    <row r="689" spans="1:2" x14ac:dyDescent="0.25">
      <c r="A689">
        <v>793.87701416015625</v>
      </c>
      <c r="B689">
        <v>261.5</v>
      </c>
    </row>
    <row r="690" spans="1:2" x14ac:dyDescent="0.25">
      <c r="A690">
        <v>793.88897705078125</v>
      </c>
      <c r="B690">
        <v>188.30000305175781</v>
      </c>
    </row>
    <row r="691" spans="1:2" x14ac:dyDescent="0.25">
      <c r="A691">
        <v>793.9010009765625</v>
      </c>
      <c r="B691">
        <v>176</v>
      </c>
    </row>
    <row r="692" spans="1:2" x14ac:dyDescent="0.25">
      <c r="A692">
        <v>793.91302490234375</v>
      </c>
      <c r="B692">
        <v>97.25</v>
      </c>
    </row>
    <row r="693" spans="1:2" x14ac:dyDescent="0.25">
      <c r="A693">
        <v>793.926025390625</v>
      </c>
      <c r="B693">
        <v>28.25</v>
      </c>
    </row>
    <row r="694" spans="1:2" x14ac:dyDescent="0.25">
      <c r="A694">
        <v>793.93798828125</v>
      </c>
      <c r="B694">
        <v>11</v>
      </c>
    </row>
    <row r="695" spans="1:2" x14ac:dyDescent="0.25">
      <c r="A695">
        <v>793.95001220703125</v>
      </c>
      <c r="B695">
        <v>12.5</v>
      </c>
    </row>
    <row r="696" spans="1:2" x14ac:dyDescent="0.25">
      <c r="A696">
        <v>793.9630126953125</v>
      </c>
      <c r="B696">
        <v>15.5</v>
      </c>
    </row>
    <row r="697" spans="1:2" x14ac:dyDescent="0.25">
      <c r="A697">
        <v>793.9749755859375</v>
      </c>
      <c r="B697">
        <v>9.25</v>
      </c>
    </row>
    <row r="698" spans="1:2" x14ac:dyDescent="0.25">
      <c r="A698">
        <v>793.98699951171875</v>
      </c>
      <c r="B698">
        <v>2.25</v>
      </c>
    </row>
    <row r="699" spans="1:2" x14ac:dyDescent="0.25">
      <c r="A699">
        <v>794</v>
      </c>
      <c r="B699">
        <v>3</v>
      </c>
    </row>
    <row r="700" spans="1:2" x14ac:dyDescent="0.25">
      <c r="A700">
        <v>794.01202392578125</v>
      </c>
      <c r="B700">
        <v>7</v>
      </c>
    </row>
    <row r="701" spans="1:2" x14ac:dyDescent="0.25">
      <c r="A701">
        <v>794.02398681640625</v>
      </c>
      <c r="B701">
        <v>5</v>
      </c>
    </row>
    <row r="702" spans="1:2" x14ac:dyDescent="0.25">
      <c r="A702">
        <v>794.0360107421875</v>
      </c>
      <c r="B702">
        <v>10.25</v>
      </c>
    </row>
    <row r="703" spans="1:2" x14ac:dyDescent="0.25">
      <c r="A703">
        <v>794.04901123046875</v>
      </c>
      <c r="B703">
        <v>44.25</v>
      </c>
    </row>
    <row r="704" spans="1:2" x14ac:dyDescent="0.25">
      <c r="A704">
        <v>794.06097412109375</v>
      </c>
      <c r="B704">
        <v>79.5</v>
      </c>
    </row>
    <row r="705" spans="1:2" x14ac:dyDescent="0.25">
      <c r="A705">
        <v>794.072998046875</v>
      </c>
      <c r="B705">
        <v>73.25</v>
      </c>
    </row>
    <row r="706" spans="1:2" x14ac:dyDescent="0.25">
      <c r="A706">
        <v>794.08599853515625</v>
      </c>
      <c r="B706">
        <v>39</v>
      </c>
    </row>
    <row r="707" spans="1:2" x14ac:dyDescent="0.25">
      <c r="A707">
        <v>794.0980224609375</v>
      </c>
      <c r="B707">
        <v>29</v>
      </c>
    </row>
    <row r="708" spans="1:2" x14ac:dyDescent="0.25">
      <c r="A708">
        <v>794.1099853515625</v>
      </c>
      <c r="B708">
        <v>48.5</v>
      </c>
    </row>
    <row r="709" spans="1:2" x14ac:dyDescent="0.25">
      <c r="A709">
        <v>794.12298583984375</v>
      </c>
      <c r="B709">
        <v>55.5</v>
      </c>
    </row>
    <row r="710" spans="1:2" x14ac:dyDescent="0.25">
      <c r="A710">
        <v>794.135009765625</v>
      </c>
      <c r="B710">
        <v>50.5</v>
      </c>
    </row>
    <row r="711" spans="1:2" x14ac:dyDescent="0.25">
      <c r="A711">
        <v>794.14697265625</v>
      </c>
      <c r="B711">
        <v>40.5</v>
      </c>
    </row>
    <row r="712" spans="1:2" x14ac:dyDescent="0.25">
      <c r="A712">
        <v>794.15899658203125</v>
      </c>
      <c r="B712">
        <v>30.75</v>
      </c>
    </row>
    <row r="713" spans="1:2" x14ac:dyDescent="0.25">
      <c r="A713">
        <v>794.1719970703125</v>
      </c>
      <c r="B713">
        <v>31.75</v>
      </c>
    </row>
    <row r="714" spans="1:2" x14ac:dyDescent="0.25">
      <c r="A714">
        <v>794.18402099609375</v>
      </c>
      <c r="B714">
        <v>55.25</v>
      </c>
    </row>
    <row r="715" spans="1:2" x14ac:dyDescent="0.25">
      <c r="A715">
        <v>794.19598388671875</v>
      </c>
      <c r="B715">
        <v>86.5</v>
      </c>
    </row>
    <row r="716" spans="1:2" x14ac:dyDescent="0.25">
      <c r="A716">
        <v>794.208984375</v>
      </c>
      <c r="B716">
        <v>88</v>
      </c>
    </row>
    <row r="717" spans="1:2" x14ac:dyDescent="0.25">
      <c r="A717">
        <v>794.22100830078125</v>
      </c>
      <c r="B717">
        <v>98</v>
      </c>
    </row>
    <row r="718" spans="1:2" x14ac:dyDescent="0.25">
      <c r="A718">
        <v>794.23297119140625</v>
      </c>
      <c r="B718">
        <v>115.5</v>
      </c>
    </row>
    <row r="719" spans="1:2" x14ac:dyDescent="0.25">
      <c r="A719">
        <v>794.2459716796875</v>
      </c>
      <c r="B719">
        <v>120.5</v>
      </c>
    </row>
    <row r="720" spans="1:2" x14ac:dyDescent="0.25">
      <c r="A720">
        <v>794.25799560546875</v>
      </c>
      <c r="B720">
        <v>118.5</v>
      </c>
    </row>
    <row r="721" spans="1:2" x14ac:dyDescent="0.25">
      <c r="A721">
        <v>794.27001953125</v>
      </c>
      <c r="B721">
        <v>110.69999694824219</v>
      </c>
    </row>
    <row r="722" spans="1:2" x14ac:dyDescent="0.25">
      <c r="A722">
        <v>794.28302001953125</v>
      </c>
      <c r="B722">
        <v>127.80000305175781</v>
      </c>
    </row>
    <row r="723" spans="1:2" x14ac:dyDescent="0.25">
      <c r="A723">
        <v>794.29498291015625</v>
      </c>
      <c r="B723">
        <v>149.80000305175781</v>
      </c>
    </row>
    <row r="724" spans="1:2" x14ac:dyDescent="0.25">
      <c r="A724">
        <v>794.3070068359375</v>
      </c>
      <c r="B724">
        <v>311.79998779296875</v>
      </c>
    </row>
    <row r="725" spans="1:2" x14ac:dyDescent="0.25">
      <c r="A725">
        <v>794.3189697265625</v>
      </c>
      <c r="B725">
        <v>710.5</v>
      </c>
    </row>
    <row r="726" spans="1:2" x14ac:dyDescent="0.25">
      <c r="A726">
        <v>794.33197021484375</v>
      </c>
      <c r="B726">
        <v>1157</v>
      </c>
    </row>
    <row r="727" spans="1:2" x14ac:dyDescent="0.25">
      <c r="A727">
        <v>794.343994140625</v>
      </c>
      <c r="B727">
        <v>1310</v>
      </c>
    </row>
    <row r="728" spans="1:2" x14ac:dyDescent="0.25">
      <c r="A728">
        <v>794.35601806640625</v>
      </c>
      <c r="B728">
        <v>1004</v>
      </c>
    </row>
    <row r="729" spans="1:2" x14ac:dyDescent="0.25">
      <c r="A729">
        <v>794.3690185546875</v>
      </c>
      <c r="B729">
        <v>605.79998779296875</v>
      </c>
    </row>
    <row r="730" spans="1:2" x14ac:dyDescent="0.25">
      <c r="A730">
        <v>794.3809814453125</v>
      </c>
      <c r="B730">
        <v>394.20001220703125</v>
      </c>
    </row>
    <row r="731" spans="1:2" x14ac:dyDescent="0.25">
      <c r="A731">
        <v>794.39300537109375</v>
      </c>
      <c r="B731">
        <v>250.69999694824219</v>
      </c>
    </row>
    <row r="732" spans="1:2" x14ac:dyDescent="0.25">
      <c r="A732">
        <v>794.406005859375</v>
      </c>
      <c r="B732">
        <v>103.30000305175781</v>
      </c>
    </row>
    <row r="733" spans="1:2" x14ac:dyDescent="0.25">
      <c r="A733">
        <v>794.41802978515625</v>
      </c>
      <c r="B733">
        <v>15.75</v>
      </c>
    </row>
    <row r="734" spans="1:2" x14ac:dyDescent="0.25">
      <c r="A734">
        <v>794.42999267578125</v>
      </c>
      <c r="B734">
        <v>9</v>
      </c>
    </row>
    <row r="735" spans="1:2" x14ac:dyDescent="0.25">
      <c r="A735">
        <v>794.4429931640625</v>
      </c>
      <c r="B735">
        <v>23.5</v>
      </c>
    </row>
    <row r="736" spans="1:2" x14ac:dyDescent="0.25">
      <c r="A736">
        <v>794.45501708984375</v>
      </c>
      <c r="B736">
        <v>20</v>
      </c>
    </row>
    <row r="737" spans="1:2" x14ac:dyDescent="0.25">
      <c r="A737">
        <v>794.46697998046875</v>
      </c>
      <c r="B737">
        <v>5.5</v>
      </c>
    </row>
    <row r="738" spans="1:2" x14ac:dyDescent="0.25">
      <c r="A738">
        <v>794.47900390625</v>
      </c>
      <c r="B738">
        <v>8.5</v>
      </c>
    </row>
    <row r="739" spans="1:2" x14ac:dyDescent="0.25">
      <c r="A739">
        <v>794.49200439453125</v>
      </c>
      <c r="B739">
        <v>28.75</v>
      </c>
    </row>
    <row r="740" spans="1:2" x14ac:dyDescent="0.25">
      <c r="A740">
        <v>794.5040283203125</v>
      </c>
      <c r="B740">
        <v>42</v>
      </c>
    </row>
    <row r="741" spans="1:2" x14ac:dyDescent="0.25">
      <c r="A741">
        <v>794.5159912109375</v>
      </c>
      <c r="B741">
        <v>36.25</v>
      </c>
    </row>
    <row r="742" spans="1:2" x14ac:dyDescent="0.25">
      <c r="A742">
        <v>794.52899169921875</v>
      </c>
      <c r="B742">
        <v>20.5</v>
      </c>
    </row>
    <row r="743" spans="1:2" x14ac:dyDescent="0.25">
      <c r="A743">
        <v>794.541015625</v>
      </c>
      <c r="B743">
        <v>7.5</v>
      </c>
    </row>
    <row r="744" spans="1:2" x14ac:dyDescent="0.25">
      <c r="A744">
        <v>794.552978515625</v>
      </c>
      <c r="B744">
        <v>1.5</v>
      </c>
    </row>
    <row r="745" spans="1:2" x14ac:dyDescent="0.25">
      <c r="A745">
        <v>794.56597900390625</v>
      </c>
      <c r="B745">
        <v>6</v>
      </c>
    </row>
    <row r="746" spans="1:2" x14ac:dyDescent="0.25">
      <c r="A746">
        <v>794.5780029296875</v>
      </c>
      <c r="B746">
        <v>16</v>
      </c>
    </row>
    <row r="747" spans="1:2" x14ac:dyDescent="0.25">
      <c r="A747">
        <v>794.59002685546875</v>
      </c>
      <c r="B747">
        <v>28.75</v>
      </c>
    </row>
    <row r="748" spans="1:2" x14ac:dyDescent="0.25">
      <c r="A748">
        <v>794.60198974609375</v>
      </c>
      <c r="B748">
        <v>68.5</v>
      </c>
    </row>
    <row r="749" spans="1:2" x14ac:dyDescent="0.25">
      <c r="A749">
        <v>794.614990234375</v>
      </c>
      <c r="B749">
        <v>111.30000305175781</v>
      </c>
    </row>
    <row r="750" spans="1:2" x14ac:dyDescent="0.25">
      <c r="A750">
        <v>794.62701416015625</v>
      </c>
      <c r="B750">
        <v>100.80000305175781</v>
      </c>
    </row>
    <row r="751" spans="1:2" x14ac:dyDescent="0.25">
      <c r="A751">
        <v>794.63897705078125</v>
      </c>
      <c r="B751">
        <v>66.5</v>
      </c>
    </row>
    <row r="752" spans="1:2" x14ac:dyDescent="0.25">
      <c r="A752">
        <v>794.6519775390625</v>
      </c>
      <c r="B752">
        <v>51.25</v>
      </c>
    </row>
    <row r="753" spans="1:2" x14ac:dyDescent="0.25">
      <c r="A753">
        <v>794.66400146484375</v>
      </c>
      <c r="B753">
        <v>50.25</v>
      </c>
    </row>
    <row r="754" spans="1:2" x14ac:dyDescent="0.25">
      <c r="A754">
        <v>794.676025390625</v>
      </c>
      <c r="B754">
        <v>60.5</v>
      </c>
    </row>
    <row r="755" spans="1:2" x14ac:dyDescent="0.25">
      <c r="A755">
        <v>794.68902587890625</v>
      </c>
      <c r="B755">
        <v>64</v>
      </c>
    </row>
    <row r="756" spans="1:2" x14ac:dyDescent="0.25">
      <c r="A756">
        <v>794.70098876953125</v>
      </c>
      <c r="B756">
        <v>51.75</v>
      </c>
    </row>
    <row r="757" spans="1:2" x14ac:dyDescent="0.25">
      <c r="A757">
        <v>794.7130126953125</v>
      </c>
      <c r="B757">
        <v>47.5</v>
      </c>
    </row>
    <row r="758" spans="1:2" x14ac:dyDescent="0.25">
      <c r="A758">
        <v>794.72601318359375</v>
      </c>
      <c r="B758">
        <v>45</v>
      </c>
    </row>
    <row r="759" spans="1:2" x14ac:dyDescent="0.25">
      <c r="A759">
        <v>794.73797607421875</v>
      </c>
      <c r="B759">
        <v>32</v>
      </c>
    </row>
    <row r="760" spans="1:2" x14ac:dyDescent="0.25">
      <c r="A760">
        <v>794.75</v>
      </c>
      <c r="B760">
        <v>64.5</v>
      </c>
    </row>
    <row r="761" spans="1:2" x14ac:dyDescent="0.25">
      <c r="A761">
        <v>794.76202392578125</v>
      </c>
      <c r="B761">
        <v>124.5</v>
      </c>
    </row>
    <row r="762" spans="1:2" x14ac:dyDescent="0.25">
      <c r="A762">
        <v>794.7750244140625</v>
      </c>
      <c r="B762">
        <v>136</v>
      </c>
    </row>
    <row r="763" spans="1:2" x14ac:dyDescent="0.25">
      <c r="A763">
        <v>794.7869873046875</v>
      </c>
      <c r="B763">
        <v>136.30000305175781</v>
      </c>
    </row>
    <row r="764" spans="1:2" x14ac:dyDescent="0.25">
      <c r="A764">
        <v>794.79901123046875</v>
      </c>
      <c r="B764">
        <v>171.5</v>
      </c>
    </row>
    <row r="765" spans="1:2" x14ac:dyDescent="0.25">
      <c r="A765">
        <v>794.81201171875</v>
      </c>
      <c r="B765">
        <v>275.5</v>
      </c>
    </row>
    <row r="766" spans="1:2" x14ac:dyDescent="0.25">
      <c r="A766">
        <v>794.823974609375</v>
      </c>
      <c r="B766">
        <v>479</v>
      </c>
    </row>
    <row r="767" spans="1:2" x14ac:dyDescent="0.25">
      <c r="A767">
        <v>794.83599853515625</v>
      </c>
      <c r="B767">
        <v>697</v>
      </c>
    </row>
    <row r="768" spans="1:2" x14ac:dyDescent="0.25">
      <c r="A768">
        <v>794.8489990234375</v>
      </c>
      <c r="B768">
        <v>786.20001220703125</v>
      </c>
    </row>
    <row r="769" spans="1:2" x14ac:dyDescent="0.25">
      <c r="A769">
        <v>794.86102294921875</v>
      </c>
      <c r="B769">
        <v>629.29998779296875</v>
      </c>
    </row>
    <row r="770" spans="1:2" x14ac:dyDescent="0.25">
      <c r="A770">
        <v>794.87298583984375</v>
      </c>
      <c r="B770">
        <v>346.70001220703125</v>
      </c>
    </row>
    <row r="771" spans="1:2" x14ac:dyDescent="0.25">
      <c r="A771">
        <v>794.885986328125</v>
      </c>
      <c r="B771">
        <v>172.80000305175781</v>
      </c>
    </row>
    <row r="772" spans="1:2" x14ac:dyDescent="0.25">
      <c r="A772">
        <v>794.89801025390625</v>
      </c>
      <c r="B772">
        <v>93.5</v>
      </c>
    </row>
    <row r="773" spans="1:2" x14ac:dyDescent="0.25">
      <c r="A773">
        <v>794.90997314453125</v>
      </c>
      <c r="B773">
        <v>50.5</v>
      </c>
    </row>
    <row r="774" spans="1:2" x14ac:dyDescent="0.25">
      <c r="A774">
        <v>794.9219970703125</v>
      </c>
      <c r="B774">
        <v>33.5</v>
      </c>
    </row>
    <row r="775" spans="1:2" x14ac:dyDescent="0.25">
      <c r="A775">
        <v>794.93499755859375</v>
      </c>
      <c r="B775">
        <v>25.75</v>
      </c>
    </row>
    <row r="776" spans="1:2" x14ac:dyDescent="0.25">
      <c r="A776">
        <v>794.947021484375</v>
      </c>
      <c r="B776">
        <v>14.25</v>
      </c>
    </row>
    <row r="777" spans="1:2" x14ac:dyDescent="0.25">
      <c r="A777">
        <v>794.958984375</v>
      </c>
      <c r="B777">
        <v>14.25</v>
      </c>
    </row>
    <row r="778" spans="1:2" x14ac:dyDescent="0.25">
      <c r="A778">
        <v>794.97198486328125</v>
      </c>
      <c r="B778">
        <v>31</v>
      </c>
    </row>
    <row r="779" spans="1:2" x14ac:dyDescent="0.25">
      <c r="A779">
        <v>794.9840087890625</v>
      </c>
      <c r="B779">
        <v>23</v>
      </c>
    </row>
    <row r="780" spans="1:2" x14ac:dyDescent="0.25">
      <c r="A780">
        <v>794.9959716796875</v>
      </c>
      <c r="B780">
        <v>5</v>
      </c>
    </row>
    <row r="781" spans="1:2" x14ac:dyDescent="0.25">
      <c r="A781">
        <v>795.02099609375</v>
      </c>
      <c r="B781">
        <v>1.75</v>
      </c>
    </row>
    <row r="782" spans="1:2" x14ac:dyDescent="0.25">
      <c r="A782">
        <v>795.03302001953125</v>
      </c>
      <c r="B782">
        <v>14.5</v>
      </c>
    </row>
    <row r="783" spans="1:2" x14ac:dyDescent="0.25">
      <c r="A783">
        <v>795.0460205078125</v>
      </c>
      <c r="B783">
        <v>37</v>
      </c>
    </row>
    <row r="784" spans="1:2" x14ac:dyDescent="0.25">
      <c r="A784">
        <v>795.0579833984375</v>
      </c>
      <c r="B784">
        <v>45.5</v>
      </c>
    </row>
    <row r="785" spans="1:2" x14ac:dyDescent="0.25">
      <c r="A785">
        <v>795.07000732421875</v>
      </c>
      <c r="B785">
        <v>42.5</v>
      </c>
    </row>
    <row r="786" spans="1:2" x14ac:dyDescent="0.25">
      <c r="A786">
        <v>795.08197021484375</v>
      </c>
      <c r="B786">
        <v>65.25</v>
      </c>
    </row>
    <row r="787" spans="1:2" x14ac:dyDescent="0.25">
      <c r="A787">
        <v>795.094970703125</v>
      </c>
      <c r="B787">
        <v>89.75</v>
      </c>
    </row>
    <row r="788" spans="1:2" x14ac:dyDescent="0.25">
      <c r="A788">
        <v>795.10699462890625</v>
      </c>
      <c r="B788">
        <v>72.75</v>
      </c>
    </row>
    <row r="789" spans="1:2" x14ac:dyDescent="0.25">
      <c r="A789">
        <v>795.1190185546875</v>
      </c>
      <c r="B789">
        <v>51.5</v>
      </c>
    </row>
    <row r="790" spans="1:2" x14ac:dyDescent="0.25">
      <c r="A790">
        <v>795.13201904296875</v>
      </c>
      <c r="B790">
        <v>58.75</v>
      </c>
    </row>
    <row r="791" spans="1:2" x14ac:dyDescent="0.25">
      <c r="A791">
        <v>795.14398193359375</v>
      </c>
      <c r="B791">
        <v>88.5</v>
      </c>
    </row>
    <row r="792" spans="1:2" x14ac:dyDescent="0.25">
      <c r="A792">
        <v>795.156005859375</v>
      </c>
      <c r="B792">
        <v>152.5</v>
      </c>
    </row>
    <row r="793" spans="1:2" x14ac:dyDescent="0.25">
      <c r="A793">
        <v>795.16900634765625</v>
      </c>
      <c r="B793">
        <v>193.80000305175781</v>
      </c>
    </row>
    <row r="794" spans="1:2" x14ac:dyDescent="0.25">
      <c r="A794">
        <v>795.1810302734375</v>
      </c>
      <c r="B794">
        <v>170.19999694824219</v>
      </c>
    </row>
    <row r="795" spans="1:2" x14ac:dyDescent="0.25">
      <c r="A795">
        <v>795.1929931640625</v>
      </c>
      <c r="B795">
        <v>131</v>
      </c>
    </row>
    <row r="796" spans="1:2" x14ac:dyDescent="0.25">
      <c r="A796">
        <v>795.20599365234375</v>
      </c>
      <c r="B796">
        <v>83.75</v>
      </c>
    </row>
    <row r="797" spans="1:2" x14ac:dyDescent="0.25">
      <c r="A797">
        <v>795.218017578125</v>
      </c>
      <c r="B797">
        <v>53.75</v>
      </c>
    </row>
    <row r="798" spans="1:2" x14ac:dyDescent="0.25">
      <c r="A798">
        <v>795.22998046875</v>
      </c>
      <c r="B798">
        <v>53.5</v>
      </c>
    </row>
    <row r="799" spans="1:2" x14ac:dyDescent="0.25">
      <c r="A799">
        <v>795.24298095703125</v>
      </c>
      <c r="B799">
        <v>66.25</v>
      </c>
    </row>
    <row r="800" spans="1:2" x14ac:dyDescent="0.25">
      <c r="A800">
        <v>795.2550048828125</v>
      </c>
      <c r="B800">
        <v>89</v>
      </c>
    </row>
    <row r="801" spans="1:2" x14ac:dyDescent="0.25">
      <c r="A801">
        <v>795.26702880859375</v>
      </c>
      <c r="B801">
        <v>97.25</v>
      </c>
    </row>
    <row r="802" spans="1:2" x14ac:dyDescent="0.25">
      <c r="A802">
        <v>795.27899169921875</v>
      </c>
      <c r="B802">
        <v>87</v>
      </c>
    </row>
  </sheetData>
  <sheetProtection sheet="1" objects="1" scenarios="1" formatCells="0"/>
  <sortState ref="A1:B80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Guttman_Office</cp:lastModifiedBy>
  <dcterms:created xsi:type="dcterms:W3CDTF">2024-01-14T21:55:10Z</dcterms:created>
  <dcterms:modified xsi:type="dcterms:W3CDTF">2024-01-22T02:03:57Z</dcterms:modified>
</cp:coreProperties>
</file>