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Iran Open\Day 2\Run 2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2" i="1"/>
  <c r="R2" i="1"/>
  <c r="O3" i="1" l="1"/>
  <c r="O4" i="1"/>
  <c r="O5" i="1"/>
  <c r="O2" i="1"/>
  <c r="Q5" i="1" l="1"/>
  <c r="Q2" i="1"/>
  <c r="Q4" i="1"/>
  <c r="Q3" i="1"/>
</calcChain>
</file>

<file path=xl/sharedStrings.xml><?xml version="1.0" encoding="utf-8"?>
<sst xmlns="http://schemas.openxmlformats.org/spreadsheetml/2006/main" count="21" uniqueCount="21">
  <si>
    <t>Landa S</t>
  </si>
  <si>
    <t>Landa V</t>
  </si>
  <si>
    <t>S</t>
  </si>
  <si>
    <t>s</t>
  </si>
  <si>
    <t>V</t>
  </si>
  <si>
    <t>vr</t>
  </si>
  <si>
    <t>vw</t>
  </si>
  <si>
    <t>avr</t>
  </si>
  <si>
    <t>avw</t>
  </si>
  <si>
    <t>AV</t>
  </si>
  <si>
    <t>P</t>
  </si>
  <si>
    <t>L</t>
  </si>
  <si>
    <t>Alpha</t>
  </si>
  <si>
    <t>Team</t>
  </si>
  <si>
    <t>Yildiz</t>
  </si>
  <si>
    <t>Echoic</t>
  </si>
  <si>
    <t>MRL</t>
  </si>
  <si>
    <t>SOS</t>
  </si>
  <si>
    <t>Exploration Score</t>
  </si>
  <si>
    <t>Victim Score</t>
  </si>
  <si>
    <t>Final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</si>
</sst>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workbookViewId="0">
      <selection activeCell="H14" sqref="H14"/>
    </sheetView>
  </sheetViews>
  <sheetFormatPr defaultRowHeight="14.4" x14ac:dyDescent="0.3"/>
  <cols>
    <col min="15" max="15" width="15.44140625" bestFit="1" customWidth="1"/>
    <col min="16" max="16" width="11.109375" bestFit="1" customWidth="1"/>
    <col min="17" max="17" width="12.5546875" customWidth="1"/>
  </cols>
  <sheetData>
    <row r="1" spans="1:18" x14ac:dyDescent="0.3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18</v>
      </c>
      <c r="P1" t="s">
        <v>19</v>
      </c>
      <c r="Q1" t="s">
        <v>20</v>
      </c>
    </row>
    <row r="2" spans="1:18" x14ac:dyDescent="0.3">
      <c r="A2" t="s">
        <v>15</v>
      </c>
      <c r="B2">
        <v>5</v>
      </c>
      <c r="C2">
        <v>95</v>
      </c>
      <c r="D2">
        <v>8</v>
      </c>
      <c r="E2">
        <v>0</v>
      </c>
      <c r="F2">
        <v>14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6</v>
      </c>
      <c r="O2">
        <f>B2*(E2/D2)</f>
        <v>0</v>
      </c>
      <c r="P2">
        <f>C2*(((G2-2*H2)/F2)+MAX(0,(I2-3*J2)/(4*K2))+((L2+M2)/(8*F2)))</f>
        <v>0</v>
      </c>
      <c r="Q2">
        <f>(O2+P2)*N2</f>
        <v>0</v>
      </c>
      <c r="R2">
        <f>C2*(((G2-2*H2)/F2)+MAX(0,(I2-3*J2)/(4*K2))+((L2+M2)/(8*F2)))</f>
        <v>0</v>
      </c>
    </row>
    <row r="3" spans="1:18" x14ac:dyDescent="0.3">
      <c r="A3" t="s">
        <v>16</v>
      </c>
      <c r="B3">
        <v>5</v>
      </c>
      <c r="C3">
        <v>95</v>
      </c>
      <c r="D3">
        <v>8</v>
      </c>
      <c r="E3">
        <v>1</v>
      </c>
      <c r="F3">
        <v>14</v>
      </c>
      <c r="G3">
        <v>2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6</v>
      </c>
      <c r="O3">
        <f t="shared" ref="O3:O5" si="0">B3*(E3/D3)</f>
        <v>0.625</v>
      </c>
      <c r="P3">
        <f t="shared" ref="P3:P5" si="1">C3*(((G3-2*H3)/F3)+MAX(0,(I3-3*J3)/(4*K3))+((L3+M3)/(8*F3)))</f>
        <v>13.571428571428571</v>
      </c>
      <c r="Q3">
        <f t="shared" ref="Q3:Q5" si="2">(O3+P3)*N3</f>
        <v>85.178571428571431</v>
      </c>
    </row>
    <row r="4" spans="1:18" x14ac:dyDescent="0.3">
      <c r="A4" t="s">
        <v>17</v>
      </c>
      <c r="B4">
        <v>5</v>
      </c>
      <c r="C4">
        <v>95</v>
      </c>
      <c r="D4">
        <v>8</v>
      </c>
      <c r="E4">
        <v>0</v>
      </c>
      <c r="F4">
        <v>14</v>
      </c>
      <c r="G4">
        <v>1</v>
      </c>
      <c r="H4">
        <v>0</v>
      </c>
      <c r="I4">
        <v>0</v>
      </c>
      <c r="J4">
        <v>0</v>
      </c>
      <c r="K4">
        <v>1</v>
      </c>
      <c r="L4">
        <v>0</v>
      </c>
      <c r="M4">
        <v>1</v>
      </c>
      <c r="N4">
        <v>6</v>
      </c>
      <c r="O4">
        <f t="shared" si="0"/>
        <v>0</v>
      </c>
      <c r="P4">
        <f t="shared" si="1"/>
        <v>7.6339285714285703</v>
      </c>
      <c r="Q4">
        <f t="shared" si="2"/>
        <v>45.803571428571423</v>
      </c>
    </row>
    <row r="5" spans="1:18" x14ac:dyDescent="0.3">
      <c r="A5" t="s">
        <v>14</v>
      </c>
      <c r="B5">
        <v>5</v>
      </c>
      <c r="C5">
        <v>95</v>
      </c>
      <c r="D5">
        <v>8</v>
      </c>
      <c r="E5">
        <v>1</v>
      </c>
      <c r="F5">
        <v>14</v>
      </c>
      <c r="G5">
        <v>2</v>
      </c>
      <c r="H5">
        <v>0</v>
      </c>
      <c r="I5">
        <v>0</v>
      </c>
      <c r="J5">
        <v>0</v>
      </c>
      <c r="K5">
        <v>1</v>
      </c>
      <c r="L5">
        <v>2</v>
      </c>
      <c r="M5">
        <v>2</v>
      </c>
      <c r="N5">
        <v>6</v>
      </c>
      <c r="O5">
        <f t="shared" si="0"/>
        <v>0.625</v>
      </c>
      <c r="P5">
        <f t="shared" si="1"/>
        <v>16.964285714285712</v>
      </c>
      <c r="Q5">
        <f t="shared" si="2"/>
        <v>105.53571428571428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 Pourjam</dc:creator>
  <cp:lastModifiedBy>Hamid Pourjam</cp:lastModifiedBy>
  <dcterms:created xsi:type="dcterms:W3CDTF">2017-04-05T16:11:03Z</dcterms:created>
  <dcterms:modified xsi:type="dcterms:W3CDTF">2017-04-09T07:32:57Z</dcterms:modified>
</cp:coreProperties>
</file>