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3" i="1"/>
  <c r="N2" i="1"/>
  <c r="N8" i="1"/>
  <c r="N5" i="1"/>
  <c r="N6" i="1"/>
  <c r="N9" i="1"/>
  <c r="N4" i="1"/>
  <c r="M5" i="1"/>
  <c r="M6" i="1"/>
  <c r="M9" i="1"/>
  <c r="M7" i="1"/>
  <c r="O7" i="1" s="1"/>
  <c r="M3" i="1"/>
  <c r="M2" i="1"/>
  <c r="M8" i="1"/>
  <c r="O2" i="1" l="1"/>
  <c r="O3" i="1"/>
  <c r="O8" i="1"/>
  <c r="M4" i="1"/>
  <c r="O6" i="1" l="1"/>
  <c r="O5" i="1"/>
  <c r="O4" i="1"/>
  <c r="O9" i="1"/>
</calcChain>
</file>

<file path=xl/sharedStrings.xml><?xml version="1.0" encoding="utf-8"?>
<sst xmlns="http://schemas.openxmlformats.org/spreadsheetml/2006/main" count="23" uniqueCount="23">
  <si>
    <t>Landa S</t>
  </si>
  <si>
    <t>Landa V</t>
  </si>
  <si>
    <t>S</t>
  </si>
  <si>
    <t>s</t>
  </si>
  <si>
    <t>V</t>
  </si>
  <si>
    <t>vr</t>
  </si>
  <si>
    <t>vw</t>
  </si>
  <si>
    <t>Alpha</t>
  </si>
  <si>
    <t>Team</t>
  </si>
  <si>
    <t>Echoic</t>
  </si>
  <si>
    <t>Exploration Score</t>
  </si>
  <si>
    <t>Victim Score</t>
  </si>
  <si>
    <t>Final Score</t>
  </si>
  <si>
    <t>Aura VR</t>
  </si>
  <si>
    <t>The Paramounts</t>
  </si>
  <si>
    <t>MRL-VR</t>
  </si>
  <si>
    <t>SOS RS</t>
  </si>
  <si>
    <t>Allameh Tabatabaei</t>
  </si>
  <si>
    <t>A.T.R.T</t>
  </si>
  <si>
    <t>SOS VR</t>
  </si>
  <si>
    <t>var</t>
  </si>
  <si>
    <t>vaw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</si>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</sst>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K17" sqref="K17"/>
    </sheetView>
  </sheetViews>
  <sheetFormatPr defaultRowHeight="14.4" x14ac:dyDescent="0.3"/>
  <cols>
    <col min="1" max="1" width="18.77734375" customWidth="1"/>
    <col min="13" max="13" width="15.44140625" bestFit="1" customWidth="1"/>
    <col min="14" max="14" width="11.109375" bestFit="1" customWidth="1"/>
    <col min="15" max="15" width="12.5546875" customWidth="1"/>
  </cols>
  <sheetData>
    <row r="1" spans="1:1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21</v>
      </c>
      <c r="K1" t="s">
        <v>22</v>
      </c>
      <c r="L1" t="s">
        <v>7</v>
      </c>
      <c r="M1" t="s">
        <v>10</v>
      </c>
      <c r="N1" t="s">
        <v>11</v>
      </c>
      <c r="O1" t="s">
        <v>12</v>
      </c>
    </row>
    <row r="2" spans="1:15" x14ac:dyDescent="0.3">
      <c r="A2" t="s">
        <v>18</v>
      </c>
      <c r="B2">
        <v>0.3</v>
      </c>
      <c r="C2">
        <v>0.7</v>
      </c>
      <c r="D2">
        <v>37</v>
      </c>
      <c r="E2">
        <v>6</v>
      </c>
      <c r="F2">
        <v>14</v>
      </c>
      <c r="G2">
        <v>0</v>
      </c>
      <c r="H2">
        <v>0</v>
      </c>
      <c r="I2">
        <v>0</v>
      </c>
      <c r="J2">
        <v>0</v>
      </c>
      <c r="K2">
        <v>6</v>
      </c>
      <c r="L2">
        <v>0.6</v>
      </c>
      <c r="M2">
        <f>B2*(E2/D2)</f>
        <v>4.8648648648648651E-2</v>
      </c>
      <c r="N2">
        <f>C2*(((G2-2*H2)/F2)+MAX(0,((I2-3*J2)/4*K2)))</f>
        <v>0</v>
      </c>
      <c r="O2">
        <f>(M2+N2)*L2</f>
        <v>2.9189189189189189E-2</v>
      </c>
    </row>
    <row r="3" spans="1:15" x14ac:dyDescent="0.3">
      <c r="A3" t="s">
        <v>17</v>
      </c>
      <c r="B3">
        <v>0.3</v>
      </c>
      <c r="C3">
        <v>0.7</v>
      </c>
      <c r="D3">
        <v>37</v>
      </c>
      <c r="E3">
        <v>0</v>
      </c>
      <c r="F3">
        <v>14</v>
      </c>
      <c r="G3">
        <v>0</v>
      </c>
      <c r="H3">
        <v>0</v>
      </c>
      <c r="I3">
        <v>0</v>
      </c>
      <c r="J3">
        <v>0</v>
      </c>
      <c r="K3">
        <v>6</v>
      </c>
      <c r="L3">
        <v>0.6</v>
      </c>
      <c r="M3">
        <f>B3*(E3/D3)</f>
        <v>0</v>
      </c>
      <c r="N3">
        <f>C3*(((G3-2*H3)/F3)+MAX(0,((I3-3*J3)/4*K3)))</f>
        <v>0</v>
      </c>
      <c r="O3">
        <f>(M3+N3)*L3</f>
        <v>0</v>
      </c>
    </row>
    <row r="4" spans="1:15" x14ac:dyDescent="0.3">
      <c r="A4" t="s">
        <v>13</v>
      </c>
      <c r="B4">
        <v>0.3</v>
      </c>
      <c r="C4">
        <v>0.7</v>
      </c>
      <c r="D4">
        <v>37</v>
      </c>
      <c r="E4">
        <v>0</v>
      </c>
      <c r="F4">
        <v>14</v>
      </c>
      <c r="G4">
        <v>0</v>
      </c>
      <c r="H4">
        <v>0</v>
      </c>
      <c r="I4">
        <v>0</v>
      </c>
      <c r="J4">
        <v>0</v>
      </c>
      <c r="K4">
        <v>6</v>
      </c>
      <c r="L4">
        <v>0.6</v>
      </c>
      <c r="M4">
        <f>B4*(E4/D4)</f>
        <v>0</v>
      </c>
      <c r="N4">
        <f>C4*(((G4-2*H4)/F4)+MAX(0,((I4-3*J4)/4*K4)))</f>
        <v>0</v>
      </c>
      <c r="O4">
        <f>(M4+N4)*L4</f>
        <v>0</v>
      </c>
    </row>
    <row r="5" spans="1:15" x14ac:dyDescent="0.3">
      <c r="A5" t="s">
        <v>9</v>
      </c>
      <c r="B5">
        <v>0.3</v>
      </c>
      <c r="C5">
        <v>0.7</v>
      </c>
      <c r="D5">
        <v>37</v>
      </c>
      <c r="E5">
        <v>7</v>
      </c>
      <c r="F5">
        <v>14</v>
      </c>
      <c r="G5">
        <v>0</v>
      </c>
      <c r="H5">
        <v>0</v>
      </c>
      <c r="I5">
        <v>0</v>
      </c>
      <c r="J5">
        <v>0</v>
      </c>
      <c r="K5">
        <v>6</v>
      </c>
      <c r="L5">
        <v>0.6</v>
      </c>
      <c r="M5">
        <f>B5*(E5/D5)</f>
        <v>5.675675675675676E-2</v>
      </c>
      <c r="N5">
        <f>C5*(((G5-2*H5)/F5)+MAX(0,((I5-3*J5)/4*K5)))</f>
        <v>0</v>
      </c>
      <c r="O5">
        <f>(M5+N5)*L5</f>
        <v>3.4054054054054053E-2</v>
      </c>
    </row>
    <row r="6" spans="1:15" x14ac:dyDescent="0.3">
      <c r="A6" t="s">
        <v>15</v>
      </c>
      <c r="B6">
        <v>0.3</v>
      </c>
      <c r="C6">
        <v>0.7</v>
      </c>
      <c r="D6">
        <v>37</v>
      </c>
      <c r="E6">
        <v>1</v>
      </c>
      <c r="F6">
        <v>14</v>
      </c>
      <c r="G6">
        <v>0</v>
      </c>
      <c r="H6">
        <v>0</v>
      </c>
      <c r="I6">
        <v>0</v>
      </c>
      <c r="J6">
        <v>0</v>
      </c>
      <c r="K6">
        <v>6</v>
      </c>
      <c r="L6">
        <v>0.6</v>
      </c>
      <c r="M6">
        <f>B6*(E6/D6)</f>
        <v>8.1081081081081086E-3</v>
      </c>
      <c r="N6">
        <f>C6*(((G6-2*H6)/F6)+MAX(0,((I6-3*J6)/4*K6)))</f>
        <v>0</v>
      </c>
      <c r="O6">
        <f>(M6+N6)*L6</f>
        <v>4.8648648648648646E-3</v>
      </c>
    </row>
    <row r="7" spans="1:15" x14ac:dyDescent="0.3">
      <c r="A7" t="s">
        <v>16</v>
      </c>
      <c r="B7">
        <v>0.3</v>
      </c>
      <c r="C7">
        <v>0.7</v>
      </c>
      <c r="D7">
        <v>37</v>
      </c>
      <c r="E7">
        <v>0</v>
      </c>
      <c r="F7">
        <v>14</v>
      </c>
      <c r="G7">
        <v>0</v>
      </c>
      <c r="H7">
        <v>0</v>
      </c>
      <c r="I7">
        <v>0</v>
      </c>
      <c r="J7">
        <v>0</v>
      </c>
      <c r="K7">
        <v>6</v>
      </c>
      <c r="L7">
        <v>0.6</v>
      </c>
      <c r="M7">
        <f>B7*(E7/D7)</f>
        <v>0</v>
      </c>
      <c r="N7">
        <f>C7*(((G7-2*H7)/F7)+MAX(0,((I7-3*J7)/4*K7)))</f>
        <v>0</v>
      </c>
      <c r="O7">
        <f>(M7+N7)*L7</f>
        <v>0</v>
      </c>
    </row>
    <row r="8" spans="1:15" x14ac:dyDescent="0.3">
      <c r="A8" t="s">
        <v>19</v>
      </c>
      <c r="B8">
        <v>0.3</v>
      </c>
      <c r="C8">
        <v>0.7</v>
      </c>
      <c r="D8">
        <v>37</v>
      </c>
      <c r="E8">
        <v>3</v>
      </c>
      <c r="F8">
        <v>14</v>
      </c>
      <c r="G8">
        <v>0</v>
      </c>
      <c r="H8">
        <v>0</v>
      </c>
      <c r="I8">
        <v>0</v>
      </c>
      <c r="J8">
        <v>0</v>
      </c>
      <c r="K8">
        <v>6</v>
      </c>
      <c r="L8">
        <v>0.6</v>
      </c>
      <c r="M8">
        <f>B8*(E8/D8)</f>
        <v>2.4324324324324326E-2</v>
      </c>
      <c r="N8">
        <f>C8*(((G8-2*H8)/F8)+MAX(0,((I8-3*J8)/4*K8)))</f>
        <v>0</v>
      </c>
      <c r="O8">
        <f>(M8+N8)*L8</f>
        <v>1.4594594594594595E-2</v>
      </c>
    </row>
    <row r="9" spans="1:15" x14ac:dyDescent="0.3">
      <c r="A9" t="s">
        <v>14</v>
      </c>
      <c r="B9">
        <v>0.3</v>
      </c>
      <c r="C9">
        <v>0.7</v>
      </c>
      <c r="D9">
        <v>37</v>
      </c>
      <c r="E9">
        <v>2</v>
      </c>
      <c r="F9">
        <v>14</v>
      </c>
      <c r="G9">
        <v>1</v>
      </c>
      <c r="H9">
        <v>0</v>
      </c>
      <c r="I9">
        <v>0</v>
      </c>
      <c r="J9">
        <v>0</v>
      </c>
      <c r="K9">
        <v>6</v>
      </c>
      <c r="L9">
        <v>0.6</v>
      </c>
      <c r="M9">
        <f>B9*(E9/D9)</f>
        <v>1.6216216216216217E-2</v>
      </c>
      <c r="N9">
        <f>C9*(((G9-2*H9)/F9)+MAX(0,((I9-3*J9)/4*K9)))</f>
        <v>4.9999999999999996E-2</v>
      </c>
      <c r="O9">
        <f>(M9+N9)*L9</f>
        <v>3.9729729729729719E-2</v>
      </c>
    </row>
  </sheetData>
  <sortState ref="A2:O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2018-04-07T10:50:47Z</dcterms:created>
  <dcterms:modified xsi:type="dcterms:W3CDTF">2018-04-07T10:55:23Z</dcterms:modified>
</cp:coreProperties>
</file>