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F:\projects\Excel\Bike_Sales\"/>
    </mc:Choice>
  </mc:AlternateContent>
  <xr:revisionPtr revIDLastSave="0" documentId="13_ncr:1_{1E55E2C0-47E2-47ED-9467-1C34B07A85D5}" xr6:coauthVersionLast="47" xr6:coauthVersionMax="47" xr10:uidLastSave="{00000000-0000-0000-0000-000000000000}"/>
  <bookViews>
    <workbookView xWindow="-98" yWindow="-98" windowWidth="19396" windowHeight="11475" activeTab="2" xr2:uid="{00000000-000D-0000-FFFF-FFFF00000000}"/>
  </bookViews>
  <sheets>
    <sheet name="Working Sheet" sheetId="3" r:id="rId1"/>
    <sheet name="Pivot Tables" sheetId="5" r:id="rId2"/>
    <sheet name="Dashboard" sheetId="6" r:id="rId3"/>
  </sheets>
  <definedNames>
    <definedName name="Slicer_Age_Group">#N/A</definedName>
    <definedName name="Slicer_Age_Group1">#N/A</definedName>
    <definedName name="Slicer_Age_Group2">#N/A</definedName>
    <definedName name="Slicer_Education">#N/A</definedName>
    <definedName name="Slicer_Education1">#N/A</definedName>
    <definedName name="Slicer_Education2">#N/A</definedName>
    <definedName name="Slicer_Gender">#N/A</definedName>
    <definedName name="Slicer_Gender1">#N/A</definedName>
    <definedName name="Slicer_Gender2">#N/A</definedName>
    <definedName name="Slicer_Gender3">#N/A</definedName>
    <definedName name="Slicer_Gender4">#N/A</definedName>
    <definedName name="Slicer_Home_Owner">#N/A</definedName>
    <definedName name="Slicer_Home_Owner1">#N/A</definedName>
    <definedName name="Slicer_Income">#N/A</definedName>
    <definedName name="Slicer_Marital_Status">#N/A</definedName>
    <definedName name="Slicer_Marital_Status1">#N/A</definedName>
    <definedName name="Slicer_Marital_Status2">#N/A</definedName>
    <definedName name="Slicer_Marital_Status3">#N/A</definedName>
    <definedName name="Slicer_Marital_Status4">#N/A</definedName>
    <definedName name="Slicer_Purchased_Bike">#N/A</definedName>
    <definedName name="Slicer_Region">#N/A</definedName>
    <definedName name="Slicer_Region1">#N/A</definedName>
    <definedName name="Slicer_Region2">#N/A</definedName>
    <definedName name="Slicer_Region3">#N/A</definedName>
  </definedNames>
  <calcPr calcId="191029"/>
  <pivotCaches>
    <pivotCache cacheId="22"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3" l="1" a="1"/>
  <c r="K2" i="3" s="1"/>
  <c r="N2" i="3" a="1"/>
  <c r="N2" i="3" s="1"/>
  <c r="K3" i="3" a="1"/>
  <c r="K3" i="3" s="1"/>
  <c r="N3" i="3" a="1"/>
  <c r="N3" i="3"/>
  <c r="K4" i="3" a="1"/>
  <c r="K4" i="3" s="1"/>
  <c r="N4" i="3" a="1"/>
  <c r="N4" i="3" s="1"/>
  <c r="K5" i="3" a="1"/>
  <c r="K5" i="3" s="1"/>
  <c r="N5" i="3" a="1"/>
  <c r="N5" i="3"/>
  <c r="K6" i="3" a="1"/>
  <c r="K6" i="3" s="1"/>
  <c r="N6" i="3" a="1"/>
  <c r="N6" i="3" s="1"/>
  <c r="K7" i="3" a="1"/>
  <c r="K7" i="3"/>
  <c r="N7" i="3" a="1"/>
  <c r="N7" i="3"/>
  <c r="K8" i="3" a="1"/>
  <c r="K8" i="3" s="1"/>
  <c r="N8" i="3" a="1"/>
  <c r="N8" i="3" s="1"/>
  <c r="K9" i="3" a="1"/>
  <c r="K9" i="3"/>
  <c r="N9" i="3" a="1"/>
  <c r="N9" i="3"/>
  <c r="K10" i="3" a="1"/>
  <c r="K10" i="3" s="1"/>
  <c r="N10" i="3" a="1"/>
  <c r="N10" i="3" s="1"/>
  <c r="K11" i="3" a="1"/>
  <c r="K11" i="3" s="1"/>
  <c r="N11" i="3" a="1"/>
  <c r="N11" i="3"/>
  <c r="K12" i="3" a="1"/>
  <c r="K12" i="3" s="1"/>
  <c r="N12" i="3" a="1"/>
  <c r="N12" i="3" s="1"/>
  <c r="K13" i="3" a="1"/>
  <c r="K13" i="3" s="1"/>
  <c r="N13" i="3" a="1"/>
  <c r="N13" i="3" s="1"/>
  <c r="K14" i="3" a="1"/>
  <c r="K14" i="3" s="1"/>
  <c r="N14" i="3" a="1"/>
  <c r="N14" i="3" s="1"/>
  <c r="K15" i="3" a="1"/>
  <c r="K15" i="3" s="1"/>
  <c r="N15" i="3" a="1"/>
  <c r="N15" i="3" s="1"/>
  <c r="K16" i="3" a="1"/>
  <c r="K16" i="3" s="1"/>
  <c r="N16" i="3" a="1"/>
  <c r="N16" i="3" s="1"/>
  <c r="K17" i="3" a="1"/>
  <c r="K17" i="3"/>
  <c r="N17" i="3" a="1"/>
  <c r="N17" i="3"/>
  <c r="K18" i="3" a="1"/>
  <c r="K18" i="3" s="1"/>
  <c r="N18" i="3" a="1"/>
  <c r="N18" i="3" s="1"/>
  <c r="K19" i="3" a="1"/>
  <c r="K19" i="3" s="1"/>
  <c r="N19" i="3" a="1"/>
  <c r="N19" i="3"/>
  <c r="K20" i="3" a="1"/>
  <c r="K20" i="3" s="1"/>
  <c r="N20" i="3" a="1"/>
  <c r="N20" i="3" s="1"/>
  <c r="K21" i="3" a="1"/>
  <c r="K21" i="3" s="1"/>
  <c r="N21" i="3" a="1"/>
  <c r="N21" i="3" s="1"/>
  <c r="K22" i="3" a="1"/>
  <c r="K22" i="3" s="1"/>
  <c r="N22" i="3" a="1"/>
  <c r="N22" i="3" s="1"/>
  <c r="K23" i="3" a="1"/>
  <c r="K23" i="3" s="1"/>
  <c r="N23" i="3" a="1"/>
  <c r="N23" i="3" s="1"/>
  <c r="K24" i="3" a="1"/>
  <c r="K24" i="3" s="1"/>
  <c r="N24" i="3" a="1"/>
  <c r="N24" i="3" s="1"/>
  <c r="K25" i="3" a="1"/>
  <c r="K25" i="3"/>
  <c r="N25" i="3" a="1"/>
  <c r="N25" i="3"/>
  <c r="K26" i="3" a="1"/>
  <c r="K26" i="3" s="1"/>
  <c r="N26" i="3" a="1"/>
  <c r="N26" i="3" s="1"/>
  <c r="K27" i="3" a="1"/>
  <c r="K27" i="3" s="1"/>
  <c r="N27" i="3" a="1"/>
  <c r="N27" i="3"/>
  <c r="K28" i="3" a="1"/>
  <c r="K28" i="3" s="1"/>
  <c r="N28" i="3" a="1"/>
  <c r="N28" i="3" s="1"/>
  <c r="K29" i="3" a="1"/>
  <c r="K29" i="3" s="1"/>
  <c r="N29" i="3" a="1"/>
  <c r="N29" i="3" s="1"/>
  <c r="K30" i="3" a="1"/>
  <c r="K30" i="3" s="1"/>
  <c r="N30" i="3" a="1"/>
  <c r="N30" i="3" s="1"/>
  <c r="K31" i="3" a="1"/>
  <c r="K31" i="3" s="1"/>
  <c r="N31" i="3" a="1"/>
  <c r="N31" i="3" s="1"/>
  <c r="K32" i="3" a="1"/>
  <c r="K32" i="3" s="1"/>
  <c r="N32" i="3" a="1"/>
  <c r="N32" i="3" s="1"/>
  <c r="K33" i="3" a="1"/>
  <c r="K33" i="3"/>
  <c r="N33" i="3" a="1"/>
  <c r="N33" i="3" s="1"/>
  <c r="K34" i="3" a="1"/>
  <c r="K34" i="3" s="1"/>
  <c r="N34" i="3" a="1"/>
  <c r="N34" i="3" s="1"/>
  <c r="K35" i="3" a="1"/>
  <c r="K35" i="3" s="1"/>
  <c r="N35" i="3" a="1"/>
  <c r="N35" i="3"/>
  <c r="K36" i="3" a="1"/>
  <c r="K36" i="3" s="1"/>
  <c r="N36" i="3" a="1"/>
  <c r="N36" i="3" s="1"/>
  <c r="K37" i="3" a="1"/>
  <c r="K37" i="3" s="1"/>
  <c r="N37" i="3" a="1"/>
  <c r="N37" i="3" s="1"/>
  <c r="K38" i="3" a="1"/>
  <c r="K38" i="3" s="1"/>
  <c r="N38" i="3" a="1"/>
  <c r="N38" i="3" s="1"/>
  <c r="K39" i="3" a="1"/>
  <c r="K39" i="3" s="1"/>
  <c r="N39" i="3" a="1"/>
  <c r="N39" i="3" s="1"/>
  <c r="K40" i="3" a="1"/>
  <c r="K40" i="3" s="1"/>
  <c r="N40" i="3" a="1"/>
  <c r="N40" i="3" s="1"/>
  <c r="K41" i="3" a="1"/>
  <c r="K41" i="3"/>
  <c r="N41" i="3" a="1"/>
  <c r="N41" i="3"/>
  <c r="K42" i="3" a="1"/>
  <c r="K42" i="3" s="1"/>
  <c r="N42" i="3" a="1"/>
  <c r="N42" i="3" s="1"/>
  <c r="K43" i="3" a="1"/>
  <c r="K43" i="3" s="1"/>
  <c r="N43" i="3" a="1"/>
  <c r="N43" i="3"/>
  <c r="K44" i="3" a="1"/>
  <c r="K44" i="3" s="1"/>
  <c r="N44" i="3" a="1"/>
  <c r="N44" i="3" s="1"/>
  <c r="K45" i="3" a="1"/>
  <c r="K45" i="3" s="1"/>
  <c r="N45" i="3" a="1"/>
  <c r="N45" i="3" s="1"/>
  <c r="K46" i="3" a="1"/>
  <c r="K46" i="3" s="1"/>
  <c r="N46" i="3" a="1"/>
  <c r="N46" i="3" s="1"/>
  <c r="K47" i="3" a="1"/>
  <c r="K47" i="3" s="1"/>
  <c r="N47" i="3" a="1"/>
  <c r="N47" i="3" s="1"/>
  <c r="K48" i="3" a="1"/>
  <c r="K48" i="3" s="1"/>
  <c r="N48" i="3" a="1"/>
  <c r="N48" i="3" s="1"/>
  <c r="K49" i="3" a="1"/>
  <c r="K49" i="3"/>
  <c r="N49" i="3" a="1"/>
  <c r="N49" i="3" s="1"/>
  <c r="K50" i="3" a="1"/>
  <c r="K50" i="3" s="1"/>
  <c r="N50" i="3" a="1"/>
  <c r="N50" i="3" s="1"/>
  <c r="K51" i="3" a="1"/>
  <c r="K51" i="3" s="1"/>
  <c r="N51" i="3" a="1"/>
  <c r="N51" i="3"/>
  <c r="K52" i="3" a="1"/>
  <c r="K52" i="3" s="1"/>
  <c r="N52" i="3" a="1"/>
  <c r="N52" i="3" s="1"/>
  <c r="K53" i="3" a="1"/>
  <c r="K53" i="3" s="1"/>
  <c r="N53" i="3" a="1"/>
  <c r="N53" i="3" s="1"/>
  <c r="K54" i="3" a="1"/>
  <c r="K54" i="3" s="1"/>
  <c r="N54" i="3" a="1"/>
  <c r="N54" i="3" s="1"/>
  <c r="K55" i="3" a="1"/>
  <c r="K55" i="3" s="1"/>
  <c r="N55" i="3" a="1"/>
  <c r="N55" i="3" s="1"/>
  <c r="K56" i="3" a="1"/>
  <c r="K56" i="3" s="1"/>
  <c r="N56" i="3" a="1"/>
  <c r="N56" i="3" s="1"/>
  <c r="K57" i="3" a="1"/>
  <c r="K57" i="3"/>
  <c r="N57" i="3" a="1"/>
  <c r="N57" i="3"/>
  <c r="K58" i="3" a="1"/>
  <c r="K58" i="3" s="1"/>
  <c r="N58" i="3" a="1"/>
  <c r="N58" i="3" s="1"/>
  <c r="K59" i="3" a="1"/>
  <c r="K59" i="3" s="1"/>
  <c r="N59" i="3" a="1"/>
  <c r="N59" i="3"/>
  <c r="K60" i="3" a="1"/>
  <c r="K60" i="3" s="1"/>
  <c r="N60" i="3" a="1"/>
  <c r="N60" i="3" s="1"/>
  <c r="K61" i="3" a="1"/>
  <c r="K61" i="3" s="1"/>
  <c r="N61" i="3" a="1"/>
  <c r="N61" i="3" s="1"/>
  <c r="K62" i="3" a="1"/>
  <c r="K62" i="3" s="1"/>
  <c r="N62" i="3" a="1"/>
  <c r="N62" i="3" s="1"/>
  <c r="K63" i="3" a="1"/>
  <c r="K63" i="3" s="1"/>
  <c r="N63" i="3" a="1"/>
  <c r="N63" i="3" s="1"/>
  <c r="K64" i="3" a="1"/>
  <c r="K64" i="3" s="1"/>
  <c r="N64" i="3" a="1"/>
  <c r="N64" i="3" s="1"/>
  <c r="K65" i="3" a="1"/>
  <c r="K65" i="3"/>
  <c r="N65" i="3" a="1"/>
  <c r="N65" i="3" s="1"/>
  <c r="K66" i="3" a="1"/>
  <c r="K66" i="3" s="1"/>
  <c r="N66" i="3" a="1"/>
  <c r="N66" i="3" s="1"/>
  <c r="K67" i="3" a="1"/>
  <c r="K67" i="3" s="1"/>
  <c r="N67" i="3" a="1"/>
  <c r="N67" i="3"/>
  <c r="K68" i="3" a="1"/>
  <c r="K68" i="3" s="1"/>
  <c r="N68" i="3" a="1"/>
  <c r="N68" i="3" s="1"/>
  <c r="K69" i="3" a="1"/>
  <c r="K69" i="3" s="1"/>
  <c r="N69" i="3" a="1"/>
  <c r="N69" i="3" s="1"/>
  <c r="K70" i="3" a="1"/>
  <c r="K70" i="3" s="1"/>
  <c r="N70" i="3" a="1"/>
  <c r="N70" i="3" s="1"/>
  <c r="K71" i="3" a="1"/>
  <c r="K71" i="3" s="1"/>
  <c r="N71" i="3" a="1"/>
  <c r="N71" i="3" s="1"/>
  <c r="K72" i="3" a="1"/>
  <c r="K72" i="3" s="1"/>
  <c r="N72" i="3" a="1"/>
  <c r="N72" i="3" s="1"/>
  <c r="K73" i="3" a="1"/>
  <c r="K73" i="3"/>
  <c r="N73" i="3" a="1"/>
  <c r="N73" i="3"/>
  <c r="K74" i="3" a="1"/>
  <c r="K74" i="3" s="1"/>
  <c r="N74" i="3" a="1"/>
  <c r="N74" i="3" s="1"/>
  <c r="K75" i="3" a="1"/>
  <c r="K75" i="3" s="1"/>
  <c r="N75" i="3" a="1"/>
  <c r="N75" i="3"/>
  <c r="K76" i="3" a="1"/>
  <c r="K76" i="3" s="1"/>
  <c r="N76" i="3" a="1"/>
  <c r="N76" i="3" s="1"/>
  <c r="K77" i="3" a="1"/>
  <c r="K77" i="3" s="1"/>
  <c r="N77" i="3" a="1"/>
  <c r="N77" i="3" s="1"/>
  <c r="K78" i="3" a="1"/>
  <c r="K78" i="3" s="1"/>
  <c r="N78" i="3" a="1"/>
  <c r="N78" i="3" s="1"/>
  <c r="K79" i="3" a="1"/>
  <c r="K79" i="3" s="1"/>
  <c r="N79" i="3" a="1"/>
  <c r="N79" i="3" s="1"/>
  <c r="K80" i="3" a="1"/>
  <c r="K80" i="3" s="1"/>
  <c r="N80" i="3" a="1"/>
  <c r="N80" i="3" s="1"/>
  <c r="K81" i="3" a="1"/>
  <c r="K81" i="3"/>
  <c r="N81" i="3" a="1"/>
  <c r="N81" i="3" s="1"/>
  <c r="K82" i="3" a="1"/>
  <c r="K82" i="3" s="1"/>
  <c r="N82" i="3" a="1"/>
  <c r="N82" i="3" s="1"/>
  <c r="K83" i="3" a="1"/>
  <c r="K83" i="3" s="1"/>
  <c r="N83" i="3" a="1"/>
  <c r="N83" i="3"/>
  <c r="K84" i="3" a="1"/>
  <c r="K84" i="3" s="1"/>
  <c r="N84" i="3" a="1"/>
  <c r="N84" i="3" s="1"/>
  <c r="K85" i="3" a="1"/>
  <c r="K85" i="3" s="1"/>
  <c r="N85" i="3" a="1"/>
  <c r="N85" i="3" s="1"/>
  <c r="K86" i="3" a="1"/>
  <c r="K86" i="3" s="1"/>
  <c r="N86" i="3" a="1"/>
  <c r="N86" i="3" s="1"/>
  <c r="K87" i="3" a="1"/>
  <c r="K87" i="3" s="1"/>
  <c r="N87" i="3" a="1"/>
  <c r="N87" i="3" s="1"/>
  <c r="K88" i="3" a="1"/>
  <c r="K88" i="3" s="1"/>
  <c r="N88" i="3" a="1"/>
  <c r="N88" i="3" s="1"/>
  <c r="K89" i="3" a="1"/>
  <c r="K89" i="3"/>
  <c r="N89" i="3" a="1"/>
  <c r="N89" i="3"/>
  <c r="K90" i="3" a="1"/>
  <c r="K90" i="3" s="1"/>
  <c r="N90" i="3" a="1"/>
  <c r="N90" i="3" s="1"/>
  <c r="K91" i="3" a="1"/>
  <c r="K91" i="3" s="1"/>
  <c r="N91" i="3" a="1"/>
  <c r="N91" i="3" s="1"/>
  <c r="K92" i="3" a="1"/>
  <c r="K92" i="3" s="1"/>
  <c r="N92" i="3" a="1"/>
  <c r="N92" i="3" s="1"/>
  <c r="K93" i="3" a="1"/>
  <c r="K93" i="3" s="1"/>
  <c r="N93" i="3" a="1"/>
  <c r="N93" i="3" s="1"/>
  <c r="K94" i="3" a="1"/>
  <c r="K94" i="3" s="1"/>
  <c r="N94" i="3" a="1"/>
  <c r="N94" i="3" s="1"/>
  <c r="K95" i="3" a="1"/>
  <c r="K95" i="3" s="1"/>
  <c r="N95" i="3" a="1"/>
  <c r="N95" i="3" s="1"/>
  <c r="K96" i="3" a="1"/>
  <c r="K96" i="3" s="1"/>
  <c r="N96" i="3" a="1"/>
  <c r="N96" i="3" s="1"/>
  <c r="K97" i="3" a="1"/>
  <c r="K97" i="3"/>
  <c r="N97" i="3" a="1"/>
  <c r="N97" i="3" s="1"/>
  <c r="K98" i="3" a="1"/>
  <c r="K98" i="3" s="1"/>
  <c r="N98" i="3" a="1"/>
  <c r="N98" i="3" s="1"/>
  <c r="K99" i="3" a="1"/>
  <c r="K99" i="3" s="1"/>
  <c r="N99" i="3" a="1"/>
  <c r="N99" i="3" s="1"/>
  <c r="K100" i="3" a="1"/>
  <c r="K100" i="3" s="1"/>
  <c r="N100" i="3" a="1"/>
  <c r="N100" i="3" s="1"/>
  <c r="K101" i="3" a="1"/>
  <c r="K101" i="3" s="1"/>
  <c r="N101" i="3" a="1"/>
  <c r="N101" i="3" s="1"/>
  <c r="K102" i="3" a="1"/>
  <c r="K102" i="3" s="1"/>
  <c r="N102" i="3" a="1"/>
  <c r="N102" i="3" s="1"/>
  <c r="K103" i="3" a="1"/>
  <c r="K103" i="3" s="1"/>
  <c r="N103" i="3" a="1"/>
  <c r="N103" i="3" s="1"/>
  <c r="K104" i="3" a="1"/>
  <c r="K104" i="3" s="1"/>
  <c r="N104" i="3" a="1"/>
  <c r="N104" i="3" s="1"/>
  <c r="K105" i="3" a="1"/>
  <c r="K105" i="3"/>
  <c r="N105" i="3" a="1"/>
  <c r="N105" i="3"/>
  <c r="K106" i="3" a="1"/>
  <c r="K106" i="3" s="1"/>
  <c r="N106" i="3" a="1"/>
  <c r="N106" i="3" s="1"/>
  <c r="K107" i="3" a="1"/>
  <c r="K107" i="3" s="1"/>
  <c r="N107" i="3" a="1"/>
  <c r="N107" i="3" s="1"/>
  <c r="K108" i="3" a="1"/>
  <c r="K108" i="3" s="1"/>
  <c r="N108" i="3" a="1"/>
  <c r="N108" i="3" s="1"/>
  <c r="K109" i="3" a="1"/>
  <c r="K109" i="3" s="1"/>
  <c r="N109" i="3" a="1"/>
  <c r="N109" i="3" s="1"/>
  <c r="K110" i="3" a="1"/>
  <c r="K110" i="3" s="1"/>
  <c r="N110" i="3" a="1"/>
  <c r="N110" i="3" s="1"/>
  <c r="K111" i="3" a="1"/>
  <c r="K111" i="3" s="1"/>
  <c r="N111" i="3" a="1"/>
  <c r="N111" i="3" s="1"/>
  <c r="K112" i="3" a="1"/>
  <c r="K112" i="3" s="1"/>
  <c r="N112" i="3" a="1"/>
  <c r="N112" i="3" s="1"/>
  <c r="K113" i="3" a="1"/>
  <c r="K113" i="3"/>
  <c r="N113" i="3" a="1"/>
  <c r="N113" i="3" s="1"/>
  <c r="K114" i="3" a="1"/>
  <c r="K114" i="3" s="1"/>
  <c r="N114" i="3" a="1"/>
  <c r="N114" i="3" s="1"/>
  <c r="K115" i="3" a="1"/>
  <c r="K115" i="3" s="1"/>
  <c r="N115" i="3" a="1"/>
  <c r="N115" i="3" s="1"/>
  <c r="K116" i="3" a="1"/>
  <c r="K116" i="3" s="1"/>
  <c r="N116" i="3" a="1"/>
  <c r="N116" i="3" s="1"/>
  <c r="K117" i="3" a="1"/>
  <c r="K117" i="3" s="1"/>
  <c r="N117" i="3" a="1"/>
  <c r="N117" i="3" s="1"/>
  <c r="K118" i="3" a="1"/>
  <c r="K118" i="3" s="1"/>
  <c r="N118" i="3" a="1"/>
  <c r="N118" i="3" s="1"/>
  <c r="K119" i="3" a="1"/>
  <c r="K119" i="3" s="1"/>
  <c r="N119" i="3" a="1"/>
  <c r="N119" i="3" s="1"/>
  <c r="K120" i="3" a="1"/>
  <c r="K120" i="3" s="1"/>
  <c r="N120" i="3" a="1"/>
  <c r="N120" i="3" s="1"/>
  <c r="K121" i="3" a="1"/>
  <c r="K121" i="3"/>
  <c r="N121" i="3" a="1"/>
  <c r="N121" i="3"/>
  <c r="K122" i="3" a="1"/>
  <c r="K122" i="3" s="1"/>
  <c r="N122" i="3" a="1"/>
  <c r="N122" i="3" s="1"/>
  <c r="K123" i="3" a="1"/>
  <c r="K123" i="3" s="1"/>
  <c r="N123" i="3" a="1"/>
  <c r="N123" i="3" s="1"/>
  <c r="K124" i="3" a="1"/>
  <c r="K124" i="3" s="1"/>
  <c r="N124" i="3" a="1"/>
  <c r="N124" i="3" s="1"/>
  <c r="K125" i="3" a="1"/>
  <c r="K125" i="3" s="1"/>
  <c r="N125" i="3" a="1"/>
  <c r="N125" i="3" s="1"/>
  <c r="K126" i="3" a="1"/>
  <c r="K126" i="3" s="1"/>
  <c r="N126" i="3" a="1"/>
  <c r="N126" i="3" s="1"/>
  <c r="K127" i="3" a="1"/>
  <c r="K127" i="3" s="1"/>
  <c r="N127" i="3" a="1"/>
  <c r="N127" i="3" s="1"/>
  <c r="K128" i="3" a="1"/>
  <c r="K128" i="3" s="1"/>
  <c r="N128" i="3" a="1"/>
  <c r="N128" i="3" s="1"/>
  <c r="K129" i="3" a="1"/>
  <c r="K129" i="3"/>
  <c r="N129" i="3" a="1"/>
  <c r="N129" i="3" s="1"/>
  <c r="K130" i="3" a="1"/>
  <c r="K130" i="3" s="1"/>
  <c r="N130" i="3" a="1"/>
  <c r="N130" i="3" s="1"/>
  <c r="K131" i="3" a="1"/>
  <c r="K131" i="3" s="1"/>
  <c r="N131" i="3" a="1"/>
  <c r="N131" i="3" s="1"/>
  <c r="K132" i="3" a="1"/>
  <c r="K132" i="3" s="1"/>
  <c r="N132" i="3" a="1"/>
  <c r="N132" i="3" s="1"/>
  <c r="K133" i="3" a="1"/>
  <c r="K133" i="3" s="1"/>
  <c r="N133" i="3" a="1"/>
  <c r="N133" i="3" s="1"/>
  <c r="K134" i="3" a="1"/>
  <c r="K134" i="3" s="1"/>
  <c r="N134" i="3" a="1"/>
  <c r="N134" i="3" s="1"/>
  <c r="K135" i="3" a="1"/>
  <c r="K135" i="3" s="1"/>
  <c r="N135" i="3" a="1"/>
  <c r="N135" i="3" s="1"/>
  <c r="K136" i="3" a="1"/>
  <c r="K136" i="3" s="1"/>
  <c r="N136" i="3" a="1"/>
  <c r="N136" i="3" s="1"/>
  <c r="K137" i="3" a="1"/>
  <c r="K137" i="3"/>
  <c r="N137" i="3" a="1"/>
  <c r="N137" i="3"/>
  <c r="K138" i="3" a="1"/>
  <c r="K138" i="3" s="1"/>
  <c r="N138" i="3" a="1"/>
  <c r="N138" i="3" s="1"/>
  <c r="K139" i="3" a="1"/>
  <c r="K139" i="3" s="1"/>
  <c r="N139" i="3" a="1"/>
  <c r="N139" i="3" s="1"/>
  <c r="K140" i="3" a="1"/>
  <c r="K140" i="3" s="1"/>
  <c r="N140" i="3" a="1"/>
  <c r="N140" i="3" s="1"/>
  <c r="K141" i="3" a="1"/>
  <c r="K141" i="3" s="1"/>
  <c r="N141" i="3" a="1"/>
  <c r="N141" i="3" s="1"/>
  <c r="K142" i="3" a="1"/>
  <c r="K142" i="3" s="1"/>
  <c r="N142" i="3" a="1"/>
  <c r="N142" i="3" s="1"/>
  <c r="K143" i="3" a="1"/>
  <c r="K143" i="3" s="1"/>
  <c r="N143" i="3" a="1"/>
  <c r="N143" i="3" s="1"/>
  <c r="K144" i="3" a="1"/>
  <c r="K144" i="3" s="1"/>
  <c r="N144" i="3" a="1"/>
  <c r="N144" i="3" s="1"/>
  <c r="K145" i="3" a="1"/>
  <c r="K145" i="3"/>
  <c r="N145" i="3" a="1"/>
  <c r="N145" i="3" s="1"/>
  <c r="K146" i="3" a="1"/>
  <c r="K146" i="3" s="1"/>
  <c r="N146" i="3" a="1"/>
  <c r="N146" i="3" s="1"/>
  <c r="K147" i="3" a="1"/>
  <c r="K147" i="3" s="1"/>
  <c r="N147" i="3" a="1"/>
  <c r="N147" i="3" s="1"/>
  <c r="K148" i="3" a="1"/>
  <c r="K148" i="3" s="1"/>
  <c r="N148" i="3" a="1"/>
  <c r="N148" i="3" s="1"/>
  <c r="K149" i="3" a="1"/>
  <c r="K149" i="3" s="1"/>
  <c r="N149" i="3" a="1"/>
  <c r="N149" i="3" s="1"/>
  <c r="K150" i="3" a="1"/>
  <c r="K150" i="3" s="1"/>
  <c r="N150" i="3" a="1"/>
  <c r="N150" i="3" s="1"/>
  <c r="K151" i="3" a="1"/>
  <c r="K151" i="3" s="1"/>
  <c r="N151" i="3" a="1"/>
  <c r="N151" i="3" s="1"/>
  <c r="K152" i="3" a="1"/>
  <c r="K152" i="3" s="1"/>
  <c r="N152" i="3" a="1"/>
  <c r="N152" i="3" s="1"/>
  <c r="K153" i="3" a="1"/>
  <c r="K153" i="3"/>
  <c r="N153" i="3" a="1"/>
  <c r="N153" i="3"/>
  <c r="K154" i="3" a="1"/>
  <c r="K154" i="3" s="1"/>
  <c r="N154" i="3" a="1"/>
  <c r="N154" i="3" s="1"/>
  <c r="K155" i="3" a="1"/>
  <c r="K155" i="3" s="1"/>
  <c r="N155" i="3" a="1"/>
  <c r="N155" i="3" s="1"/>
  <c r="K156" i="3" a="1"/>
  <c r="K156" i="3" s="1"/>
  <c r="N156" i="3" a="1"/>
  <c r="N156" i="3" s="1"/>
  <c r="K157" i="3" a="1"/>
  <c r="K157" i="3" s="1"/>
  <c r="N157" i="3" a="1"/>
  <c r="N157" i="3" s="1"/>
  <c r="K158" i="3" a="1"/>
  <c r="K158" i="3" s="1"/>
  <c r="N158" i="3" a="1"/>
  <c r="N158" i="3" s="1"/>
  <c r="K159" i="3" a="1"/>
  <c r="K159" i="3" s="1"/>
  <c r="N159" i="3" a="1"/>
  <c r="N159" i="3" s="1"/>
  <c r="K160" i="3" a="1"/>
  <c r="K160" i="3" s="1"/>
  <c r="N160" i="3" a="1"/>
  <c r="N160" i="3" s="1"/>
  <c r="K161" i="3" a="1"/>
  <c r="K161" i="3"/>
  <c r="N161" i="3" a="1"/>
  <c r="N161" i="3" s="1"/>
  <c r="K162" i="3" a="1"/>
  <c r="K162" i="3" s="1"/>
  <c r="N162" i="3" a="1"/>
  <c r="N162" i="3" s="1"/>
  <c r="K163" i="3" a="1"/>
  <c r="K163" i="3" s="1"/>
  <c r="N163" i="3" a="1"/>
  <c r="N163" i="3" s="1"/>
  <c r="K164" i="3" a="1"/>
  <c r="K164" i="3" s="1"/>
  <c r="N164" i="3" a="1"/>
  <c r="N164" i="3" s="1"/>
  <c r="K165" i="3" a="1"/>
  <c r="K165" i="3" s="1"/>
  <c r="N165" i="3" a="1"/>
  <c r="N165" i="3" s="1"/>
  <c r="K166" i="3" a="1"/>
  <c r="K166" i="3" s="1"/>
  <c r="N166" i="3" a="1"/>
  <c r="N166" i="3" s="1"/>
  <c r="K167" i="3" a="1"/>
  <c r="K167" i="3" s="1"/>
  <c r="N167" i="3" a="1"/>
  <c r="N167" i="3" s="1"/>
  <c r="K168" i="3" a="1"/>
  <c r="K168" i="3" s="1"/>
  <c r="N168" i="3" a="1"/>
  <c r="N168" i="3" s="1"/>
  <c r="K169" i="3" a="1"/>
  <c r="K169" i="3"/>
  <c r="N169" i="3" a="1"/>
  <c r="N169" i="3"/>
  <c r="K170" i="3" a="1"/>
  <c r="K170" i="3" s="1"/>
  <c r="N170" i="3" a="1"/>
  <c r="N170" i="3" s="1"/>
  <c r="K171" i="3" a="1"/>
  <c r="K171" i="3" s="1"/>
  <c r="N171" i="3" a="1"/>
  <c r="N171" i="3" s="1"/>
  <c r="K172" i="3" a="1"/>
  <c r="K172" i="3"/>
  <c r="N172" i="3" a="1"/>
  <c r="N172" i="3" s="1"/>
  <c r="K173" i="3" a="1"/>
  <c r="K173" i="3" s="1"/>
  <c r="N173" i="3" a="1"/>
  <c r="N173" i="3" s="1"/>
  <c r="K174" i="3" a="1"/>
  <c r="K174" i="3" s="1"/>
  <c r="N174" i="3" a="1"/>
  <c r="N174" i="3" s="1"/>
  <c r="K175" i="3" a="1"/>
  <c r="K175" i="3" s="1"/>
  <c r="N175" i="3" a="1"/>
  <c r="N175" i="3" s="1"/>
  <c r="K176" i="3" a="1"/>
  <c r="K176" i="3" s="1"/>
  <c r="N176" i="3" a="1"/>
  <c r="N176" i="3" s="1"/>
  <c r="K177" i="3" a="1"/>
  <c r="K177" i="3" s="1"/>
  <c r="N177" i="3" a="1"/>
  <c r="N177" i="3"/>
  <c r="K178" i="3" a="1"/>
  <c r="K178" i="3" s="1"/>
  <c r="N178" i="3" a="1"/>
  <c r="N178" i="3" s="1"/>
  <c r="K179" i="3" a="1"/>
  <c r="K179" i="3" s="1"/>
  <c r="N179" i="3" a="1"/>
  <c r="N179" i="3" s="1"/>
  <c r="K180" i="3" a="1"/>
  <c r="K180" i="3"/>
  <c r="N180" i="3" a="1"/>
  <c r="N180" i="3" s="1"/>
  <c r="K181" i="3" a="1"/>
  <c r="K181" i="3" s="1"/>
  <c r="N181" i="3" a="1"/>
  <c r="N181" i="3" s="1"/>
  <c r="K182" i="3" a="1"/>
  <c r="K182" i="3" s="1"/>
  <c r="N182" i="3" a="1"/>
  <c r="N182" i="3" s="1"/>
  <c r="K183" i="3" a="1"/>
  <c r="K183" i="3" s="1"/>
  <c r="N183" i="3" a="1"/>
  <c r="N183" i="3" s="1"/>
  <c r="K184" i="3" a="1"/>
  <c r="K184" i="3" s="1"/>
  <c r="N184" i="3" a="1"/>
  <c r="N184" i="3" s="1"/>
  <c r="K185" i="3" a="1"/>
  <c r="K185" i="3" s="1"/>
  <c r="N185" i="3" a="1"/>
  <c r="N185" i="3"/>
  <c r="K186" i="3" a="1"/>
  <c r="K186" i="3" s="1"/>
  <c r="N186" i="3" a="1"/>
  <c r="N186" i="3" s="1"/>
  <c r="K187" i="3" a="1"/>
  <c r="K187" i="3" s="1"/>
  <c r="N187" i="3" a="1"/>
  <c r="N187" i="3" s="1"/>
  <c r="K188" i="3" a="1"/>
  <c r="K188" i="3"/>
  <c r="N188" i="3" a="1"/>
  <c r="N188" i="3" s="1"/>
  <c r="K189" i="3" a="1"/>
  <c r="K189" i="3" s="1"/>
  <c r="N189" i="3" a="1"/>
  <c r="N189" i="3" s="1"/>
  <c r="K190" i="3" a="1"/>
  <c r="K190" i="3" s="1"/>
  <c r="N190" i="3" a="1"/>
  <c r="N190" i="3" s="1"/>
  <c r="K191" i="3" a="1"/>
  <c r="K191" i="3" s="1"/>
  <c r="N191" i="3" a="1"/>
  <c r="N191" i="3" s="1"/>
  <c r="K192" i="3" a="1"/>
  <c r="K192" i="3" s="1"/>
  <c r="N192" i="3" a="1"/>
  <c r="N192" i="3" s="1"/>
  <c r="K193" i="3" a="1"/>
  <c r="K193" i="3" s="1"/>
  <c r="N193" i="3" a="1"/>
  <c r="N193" i="3"/>
  <c r="K194" i="3" a="1"/>
  <c r="K194" i="3" s="1"/>
  <c r="N194" i="3" a="1"/>
  <c r="N194" i="3" s="1"/>
  <c r="K195" i="3" a="1"/>
  <c r="K195" i="3" s="1"/>
  <c r="N195" i="3" a="1"/>
  <c r="N195" i="3" s="1"/>
  <c r="K196" i="3" a="1"/>
  <c r="K196" i="3"/>
  <c r="N196" i="3" a="1"/>
  <c r="N196" i="3" s="1"/>
  <c r="K197" i="3" a="1"/>
  <c r="K197" i="3" s="1"/>
  <c r="N197" i="3" a="1"/>
  <c r="N197" i="3" s="1"/>
  <c r="K198" i="3" a="1"/>
  <c r="K198" i="3" s="1"/>
  <c r="N198" i="3" a="1"/>
  <c r="N198" i="3" s="1"/>
  <c r="K199" i="3" a="1"/>
  <c r="K199" i="3" s="1"/>
  <c r="N199" i="3" a="1"/>
  <c r="N199" i="3" s="1"/>
  <c r="K200" i="3" a="1"/>
  <c r="K200" i="3" s="1"/>
  <c r="N200" i="3" a="1"/>
  <c r="N200" i="3" s="1"/>
  <c r="K201" i="3" a="1"/>
  <c r="K201" i="3" s="1"/>
  <c r="N201" i="3" a="1"/>
  <c r="N201" i="3"/>
  <c r="K202" i="3" a="1"/>
  <c r="K202" i="3" s="1"/>
  <c r="N202" i="3" a="1"/>
  <c r="N202" i="3" s="1"/>
  <c r="K203" i="3" a="1"/>
  <c r="K203" i="3" s="1"/>
  <c r="N203" i="3" a="1"/>
  <c r="N203" i="3" s="1"/>
  <c r="K204" i="3" a="1"/>
  <c r="K204" i="3"/>
  <c r="N204" i="3" a="1"/>
  <c r="N204" i="3" s="1"/>
  <c r="K205" i="3" a="1"/>
  <c r="K205" i="3" s="1"/>
  <c r="N205" i="3" a="1"/>
  <c r="N205" i="3" s="1"/>
  <c r="K206" i="3" a="1"/>
  <c r="K206" i="3" s="1"/>
  <c r="N206" i="3" a="1"/>
  <c r="N206" i="3" s="1"/>
  <c r="K207" i="3" a="1"/>
  <c r="K207" i="3" s="1"/>
  <c r="N207" i="3" a="1"/>
  <c r="N207" i="3" s="1"/>
  <c r="K208" i="3" a="1"/>
  <c r="K208" i="3" s="1"/>
  <c r="N208" i="3" a="1"/>
  <c r="N208" i="3" s="1"/>
  <c r="K209" i="3" a="1"/>
  <c r="K209" i="3" s="1"/>
  <c r="N209" i="3" a="1"/>
  <c r="N209" i="3"/>
  <c r="K210" i="3" a="1"/>
  <c r="K210" i="3" s="1"/>
  <c r="N210" i="3" a="1"/>
  <c r="N210" i="3" s="1"/>
  <c r="K211" i="3" a="1"/>
  <c r="K211" i="3" s="1"/>
  <c r="N211" i="3" a="1"/>
  <c r="N211" i="3" s="1"/>
  <c r="K212" i="3" a="1"/>
  <c r="K212" i="3"/>
  <c r="N212" i="3" a="1"/>
  <c r="N212" i="3" s="1"/>
  <c r="K213" i="3" a="1"/>
  <c r="K213" i="3" s="1"/>
  <c r="N213" i="3" a="1"/>
  <c r="N213" i="3" s="1"/>
  <c r="K214" i="3" a="1"/>
  <c r="K214" i="3" s="1"/>
  <c r="N214" i="3" a="1"/>
  <c r="N214" i="3" s="1"/>
  <c r="K215" i="3" a="1"/>
  <c r="K215" i="3" s="1"/>
  <c r="N215" i="3" a="1"/>
  <c r="N215" i="3" s="1"/>
  <c r="K216" i="3" a="1"/>
  <c r="K216" i="3" s="1"/>
  <c r="N216" i="3" a="1"/>
  <c r="N216" i="3" s="1"/>
  <c r="K217" i="3" a="1"/>
  <c r="K217" i="3" s="1"/>
  <c r="N217" i="3" a="1"/>
  <c r="N217" i="3"/>
  <c r="K218" i="3" a="1"/>
  <c r="K218" i="3" s="1"/>
  <c r="N218" i="3" a="1"/>
  <c r="N218" i="3" s="1"/>
  <c r="K219" i="3" a="1"/>
  <c r="K219" i="3" s="1"/>
  <c r="N219" i="3" a="1"/>
  <c r="N219" i="3" s="1"/>
  <c r="K220" i="3" a="1"/>
  <c r="K220" i="3"/>
  <c r="N220" i="3" a="1"/>
  <c r="N220" i="3" s="1"/>
  <c r="K221" i="3" a="1"/>
  <c r="K221" i="3" s="1"/>
  <c r="N221" i="3" a="1"/>
  <c r="N221" i="3" s="1"/>
  <c r="K222" i="3" a="1"/>
  <c r="K222" i="3" s="1"/>
  <c r="N222" i="3" a="1"/>
  <c r="N222" i="3" s="1"/>
  <c r="K223" i="3" a="1"/>
  <c r="K223" i="3" s="1"/>
  <c r="N223" i="3" a="1"/>
  <c r="N223" i="3" s="1"/>
  <c r="K224" i="3" a="1"/>
  <c r="K224" i="3" s="1"/>
  <c r="N224" i="3" a="1"/>
  <c r="N224" i="3" s="1"/>
  <c r="K225" i="3" a="1"/>
  <c r="K225" i="3" s="1"/>
  <c r="N225" i="3" a="1"/>
  <c r="N225" i="3"/>
  <c r="K226" i="3" a="1"/>
  <c r="K226" i="3" s="1"/>
  <c r="N226" i="3" a="1"/>
  <c r="N226" i="3" s="1"/>
  <c r="K227" i="3" a="1"/>
  <c r="K227" i="3" s="1"/>
  <c r="N227" i="3" a="1"/>
  <c r="N227" i="3" s="1"/>
  <c r="K228" i="3" a="1"/>
  <c r="K228" i="3"/>
  <c r="N228" i="3" a="1"/>
  <c r="N228" i="3" s="1"/>
  <c r="K229" i="3" a="1"/>
  <c r="K229" i="3" s="1"/>
  <c r="N229" i="3" a="1"/>
  <c r="N229" i="3" s="1"/>
  <c r="K230" i="3" a="1"/>
  <c r="K230" i="3" s="1"/>
  <c r="N230" i="3" a="1"/>
  <c r="N230" i="3" s="1"/>
  <c r="K231" i="3" a="1"/>
  <c r="K231" i="3" s="1"/>
  <c r="N231" i="3" a="1"/>
  <c r="N231" i="3" s="1"/>
  <c r="K232" i="3" a="1"/>
  <c r="K232" i="3" s="1"/>
  <c r="N232" i="3" a="1"/>
  <c r="N232" i="3" s="1"/>
  <c r="K233" i="3" a="1"/>
  <c r="K233" i="3" s="1"/>
  <c r="N233" i="3" a="1"/>
  <c r="N233" i="3"/>
  <c r="K234" i="3" a="1"/>
  <c r="K234" i="3" s="1"/>
  <c r="N234" i="3" a="1"/>
  <c r="N234" i="3" s="1"/>
  <c r="K235" i="3" a="1"/>
  <c r="K235" i="3" s="1"/>
  <c r="N235" i="3" a="1"/>
  <c r="N235" i="3" s="1"/>
  <c r="K236" i="3" a="1"/>
  <c r="K236" i="3"/>
  <c r="N236" i="3" a="1"/>
  <c r="N236" i="3" s="1"/>
  <c r="K237" i="3" a="1"/>
  <c r="K237" i="3" s="1"/>
  <c r="N237" i="3" a="1"/>
  <c r="N237" i="3" s="1"/>
  <c r="K238" i="3" a="1"/>
  <c r="K238" i="3" s="1"/>
  <c r="N238" i="3" a="1"/>
  <c r="N238" i="3" s="1"/>
  <c r="K239" i="3" a="1"/>
  <c r="K239" i="3" s="1"/>
  <c r="N239" i="3" a="1"/>
  <c r="N239" i="3" s="1"/>
  <c r="K240" i="3" a="1"/>
  <c r="K240" i="3" s="1"/>
  <c r="N240" i="3" a="1"/>
  <c r="N240" i="3" s="1"/>
  <c r="K241" i="3" a="1"/>
  <c r="K241" i="3" s="1"/>
  <c r="N241" i="3" a="1"/>
  <c r="N241" i="3"/>
  <c r="K242" i="3" a="1"/>
  <c r="K242" i="3" s="1"/>
  <c r="N242" i="3" a="1"/>
  <c r="N242" i="3" s="1"/>
  <c r="K243" i="3" a="1"/>
  <c r="K243" i="3" s="1"/>
  <c r="N243" i="3" a="1"/>
  <c r="N243" i="3" s="1"/>
  <c r="K244" i="3" a="1"/>
  <c r="K244" i="3"/>
  <c r="N244" i="3" a="1"/>
  <c r="N244" i="3" s="1"/>
  <c r="K245" i="3" a="1"/>
  <c r="K245" i="3" s="1"/>
  <c r="N245" i="3" a="1"/>
  <c r="N245" i="3" s="1"/>
  <c r="K246" i="3" a="1"/>
  <c r="K246" i="3" s="1"/>
  <c r="N246" i="3" a="1"/>
  <c r="N246" i="3" s="1"/>
  <c r="K247" i="3" a="1"/>
  <c r="K247" i="3" s="1"/>
  <c r="N247" i="3" a="1"/>
  <c r="N247" i="3" s="1"/>
  <c r="K248" i="3" a="1"/>
  <c r="K248" i="3" s="1"/>
  <c r="N248" i="3" a="1"/>
  <c r="N248" i="3" s="1"/>
  <c r="K249" i="3" a="1"/>
  <c r="K249" i="3" s="1"/>
  <c r="N249" i="3" a="1"/>
  <c r="N249" i="3"/>
  <c r="K250" i="3" a="1"/>
  <c r="K250" i="3" s="1"/>
  <c r="N250" i="3" a="1"/>
  <c r="N250" i="3" s="1"/>
  <c r="K251" i="3" a="1"/>
  <c r="K251" i="3" s="1"/>
  <c r="N251" i="3" a="1"/>
  <c r="N251" i="3" s="1"/>
  <c r="K252" i="3" a="1"/>
  <c r="K252" i="3"/>
  <c r="N252" i="3" a="1"/>
  <c r="N252" i="3" s="1"/>
  <c r="K253" i="3" a="1"/>
  <c r="K253" i="3" s="1"/>
  <c r="N253" i="3" a="1"/>
  <c r="N253" i="3" s="1"/>
  <c r="K254" i="3" a="1"/>
  <c r="K254" i="3" s="1"/>
  <c r="N254" i="3" a="1"/>
  <c r="N254" i="3" s="1"/>
  <c r="K255" i="3" a="1"/>
  <c r="K255" i="3" s="1"/>
  <c r="N255" i="3" a="1"/>
  <c r="N255" i="3" s="1"/>
  <c r="K256" i="3" a="1"/>
  <c r="K256" i="3" s="1"/>
  <c r="N256" i="3" a="1"/>
  <c r="N256" i="3" s="1"/>
  <c r="K257" i="3" a="1"/>
  <c r="K257" i="3" s="1"/>
  <c r="N257" i="3" a="1"/>
  <c r="N257" i="3"/>
  <c r="K258" i="3" a="1"/>
  <c r="K258" i="3" s="1"/>
  <c r="N258" i="3" a="1"/>
  <c r="N258" i="3" s="1"/>
  <c r="K259" i="3" a="1"/>
  <c r="K259" i="3" s="1"/>
  <c r="N259" i="3" a="1"/>
  <c r="N259" i="3" s="1"/>
  <c r="K260" i="3" a="1"/>
  <c r="K260" i="3"/>
  <c r="N260" i="3" a="1"/>
  <c r="N260" i="3" s="1"/>
  <c r="K261" i="3" a="1"/>
  <c r="K261" i="3" s="1"/>
  <c r="N261" i="3" a="1"/>
  <c r="N261" i="3" s="1"/>
  <c r="K262" i="3" a="1"/>
  <c r="K262" i="3" s="1"/>
  <c r="N262" i="3" a="1"/>
  <c r="N262" i="3" s="1"/>
  <c r="K263" i="3" a="1"/>
  <c r="K263" i="3" s="1"/>
  <c r="N263" i="3" a="1"/>
  <c r="N263" i="3" s="1"/>
  <c r="K264" i="3" a="1"/>
  <c r="K264" i="3" s="1"/>
  <c r="N264" i="3" a="1"/>
  <c r="N264" i="3" s="1"/>
  <c r="K265" i="3" a="1"/>
  <c r="K265" i="3" s="1"/>
  <c r="N265" i="3" a="1"/>
  <c r="N265" i="3"/>
  <c r="K266" i="3" a="1"/>
  <c r="K266" i="3" s="1"/>
  <c r="N266" i="3" a="1"/>
  <c r="N266" i="3" s="1"/>
  <c r="K267" i="3" a="1"/>
  <c r="K267" i="3" s="1"/>
  <c r="N267" i="3" a="1"/>
  <c r="N267" i="3" s="1"/>
  <c r="K268" i="3" a="1"/>
  <c r="K268" i="3"/>
  <c r="N268" i="3" a="1"/>
  <c r="N268" i="3" s="1"/>
  <c r="K269" i="3" a="1"/>
  <c r="K269" i="3" s="1"/>
  <c r="N269" i="3" a="1"/>
  <c r="N269" i="3" s="1"/>
  <c r="K270" i="3" a="1"/>
  <c r="K270" i="3" s="1"/>
  <c r="N270" i="3" a="1"/>
  <c r="N270" i="3" s="1"/>
  <c r="K271" i="3" a="1"/>
  <c r="K271" i="3" s="1"/>
  <c r="N271" i="3" a="1"/>
  <c r="N271" i="3" s="1"/>
  <c r="K272" i="3" a="1"/>
  <c r="K272" i="3" s="1"/>
  <c r="N272" i="3" a="1"/>
  <c r="N272" i="3" s="1"/>
  <c r="K273" i="3" a="1"/>
  <c r="K273" i="3" s="1"/>
  <c r="N273" i="3" a="1"/>
  <c r="N273" i="3"/>
  <c r="K274" i="3" a="1"/>
  <c r="K274" i="3" s="1"/>
  <c r="N274" i="3" a="1"/>
  <c r="N274" i="3" s="1"/>
  <c r="K275" i="3" a="1"/>
  <c r="K275" i="3" s="1"/>
  <c r="N275" i="3" a="1"/>
  <c r="N275" i="3" s="1"/>
  <c r="K276" i="3" a="1"/>
  <c r="K276" i="3"/>
  <c r="N276" i="3" a="1"/>
  <c r="N276" i="3" s="1"/>
  <c r="K277" i="3" a="1"/>
  <c r="K277" i="3" s="1"/>
  <c r="N277" i="3" a="1"/>
  <c r="N277" i="3" s="1"/>
  <c r="K278" i="3" a="1"/>
  <c r="K278" i="3" s="1"/>
  <c r="N278" i="3" a="1"/>
  <c r="N278" i="3" s="1"/>
  <c r="K279" i="3" a="1"/>
  <c r="K279" i="3" s="1"/>
  <c r="N279" i="3" a="1"/>
  <c r="N279" i="3" s="1"/>
  <c r="K280" i="3" a="1"/>
  <c r="K280" i="3" s="1"/>
  <c r="N280" i="3" a="1"/>
  <c r="N280" i="3" s="1"/>
  <c r="K281" i="3" a="1"/>
  <c r="K281" i="3" s="1"/>
  <c r="N281" i="3" a="1"/>
  <c r="N281" i="3"/>
  <c r="K282" i="3" a="1"/>
  <c r="K282" i="3" s="1"/>
  <c r="N282" i="3" a="1"/>
  <c r="N282" i="3" s="1"/>
  <c r="K283" i="3" a="1"/>
  <c r="K283" i="3" s="1"/>
  <c r="N283" i="3" a="1"/>
  <c r="N283" i="3" s="1"/>
  <c r="K284" i="3" a="1"/>
  <c r="K284" i="3"/>
  <c r="N284" i="3" a="1"/>
  <c r="N284" i="3" s="1"/>
  <c r="K285" i="3" a="1"/>
  <c r="K285" i="3" s="1"/>
  <c r="N285" i="3" a="1"/>
  <c r="N285" i="3" s="1"/>
  <c r="K286" i="3" a="1"/>
  <c r="K286" i="3" s="1"/>
  <c r="N286" i="3" a="1"/>
  <c r="N286" i="3" s="1"/>
  <c r="K287" i="3" a="1"/>
  <c r="K287" i="3" s="1"/>
  <c r="N287" i="3" a="1"/>
  <c r="N287" i="3" s="1"/>
  <c r="K288" i="3" a="1"/>
  <c r="K288" i="3" s="1"/>
  <c r="N288" i="3" a="1"/>
  <c r="N288" i="3" s="1"/>
  <c r="K289" i="3" a="1"/>
  <c r="K289" i="3" s="1"/>
  <c r="N289" i="3" a="1"/>
  <c r="N289" i="3"/>
  <c r="K290" i="3" a="1"/>
  <c r="K290" i="3" s="1"/>
  <c r="N290" i="3" a="1"/>
  <c r="N290" i="3" s="1"/>
  <c r="K291" i="3" a="1"/>
  <c r="K291" i="3" s="1"/>
  <c r="N291" i="3" a="1"/>
  <c r="N291" i="3" s="1"/>
  <c r="K292" i="3" a="1"/>
  <c r="K292" i="3"/>
  <c r="N292" i="3" a="1"/>
  <c r="N292" i="3" s="1"/>
  <c r="K293" i="3" a="1"/>
  <c r="K293" i="3" s="1"/>
  <c r="N293" i="3" a="1"/>
  <c r="N293" i="3" s="1"/>
  <c r="K294" i="3" a="1"/>
  <c r="K294" i="3" s="1"/>
  <c r="N294" i="3" a="1"/>
  <c r="N294" i="3" s="1"/>
  <c r="K295" i="3" a="1"/>
  <c r="K295" i="3" s="1"/>
  <c r="N295" i="3" a="1"/>
  <c r="N295" i="3" s="1"/>
  <c r="K296" i="3" a="1"/>
  <c r="K296" i="3" s="1"/>
  <c r="N296" i="3" a="1"/>
  <c r="N296" i="3" s="1"/>
  <c r="K297" i="3" a="1"/>
  <c r="K297" i="3" s="1"/>
  <c r="N297" i="3" a="1"/>
  <c r="N297" i="3"/>
  <c r="K298" i="3" a="1"/>
  <c r="K298" i="3" s="1"/>
  <c r="N298" i="3" a="1"/>
  <c r="N298" i="3" s="1"/>
  <c r="K299" i="3" a="1"/>
  <c r="K299" i="3" s="1"/>
  <c r="N299" i="3" a="1"/>
  <c r="N299" i="3" s="1"/>
  <c r="K300" i="3" a="1"/>
  <c r="K300" i="3"/>
  <c r="N300" i="3" a="1"/>
  <c r="N300" i="3" s="1"/>
  <c r="K301" i="3" a="1"/>
  <c r="K301" i="3" s="1"/>
  <c r="N301" i="3" a="1"/>
  <c r="N301" i="3" s="1"/>
  <c r="K302" i="3" a="1"/>
  <c r="K302" i="3" s="1"/>
  <c r="N302" i="3" a="1"/>
  <c r="N302" i="3" s="1"/>
  <c r="K303" i="3" a="1"/>
  <c r="K303" i="3" s="1"/>
  <c r="N303" i="3" a="1"/>
  <c r="N303" i="3" s="1"/>
  <c r="K304" i="3" a="1"/>
  <c r="K304" i="3" s="1"/>
  <c r="N304" i="3" a="1"/>
  <c r="N304" i="3" s="1"/>
  <c r="K305" i="3" a="1"/>
  <c r="K305" i="3" s="1"/>
  <c r="N305" i="3" a="1"/>
  <c r="N305" i="3"/>
  <c r="K306" i="3" a="1"/>
  <c r="K306" i="3" s="1"/>
  <c r="N306" i="3" a="1"/>
  <c r="N306" i="3" s="1"/>
  <c r="K307" i="3" a="1"/>
  <c r="K307" i="3" s="1"/>
  <c r="N307" i="3" a="1"/>
  <c r="N307" i="3" s="1"/>
  <c r="K308" i="3" a="1"/>
  <c r="K308" i="3"/>
  <c r="N308" i="3" a="1"/>
  <c r="N308" i="3" s="1"/>
  <c r="K309" i="3" a="1"/>
  <c r="K309" i="3" s="1"/>
  <c r="N309" i="3" a="1"/>
  <c r="N309" i="3" s="1"/>
  <c r="K310" i="3" a="1"/>
  <c r="K310" i="3" s="1"/>
  <c r="N310" i="3" a="1"/>
  <c r="N310" i="3" s="1"/>
  <c r="K311" i="3" a="1"/>
  <c r="K311" i="3" s="1"/>
  <c r="N311" i="3" a="1"/>
  <c r="N311" i="3" s="1"/>
  <c r="K312" i="3" a="1"/>
  <c r="K312" i="3" s="1"/>
  <c r="N312" i="3" a="1"/>
  <c r="N312" i="3" s="1"/>
  <c r="K313" i="3" a="1"/>
  <c r="K313" i="3" s="1"/>
  <c r="N313" i="3" a="1"/>
  <c r="N313" i="3"/>
  <c r="K314" i="3" a="1"/>
  <c r="K314" i="3" s="1"/>
  <c r="N314" i="3" a="1"/>
  <c r="N314" i="3" s="1"/>
  <c r="K315" i="3" a="1"/>
  <c r="K315" i="3" s="1"/>
  <c r="N315" i="3" a="1"/>
  <c r="N315" i="3" s="1"/>
  <c r="K316" i="3" a="1"/>
  <c r="K316" i="3"/>
  <c r="N316" i="3" a="1"/>
  <c r="N316" i="3" s="1"/>
  <c r="K317" i="3" a="1"/>
  <c r="K317" i="3" s="1"/>
  <c r="N317" i="3" a="1"/>
  <c r="N317" i="3" s="1"/>
  <c r="K318" i="3" a="1"/>
  <c r="K318" i="3" s="1"/>
  <c r="N318" i="3" a="1"/>
  <c r="N318" i="3" s="1"/>
  <c r="K319" i="3" a="1"/>
  <c r="K319" i="3" s="1"/>
  <c r="N319" i="3" a="1"/>
  <c r="N319" i="3" s="1"/>
  <c r="K320" i="3" a="1"/>
  <c r="K320" i="3" s="1"/>
  <c r="N320" i="3" a="1"/>
  <c r="N320" i="3" s="1"/>
  <c r="K321" i="3" a="1"/>
  <c r="K321" i="3" s="1"/>
  <c r="N321" i="3" a="1"/>
  <c r="N321" i="3"/>
  <c r="K322" i="3" a="1"/>
  <c r="K322" i="3" s="1"/>
  <c r="N322" i="3" a="1"/>
  <c r="N322" i="3" s="1"/>
  <c r="K323" i="3" a="1"/>
  <c r="K323" i="3" s="1"/>
  <c r="N323" i="3" a="1"/>
  <c r="N323" i="3" s="1"/>
  <c r="K324" i="3" a="1"/>
  <c r="K324" i="3"/>
  <c r="N324" i="3" a="1"/>
  <c r="N324" i="3" s="1"/>
  <c r="K325" i="3" a="1"/>
  <c r="K325" i="3" s="1"/>
  <c r="N325" i="3" a="1"/>
  <c r="N325" i="3" s="1"/>
  <c r="K326" i="3" a="1"/>
  <c r="K326" i="3" s="1"/>
  <c r="N326" i="3" a="1"/>
  <c r="N326" i="3" s="1"/>
  <c r="K327" i="3" a="1"/>
  <c r="K327" i="3" s="1"/>
  <c r="N327" i="3" a="1"/>
  <c r="N327" i="3" s="1"/>
  <c r="K328" i="3" a="1"/>
  <c r="K328" i="3" s="1"/>
  <c r="N328" i="3" a="1"/>
  <c r="N328" i="3" s="1"/>
  <c r="K329" i="3" a="1"/>
  <c r="K329" i="3" s="1"/>
  <c r="N329" i="3" a="1"/>
  <c r="N329" i="3"/>
  <c r="K330" i="3" a="1"/>
  <c r="K330" i="3" s="1"/>
  <c r="N330" i="3" a="1"/>
  <c r="N330" i="3" s="1"/>
  <c r="K331" i="3" a="1"/>
  <c r="K331" i="3" s="1"/>
  <c r="N331" i="3" a="1"/>
  <c r="N331" i="3" s="1"/>
  <c r="K332" i="3" a="1"/>
  <c r="K332" i="3"/>
  <c r="N332" i="3" a="1"/>
  <c r="N332" i="3" s="1"/>
  <c r="K333" i="3" a="1"/>
  <c r="K333" i="3" s="1"/>
  <c r="N333" i="3" a="1"/>
  <c r="N333" i="3" s="1"/>
  <c r="K334" i="3" a="1"/>
  <c r="K334" i="3" s="1"/>
  <c r="N334" i="3" a="1"/>
  <c r="N334" i="3" s="1"/>
  <c r="K335" i="3" a="1"/>
  <c r="K335" i="3" s="1"/>
  <c r="N335" i="3" a="1"/>
  <c r="N335" i="3" s="1"/>
  <c r="K336" i="3" a="1"/>
  <c r="K336" i="3" s="1"/>
  <c r="N336" i="3" a="1"/>
  <c r="N336" i="3" s="1"/>
  <c r="K337" i="3" a="1"/>
  <c r="K337" i="3" s="1"/>
  <c r="N337" i="3" a="1"/>
  <c r="N337" i="3"/>
  <c r="K338" i="3" a="1"/>
  <c r="K338" i="3" s="1"/>
  <c r="N338" i="3" a="1"/>
  <c r="N338" i="3" s="1"/>
  <c r="K339" i="3" a="1"/>
  <c r="K339" i="3" s="1"/>
  <c r="N339" i="3" a="1"/>
  <c r="N339" i="3" s="1"/>
  <c r="K340" i="3" a="1"/>
  <c r="K340" i="3"/>
  <c r="N340" i="3" a="1"/>
  <c r="N340" i="3" s="1"/>
  <c r="K341" i="3" a="1"/>
  <c r="K341" i="3" s="1"/>
  <c r="N341" i="3" a="1"/>
  <c r="N341" i="3" s="1"/>
  <c r="K342" i="3" a="1"/>
  <c r="K342" i="3" s="1"/>
  <c r="N342" i="3" a="1"/>
  <c r="N342" i="3" s="1"/>
  <c r="K343" i="3" a="1"/>
  <c r="K343" i="3" s="1"/>
  <c r="N343" i="3" a="1"/>
  <c r="N343" i="3" s="1"/>
  <c r="K344" i="3" a="1"/>
  <c r="K344" i="3" s="1"/>
  <c r="N344" i="3" a="1"/>
  <c r="N344" i="3" s="1"/>
  <c r="K345" i="3" a="1"/>
  <c r="K345" i="3" s="1"/>
  <c r="N345" i="3" a="1"/>
  <c r="N345" i="3"/>
  <c r="K346" i="3" a="1"/>
  <c r="K346" i="3" s="1"/>
  <c r="N346" i="3" a="1"/>
  <c r="N346" i="3" s="1"/>
  <c r="K347" i="3" a="1"/>
  <c r="K347" i="3" s="1"/>
  <c r="N347" i="3" a="1"/>
  <c r="N347" i="3" s="1"/>
  <c r="K348" i="3" a="1"/>
  <c r="K348" i="3"/>
  <c r="N348" i="3" a="1"/>
  <c r="N348" i="3" s="1"/>
  <c r="K349" i="3" a="1"/>
  <c r="K349" i="3" s="1"/>
  <c r="N349" i="3" a="1"/>
  <c r="N349" i="3" s="1"/>
  <c r="K350" i="3" a="1"/>
  <c r="K350" i="3" s="1"/>
  <c r="N350" i="3" a="1"/>
  <c r="N350" i="3" s="1"/>
  <c r="K351" i="3" a="1"/>
  <c r="K351" i="3" s="1"/>
  <c r="N351" i="3" a="1"/>
  <c r="N351" i="3" s="1"/>
  <c r="K352" i="3" a="1"/>
  <c r="K352" i="3" s="1"/>
  <c r="N352" i="3" a="1"/>
  <c r="N352" i="3" s="1"/>
  <c r="K353" i="3" a="1"/>
  <c r="K353" i="3" s="1"/>
  <c r="N353" i="3" a="1"/>
  <c r="N353" i="3"/>
  <c r="K354" i="3" a="1"/>
  <c r="K354" i="3" s="1"/>
  <c r="N354" i="3" a="1"/>
  <c r="N354" i="3" s="1"/>
  <c r="K355" i="3" a="1"/>
  <c r="K355" i="3" s="1"/>
  <c r="N355" i="3" a="1"/>
  <c r="N355" i="3" s="1"/>
  <c r="K356" i="3" a="1"/>
  <c r="K356" i="3"/>
  <c r="N356" i="3" a="1"/>
  <c r="N356" i="3" s="1"/>
  <c r="K357" i="3" a="1"/>
  <c r="K357" i="3" s="1"/>
  <c r="N357" i="3" a="1"/>
  <c r="N357" i="3" s="1"/>
  <c r="K358" i="3" a="1"/>
  <c r="K358" i="3" s="1"/>
  <c r="N358" i="3" a="1"/>
  <c r="N358" i="3" s="1"/>
  <c r="K359" i="3" a="1"/>
  <c r="K359" i="3" s="1"/>
  <c r="N359" i="3" a="1"/>
  <c r="N359" i="3" s="1"/>
  <c r="K360" i="3" a="1"/>
  <c r="K360" i="3" s="1"/>
  <c r="N360" i="3" a="1"/>
  <c r="N360" i="3" s="1"/>
  <c r="K361" i="3" a="1"/>
  <c r="K361" i="3" s="1"/>
  <c r="N361" i="3" a="1"/>
  <c r="N361" i="3"/>
  <c r="K362" i="3" a="1"/>
  <c r="K362" i="3" s="1"/>
  <c r="N362" i="3" a="1"/>
  <c r="N362" i="3" s="1"/>
  <c r="K363" i="3" a="1"/>
  <c r="K363" i="3" s="1"/>
  <c r="N363" i="3" a="1"/>
  <c r="N363" i="3" s="1"/>
  <c r="K364" i="3" a="1"/>
  <c r="K364" i="3"/>
  <c r="N364" i="3" a="1"/>
  <c r="N364" i="3" s="1"/>
  <c r="K365" i="3" a="1"/>
  <c r="K365" i="3" s="1"/>
  <c r="N365" i="3" a="1"/>
  <c r="N365" i="3" s="1"/>
  <c r="K366" i="3" a="1"/>
  <c r="K366" i="3" s="1"/>
  <c r="N366" i="3" a="1"/>
  <c r="N366" i="3" s="1"/>
  <c r="K367" i="3" a="1"/>
  <c r="K367" i="3" s="1"/>
  <c r="N367" i="3" a="1"/>
  <c r="N367" i="3" s="1"/>
  <c r="K368" i="3" a="1"/>
  <c r="K368" i="3" s="1"/>
  <c r="N368" i="3" a="1"/>
  <c r="N368" i="3" s="1"/>
  <c r="K369" i="3" a="1"/>
  <c r="K369" i="3" s="1"/>
  <c r="N369" i="3" a="1"/>
  <c r="N369" i="3"/>
  <c r="K370" i="3" a="1"/>
  <c r="K370" i="3" s="1"/>
  <c r="N370" i="3" a="1"/>
  <c r="N370" i="3" s="1"/>
  <c r="K371" i="3" a="1"/>
  <c r="K371" i="3" s="1"/>
  <c r="N371" i="3" a="1"/>
  <c r="N371" i="3" s="1"/>
  <c r="K372" i="3" a="1"/>
  <c r="K372" i="3"/>
  <c r="N372" i="3" a="1"/>
  <c r="N372" i="3" s="1"/>
  <c r="K373" i="3" a="1"/>
  <c r="K373" i="3" s="1"/>
  <c r="N373" i="3" a="1"/>
  <c r="N373" i="3" s="1"/>
  <c r="K374" i="3" a="1"/>
  <c r="K374" i="3" s="1"/>
  <c r="N374" i="3" a="1"/>
  <c r="N374" i="3" s="1"/>
  <c r="K375" i="3" a="1"/>
  <c r="K375" i="3" s="1"/>
  <c r="N375" i="3" a="1"/>
  <c r="N375" i="3" s="1"/>
  <c r="K376" i="3" a="1"/>
  <c r="K376" i="3" s="1"/>
  <c r="N376" i="3" a="1"/>
  <c r="N376" i="3" s="1"/>
  <c r="K377" i="3" a="1"/>
  <c r="K377" i="3" s="1"/>
  <c r="N377" i="3" a="1"/>
  <c r="N377" i="3"/>
  <c r="K378" i="3" a="1"/>
  <c r="K378" i="3" s="1"/>
  <c r="N378" i="3" a="1"/>
  <c r="N378" i="3" s="1"/>
  <c r="K379" i="3" a="1"/>
  <c r="K379" i="3" s="1"/>
  <c r="N379" i="3" a="1"/>
  <c r="N379" i="3" s="1"/>
  <c r="K380" i="3" a="1"/>
  <c r="K380" i="3"/>
  <c r="N380" i="3" a="1"/>
  <c r="N380" i="3" s="1"/>
  <c r="K381" i="3" a="1"/>
  <c r="K381" i="3" s="1"/>
  <c r="N381" i="3" a="1"/>
  <c r="N381" i="3" s="1"/>
  <c r="K382" i="3" a="1"/>
  <c r="K382" i="3" s="1"/>
  <c r="N382" i="3" a="1"/>
  <c r="N382" i="3" s="1"/>
  <c r="K383" i="3" a="1"/>
  <c r="K383" i="3" s="1"/>
  <c r="N383" i="3" a="1"/>
  <c r="N383" i="3" s="1"/>
  <c r="K384" i="3" a="1"/>
  <c r="K384" i="3" s="1"/>
  <c r="N384" i="3" a="1"/>
  <c r="N384" i="3" s="1"/>
  <c r="K385" i="3" a="1"/>
  <c r="K385" i="3" s="1"/>
  <c r="N385" i="3" a="1"/>
  <c r="N385" i="3"/>
  <c r="K386" i="3" a="1"/>
  <c r="K386" i="3" s="1"/>
  <c r="N386" i="3" a="1"/>
  <c r="N386" i="3" s="1"/>
  <c r="K387" i="3" a="1"/>
  <c r="K387" i="3" s="1"/>
  <c r="N387" i="3" a="1"/>
  <c r="N387" i="3" s="1"/>
  <c r="K388" i="3" a="1"/>
  <c r="K388" i="3"/>
  <c r="N388" i="3" a="1"/>
  <c r="N388" i="3" s="1"/>
  <c r="K389" i="3" a="1"/>
  <c r="K389" i="3" s="1"/>
  <c r="N389" i="3" a="1"/>
  <c r="N389" i="3" s="1"/>
  <c r="K390" i="3" a="1"/>
  <c r="K390" i="3" s="1"/>
  <c r="N390" i="3" a="1"/>
  <c r="N390" i="3" s="1"/>
  <c r="K391" i="3" a="1"/>
  <c r="K391" i="3" s="1"/>
  <c r="N391" i="3" a="1"/>
  <c r="N391" i="3" s="1"/>
  <c r="K392" i="3" a="1"/>
  <c r="K392" i="3" s="1"/>
  <c r="N392" i="3" a="1"/>
  <c r="N392" i="3" s="1"/>
  <c r="K393" i="3" a="1"/>
  <c r="K393" i="3" s="1"/>
  <c r="N393" i="3" a="1"/>
  <c r="N393" i="3"/>
  <c r="K394" i="3" a="1"/>
  <c r="K394" i="3" s="1"/>
  <c r="N394" i="3" a="1"/>
  <c r="N394" i="3" s="1"/>
  <c r="K395" i="3" a="1"/>
  <c r="K395" i="3" s="1"/>
  <c r="N395" i="3" a="1"/>
  <c r="N395" i="3" s="1"/>
  <c r="K396" i="3" a="1"/>
  <c r="K396" i="3"/>
  <c r="N396" i="3" a="1"/>
  <c r="N396" i="3" s="1"/>
  <c r="K397" i="3" a="1"/>
  <c r="K397" i="3" s="1"/>
  <c r="N397" i="3" a="1"/>
  <c r="N397" i="3" s="1"/>
  <c r="K398" i="3" a="1"/>
  <c r="K398" i="3" s="1"/>
  <c r="N398" i="3" a="1"/>
  <c r="N398" i="3" s="1"/>
  <c r="K399" i="3" a="1"/>
  <c r="K399" i="3" s="1"/>
  <c r="N399" i="3" a="1"/>
  <c r="N399" i="3" s="1"/>
  <c r="K400" i="3" a="1"/>
  <c r="K400" i="3" s="1"/>
  <c r="N400" i="3" a="1"/>
  <c r="N400" i="3" s="1"/>
  <c r="K401" i="3" a="1"/>
  <c r="K401" i="3" s="1"/>
  <c r="N401" i="3" a="1"/>
  <c r="N401" i="3"/>
  <c r="K402" i="3" a="1"/>
  <c r="K402" i="3" s="1"/>
  <c r="N402" i="3" a="1"/>
  <c r="N402" i="3" s="1"/>
  <c r="K403" i="3" a="1"/>
  <c r="K403" i="3" s="1"/>
  <c r="N403" i="3" a="1"/>
  <c r="N403" i="3" s="1"/>
  <c r="K404" i="3" a="1"/>
  <c r="K404" i="3"/>
  <c r="N404" i="3" a="1"/>
  <c r="N404" i="3" s="1"/>
  <c r="K405" i="3" a="1"/>
  <c r="K405" i="3" s="1"/>
  <c r="N405" i="3" a="1"/>
  <c r="N405" i="3" s="1"/>
  <c r="K406" i="3" a="1"/>
  <c r="K406" i="3" s="1"/>
  <c r="N406" i="3" a="1"/>
  <c r="N406" i="3" s="1"/>
  <c r="K407" i="3" a="1"/>
  <c r="K407" i="3" s="1"/>
  <c r="N407" i="3" a="1"/>
  <c r="N407" i="3" s="1"/>
  <c r="K408" i="3" a="1"/>
  <c r="K408" i="3" s="1"/>
  <c r="N408" i="3" a="1"/>
  <c r="N408" i="3" s="1"/>
  <c r="K409" i="3" a="1"/>
  <c r="K409" i="3" s="1"/>
  <c r="N409" i="3" a="1"/>
  <c r="N409" i="3"/>
  <c r="K410" i="3" a="1"/>
  <c r="K410" i="3" s="1"/>
  <c r="N410" i="3" a="1"/>
  <c r="N410" i="3" s="1"/>
  <c r="K411" i="3" a="1"/>
  <c r="K411" i="3" s="1"/>
  <c r="N411" i="3" a="1"/>
  <c r="N411" i="3" s="1"/>
  <c r="K412" i="3" a="1"/>
  <c r="K412" i="3"/>
  <c r="N412" i="3" a="1"/>
  <c r="N412" i="3" s="1"/>
  <c r="K413" i="3" a="1"/>
  <c r="K413" i="3" s="1"/>
  <c r="N413" i="3" a="1"/>
  <c r="N413" i="3" s="1"/>
  <c r="K414" i="3" a="1"/>
  <c r="K414" i="3" s="1"/>
  <c r="N414" i="3" a="1"/>
  <c r="N414" i="3" s="1"/>
  <c r="K415" i="3" a="1"/>
  <c r="K415" i="3" s="1"/>
  <c r="N415" i="3" a="1"/>
  <c r="N415" i="3" s="1"/>
  <c r="K416" i="3" a="1"/>
  <c r="K416" i="3" s="1"/>
  <c r="N416" i="3" a="1"/>
  <c r="N416" i="3" s="1"/>
  <c r="K417" i="3" a="1"/>
  <c r="K417" i="3" s="1"/>
  <c r="N417" i="3" a="1"/>
  <c r="N417" i="3"/>
  <c r="K418" i="3" a="1"/>
  <c r="K418" i="3" s="1"/>
  <c r="N418" i="3" a="1"/>
  <c r="N418" i="3" s="1"/>
  <c r="K419" i="3" a="1"/>
  <c r="K419" i="3" s="1"/>
  <c r="N419" i="3" a="1"/>
  <c r="N419" i="3" s="1"/>
  <c r="K420" i="3" a="1"/>
  <c r="K420" i="3"/>
  <c r="N420" i="3" a="1"/>
  <c r="N420" i="3" s="1"/>
  <c r="K421" i="3" a="1"/>
  <c r="K421" i="3" s="1"/>
  <c r="N421" i="3" a="1"/>
  <c r="N421" i="3" s="1"/>
  <c r="K422" i="3" a="1"/>
  <c r="K422" i="3" s="1"/>
  <c r="N422" i="3" a="1"/>
  <c r="N422" i="3" s="1"/>
  <c r="K423" i="3" a="1"/>
  <c r="K423" i="3" s="1"/>
  <c r="N423" i="3" a="1"/>
  <c r="N423" i="3" s="1"/>
  <c r="K424" i="3" a="1"/>
  <c r="K424" i="3" s="1"/>
  <c r="N424" i="3" a="1"/>
  <c r="N424" i="3" s="1"/>
  <c r="K425" i="3" a="1"/>
  <c r="K425" i="3" s="1"/>
  <c r="N425" i="3" a="1"/>
  <c r="N425" i="3"/>
  <c r="K426" i="3" a="1"/>
  <c r="K426" i="3" s="1"/>
  <c r="N426" i="3" a="1"/>
  <c r="N426" i="3" s="1"/>
  <c r="K427" i="3" a="1"/>
  <c r="K427" i="3" s="1"/>
  <c r="N427" i="3" a="1"/>
  <c r="N427" i="3" s="1"/>
  <c r="K428" i="3" a="1"/>
  <c r="K428" i="3"/>
  <c r="N428" i="3" a="1"/>
  <c r="N428" i="3" s="1"/>
  <c r="K429" i="3" a="1"/>
  <c r="K429" i="3"/>
  <c r="N429" i="3" a="1"/>
  <c r="N429" i="3"/>
  <c r="K430" i="3" a="1"/>
  <c r="K430" i="3"/>
  <c r="N430" i="3" a="1"/>
  <c r="N430" i="3"/>
  <c r="K431" i="3" a="1"/>
  <c r="K431" i="3"/>
  <c r="N431" i="3" a="1"/>
  <c r="N431" i="3"/>
  <c r="K432" i="3" a="1"/>
  <c r="K432" i="3"/>
  <c r="N432" i="3" a="1"/>
  <c r="N432" i="3"/>
  <c r="K433" i="3" a="1"/>
  <c r="K433" i="3"/>
  <c r="N433" i="3" a="1"/>
  <c r="N433" i="3"/>
  <c r="K434" i="3" a="1"/>
  <c r="K434" i="3"/>
  <c r="N434" i="3" a="1"/>
  <c r="N434" i="3"/>
  <c r="K435" i="3" a="1"/>
  <c r="K435" i="3"/>
  <c r="N435" i="3" a="1"/>
  <c r="N435" i="3"/>
  <c r="K436" i="3" a="1"/>
  <c r="K436" i="3"/>
  <c r="N436" i="3" a="1"/>
  <c r="N436" i="3"/>
  <c r="K437" i="3" a="1"/>
  <c r="K437" i="3"/>
  <c r="N437" i="3" a="1"/>
  <c r="N437" i="3"/>
  <c r="K438" i="3" a="1"/>
  <c r="K438" i="3"/>
  <c r="N438" i="3" a="1"/>
  <c r="N438" i="3"/>
  <c r="K439" i="3" a="1"/>
  <c r="K439" i="3"/>
  <c r="N439" i="3" a="1"/>
  <c r="N439" i="3"/>
  <c r="K440" i="3" a="1"/>
  <c r="K440" i="3"/>
  <c r="N440" i="3" a="1"/>
  <c r="N440" i="3"/>
  <c r="K441" i="3" a="1"/>
  <c r="K441" i="3"/>
  <c r="N441" i="3" a="1"/>
  <c r="N441" i="3"/>
  <c r="K442" i="3" a="1"/>
  <c r="K442" i="3"/>
  <c r="N442" i="3" a="1"/>
  <c r="N442" i="3"/>
  <c r="K443" i="3" a="1"/>
  <c r="K443" i="3"/>
  <c r="N443" i="3" a="1"/>
  <c r="N443" i="3"/>
  <c r="K444" i="3" a="1"/>
  <c r="K444" i="3"/>
  <c r="N444" i="3" a="1"/>
  <c r="N444" i="3"/>
  <c r="K445" i="3" a="1"/>
  <c r="K445" i="3"/>
  <c r="N445" i="3" a="1"/>
  <c r="N445" i="3"/>
  <c r="K446" i="3" a="1"/>
  <c r="K446" i="3"/>
  <c r="N446" i="3" a="1"/>
  <c r="N446" i="3"/>
  <c r="K447" i="3" a="1"/>
  <c r="K447" i="3"/>
  <c r="N447" i="3" a="1"/>
  <c r="N447" i="3"/>
  <c r="K448" i="3" a="1"/>
  <c r="K448" i="3"/>
  <c r="N448" i="3" a="1"/>
  <c r="N448" i="3"/>
  <c r="K449" i="3" a="1"/>
  <c r="K449" i="3"/>
  <c r="N449" i="3" a="1"/>
  <c r="N449" i="3"/>
  <c r="K450" i="3" a="1"/>
  <c r="K450" i="3"/>
  <c r="N450" i="3" a="1"/>
  <c r="N450" i="3"/>
  <c r="K451" i="3" a="1"/>
  <c r="K451" i="3"/>
  <c r="N451" i="3" a="1"/>
  <c r="N451" i="3"/>
  <c r="K452" i="3" a="1"/>
  <c r="K452" i="3"/>
  <c r="N452" i="3" a="1"/>
  <c r="N452" i="3"/>
  <c r="K453" i="3" a="1"/>
  <c r="K453" i="3"/>
  <c r="N453" i="3" a="1"/>
  <c r="N453" i="3"/>
  <c r="K454" i="3" a="1"/>
  <c r="K454" i="3"/>
  <c r="N454" i="3" a="1"/>
  <c r="N454" i="3"/>
  <c r="K455" i="3" a="1"/>
  <c r="K455" i="3"/>
  <c r="N455" i="3" a="1"/>
  <c r="N455" i="3"/>
  <c r="K456" i="3" a="1"/>
  <c r="K456" i="3"/>
  <c r="N456" i="3" a="1"/>
  <c r="N456" i="3"/>
  <c r="K457" i="3" a="1"/>
  <c r="K457" i="3"/>
  <c r="N457" i="3" a="1"/>
  <c r="N457" i="3"/>
  <c r="K458" i="3" a="1"/>
  <c r="K458" i="3"/>
  <c r="N458" i="3" a="1"/>
  <c r="N458" i="3"/>
  <c r="K459" i="3" a="1"/>
  <c r="K459" i="3"/>
  <c r="N459" i="3" a="1"/>
  <c r="N459" i="3"/>
  <c r="K460" i="3" a="1"/>
  <c r="K460" i="3"/>
  <c r="N460" i="3" a="1"/>
  <c r="N460" i="3"/>
  <c r="K461" i="3" a="1"/>
  <c r="K461" i="3"/>
  <c r="N461" i="3" a="1"/>
  <c r="N461" i="3"/>
  <c r="K462" i="3" a="1"/>
  <c r="K462" i="3"/>
  <c r="N462" i="3" a="1"/>
  <c r="N462" i="3"/>
  <c r="K463" i="3" a="1"/>
  <c r="K463" i="3"/>
  <c r="N463" i="3" a="1"/>
  <c r="N463" i="3"/>
  <c r="K464" i="3" a="1"/>
  <c r="K464" i="3"/>
  <c r="N464" i="3" a="1"/>
  <c r="N464" i="3"/>
  <c r="K465" i="3" a="1"/>
  <c r="K465" i="3"/>
  <c r="N465" i="3" a="1"/>
  <c r="N465" i="3"/>
  <c r="K466" i="3" a="1"/>
  <c r="K466" i="3"/>
  <c r="N466" i="3" a="1"/>
  <c r="N466" i="3"/>
  <c r="K467" i="3" a="1"/>
  <c r="K467" i="3"/>
  <c r="N467" i="3" a="1"/>
  <c r="N467" i="3"/>
  <c r="K468" i="3" a="1"/>
  <c r="K468" i="3"/>
  <c r="N468" i="3" a="1"/>
  <c r="N468" i="3"/>
  <c r="K469" i="3" a="1"/>
  <c r="K469" i="3"/>
  <c r="N469" i="3" a="1"/>
  <c r="N469" i="3"/>
  <c r="K470" i="3" a="1"/>
  <c r="K470" i="3"/>
  <c r="N470" i="3" a="1"/>
  <c r="N470" i="3"/>
  <c r="K471" i="3" a="1"/>
  <c r="K471" i="3"/>
  <c r="N471" i="3" a="1"/>
  <c r="N471" i="3"/>
  <c r="K472" i="3" a="1"/>
  <c r="K472" i="3"/>
  <c r="N472" i="3" a="1"/>
  <c r="N472" i="3"/>
  <c r="K473" i="3" a="1"/>
  <c r="K473" i="3"/>
  <c r="N473" i="3" a="1"/>
  <c r="N473" i="3"/>
  <c r="K474" i="3" a="1"/>
  <c r="K474" i="3"/>
  <c r="N474" i="3" a="1"/>
  <c r="N474" i="3"/>
  <c r="K475" i="3" a="1"/>
  <c r="K475" i="3"/>
  <c r="N475" i="3" a="1"/>
  <c r="N475" i="3"/>
  <c r="K476" i="3" a="1"/>
  <c r="K476" i="3"/>
  <c r="N476" i="3" a="1"/>
  <c r="N476" i="3"/>
  <c r="K477" i="3" a="1"/>
  <c r="K477" i="3"/>
  <c r="N477" i="3" a="1"/>
  <c r="N477" i="3"/>
  <c r="K478" i="3" a="1"/>
  <c r="K478" i="3"/>
  <c r="N478" i="3" a="1"/>
  <c r="N478" i="3"/>
  <c r="K479" i="3" a="1"/>
  <c r="K479" i="3"/>
  <c r="N479" i="3" a="1"/>
  <c r="N479" i="3"/>
  <c r="K480" i="3" a="1"/>
  <c r="K480" i="3"/>
  <c r="N480" i="3" a="1"/>
  <c r="N480" i="3"/>
  <c r="K481" i="3" a="1"/>
  <c r="K481" i="3"/>
  <c r="N481" i="3" a="1"/>
  <c r="N481" i="3"/>
  <c r="K482" i="3" a="1"/>
  <c r="K482" i="3"/>
  <c r="N482" i="3" a="1"/>
  <c r="N482" i="3"/>
  <c r="K483" i="3" a="1"/>
  <c r="K483" i="3"/>
  <c r="N483" i="3" a="1"/>
  <c r="N483" i="3"/>
  <c r="K484" i="3" a="1"/>
  <c r="K484" i="3"/>
  <c r="N484" i="3" a="1"/>
  <c r="N484" i="3"/>
  <c r="K485" i="3" a="1"/>
  <c r="K485" i="3"/>
  <c r="N485" i="3" a="1"/>
  <c r="N485" i="3"/>
  <c r="K486" i="3" a="1"/>
  <c r="K486" i="3"/>
  <c r="N486" i="3" a="1"/>
  <c r="N486" i="3"/>
  <c r="K487" i="3" a="1"/>
  <c r="K487" i="3"/>
  <c r="N487" i="3" a="1"/>
  <c r="N487" i="3"/>
  <c r="K488" i="3" a="1"/>
  <c r="K488" i="3"/>
  <c r="N488" i="3" a="1"/>
  <c r="N488" i="3"/>
  <c r="K489" i="3" a="1"/>
  <c r="K489" i="3"/>
  <c r="N489" i="3" a="1"/>
  <c r="N489" i="3"/>
  <c r="K490" i="3" a="1"/>
  <c r="K490" i="3"/>
  <c r="N490" i="3" a="1"/>
  <c r="N490" i="3"/>
  <c r="K491" i="3" a="1"/>
  <c r="K491" i="3"/>
  <c r="N491" i="3" a="1"/>
  <c r="N491" i="3"/>
  <c r="K492" i="3" a="1"/>
  <c r="K492" i="3"/>
  <c r="N492" i="3" a="1"/>
  <c r="N492" i="3"/>
  <c r="K493" i="3" a="1"/>
  <c r="K493" i="3"/>
  <c r="N493" i="3" a="1"/>
  <c r="N493" i="3"/>
  <c r="K494" i="3" a="1"/>
  <c r="K494" i="3"/>
  <c r="N494" i="3" a="1"/>
  <c r="N494" i="3"/>
  <c r="K495" i="3" a="1"/>
  <c r="K495" i="3"/>
  <c r="N495" i="3" a="1"/>
  <c r="N495" i="3"/>
  <c r="K496" i="3" a="1"/>
  <c r="K496" i="3"/>
  <c r="N496" i="3" a="1"/>
  <c r="N496" i="3"/>
  <c r="K497" i="3" a="1"/>
  <c r="K497" i="3"/>
  <c r="N497" i="3" a="1"/>
  <c r="N497" i="3"/>
  <c r="K498" i="3" a="1"/>
  <c r="K498" i="3"/>
  <c r="N498" i="3" a="1"/>
  <c r="N498" i="3"/>
  <c r="K499" i="3" a="1"/>
  <c r="K499" i="3"/>
  <c r="N499" i="3" a="1"/>
  <c r="N499" i="3"/>
  <c r="K500" i="3" a="1"/>
  <c r="K500" i="3"/>
  <c r="N500" i="3" a="1"/>
  <c r="N500" i="3"/>
  <c r="K501" i="3" a="1"/>
  <c r="K501" i="3"/>
  <c r="N501" i="3" a="1"/>
  <c r="N501" i="3"/>
  <c r="K502" i="3" a="1"/>
  <c r="K502" i="3"/>
  <c r="N502" i="3" a="1"/>
  <c r="N502" i="3"/>
  <c r="K503" i="3" a="1"/>
  <c r="K503" i="3"/>
  <c r="N503" i="3" a="1"/>
  <c r="N503" i="3"/>
  <c r="K504" i="3" a="1"/>
  <c r="K504" i="3"/>
  <c r="N504" i="3" a="1"/>
  <c r="N504" i="3"/>
  <c r="K505" i="3" a="1"/>
  <c r="K505" i="3"/>
  <c r="N505" i="3" a="1"/>
  <c r="N505" i="3"/>
  <c r="K506" i="3" a="1"/>
  <c r="K506" i="3"/>
  <c r="N506" i="3" a="1"/>
  <c r="N506" i="3"/>
  <c r="K507" i="3" a="1"/>
  <c r="K507" i="3"/>
  <c r="N507" i="3" a="1"/>
  <c r="N507" i="3"/>
  <c r="K508" i="3" a="1"/>
  <c r="K508" i="3"/>
  <c r="N508" i="3" a="1"/>
  <c r="N508" i="3"/>
  <c r="K509" i="3" a="1"/>
  <c r="K509" i="3"/>
  <c r="N509" i="3" a="1"/>
  <c r="N509" i="3"/>
  <c r="K510" i="3" a="1"/>
  <c r="K510" i="3"/>
  <c r="N510" i="3" a="1"/>
  <c r="N510" i="3"/>
  <c r="K511" i="3" a="1"/>
  <c r="K511" i="3"/>
  <c r="N511" i="3" a="1"/>
  <c r="N511" i="3"/>
  <c r="K512" i="3" a="1"/>
  <c r="K512" i="3"/>
  <c r="N512" i="3" a="1"/>
  <c r="N512" i="3"/>
  <c r="K513" i="3" a="1"/>
  <c r="K513" i="3"/>
  <c r="N513" i="3" a="1"/>
  <c r="N513" i="3"/>
  <c r="K514" i="3" a="1"/>
  <c r="K514" i="3"/>
  <c r="N514" i="3" a="1"/>
  <c r="N514" i="3"/>
  <c r="K515" i="3" a="1"/>
  <c r="K515" i="3"/>
  <c r="N515" i="3" a="1"/>
  <c r="N515" i="3"/>
  <c r="K516" i="3" a="1"/>
  <c r="K516" i="3"/>
  <c r="N516" i="3" a="1"/>
  <c r="N516" i="3"/>
  <c r="K517" i="3" a="1"/>
  <c r="K517" i="3"/>
  <c r="N517" i="3" a="1"/>
  <c r="N517" i="3"/>
  <c r="K518" i="3" a="1"/>
  <c r="K518" i="3"/>
  <c r="N518" i="3" a="1"/>
  <c r="N518" i="3"/>
  <c r="K519" i="3" a="1"/>
  <c r="K519" i="3"/>
  <c r="N519" i="3" a="1"/>
  <c r="N519" i="3"/>
  <c r="K520" i="3" a="1"/>
  <c r="K520" i="3"/>
  <c r="N520" i="3" a="1"/>
  <c r="N520" i="3"/>
  <c r="K521" i="3" a="1"/>
  <c r="K521" i="3"/>
  <c r="N521" i="3" a="1"/>
  <c r="N521" i="3"/>
  <c r="K522" i="3" a="1"/>
  <c r="K522" i="3"/>
  <c r="N522" i="3" a="1"/>
  <c r="N522" i="3"/>
  <c r="K523" i="3" a="1"/>
  <c r="K523" i="3"/>
  <c r="N523" i="3" a="1"/>
  <c r="N523" i="3"/>
  <c r="K524" i="3" a="1"/>
  <c r="K524" i="3"/>
  <c r="N524" i="3" a="1"/>
  <c r="N524" i="3"/>
  <c r="K525" i="3" a="1"/>
  <c r="K525" i="3"/>
  <c r="N525" i="3" a="1"/>
  <c r="N525" i="3"/>
  <c r="K526" i="3" a="1"/>
  <c r="K526" i="3"/>
  <c r="N526" i="3" a="1"/>
  <c r="N526" i="3"/>
  <c r="K527" i="3" a="1"/>
  <c r="K527" i="3"/>
  <c r="N527" i="3" a="1"/>
  <c r="N527" i="3"/>
  <c r="K528" i="3" a="1"/>
  <c r="K528" i="3"/>
  <c r="N528" i="3" a="1"/>
  <c r="N528" i="3"/>
  <c r="K529" i="3" a="1"/>
  <c r="K529" i="3"/>
  <c r="N529" i="3" a="1"/>
  <c r="N529" i="3"/>
  <c r="K530" i="3" a="1"/>
  <c r="K530" i="3"/>
  <c r="N530" i="3" a="1"/>
  <c r="N530" i="3"/>
  <c r="K531" i="3" a="1"/>
  <c r="K531" i="3"/>
  <c r="N531" i="3" a="1"/>
  <c r="N531" i="3"/>
  <c r="K532" i="3" a="1"/>
  <c r="K532" i="3"/>
  <c r="N532" i="3" a="1"/>
  <c r="N532" i="3"/>
  <c r="K533" i="3" a="1"/>
  <c r="K533" i="3"/>
  <c r="N533" i="3" a="1"/>
  <c r="N533" i="3"/>
  <c r="K534" i="3" a="1"/>
  <c r="K534" i="3"/>
  <c r="N534" i="3" a="1"/>
  <c r="N534" i="3"/>
  <c r="K535" i="3" a="1"/>
  <c r="K535" i="3"/>
  <c r="N535" i="3" a="1"/>
  <c r="N535" i="3"/>
  <c r="K536" i="3" a="1"/>
  <c r="K536" i="3"/>
  <c r="N536" i="3" a="1"/>
  <c r="N536" i="3"/>
  <c r="K537" i="3" a="1"/>
  <c r="K537" i="3"/>
  <c r="N537" i="3" a="1"/>
  <c r="N537" i="3"/>
  <c r="K538" i="3" a="1"/>
  <c r="K538" i="3"/>
  <c r="N538" i="3" a="1"/>
  <c r="N538" i="3"/>
  <c r="K539" i="3" a="1"/>
  <c r="K539" i="3"/>
  <c r="N539" i="3" a="1"/>
  <c r="N539" i="3" s="1"/>
  <c r="K540" i="3" a="1"/>
  <c r="K540" i="3"/>
  <c r="N540" i="3" a="1"/>
  <c r="N540" i="3"/>
  <c r="K541" i="3" a="1"/>
  <c r="K541" i="3"/>
  <c r="N541" i="3" a="1"/>
  <c r="N541" i="3" s="1"/>
  <c r="K542" i="3" a="1"/>
  <c r="K542" i="3"/>
  <c r="N542" i="3" a="1"/>
  <c r="N542" i="3"/>
  <c r="K543" i="3" a="1"/>
  <c r="K543" i="3"/>
  <c r="N543" i="3" a="1"/>
  <c r="N543" i="3" s="1"/>
  <c r="K544" i="3" a="1"/>
  <c r="K544" i="3"/>
  <c r="N544" i="3" a="1"/>
  <c r="N544" i="3"/>
  <c r="K545" i="3" a="1"/>
  <c r="K545" i="3"/>
  <c r="N545" i="3" a="1"/>
  <c r="N545" i="3" s="1"/>
  <c r="K546" i="3" a="1"/>
  <c r="K546" i="3"/>
  <c r="N546" i="3" a="1"/>
  <c r="N546" i="3"/>
  <c r="K547" i="3" a="1"/>
  <c r="K547" i="3"/>
  <c r="N547" i="3" a="1"/>
  <c r="N547" i="3" s="1"/>
  <c r="K548" i="3" a="1"/>
  <c r="K548" i="3"/>
  <c r="N548" i="3" a="1"/>
  <c r="N548" i="3"/>
  <c r="K549" i="3" a="1"/>
  <c r="K549" i="3"/>
  <c r="N549" i="3" a="1"/>
  <c r="N549" i="3" s="1"/>
  <c r="K550" i="3" a="1"/>
  <c r="K550" i="3"/>
  <c r="N550" i="3" a="1"/>
  <c r="N550" i="3"/>
  <c r="K551" i="3" a="1"/>
  <c r="K551" i="3"/>
  <c r="N551" i="3" a="1"/>
  <c r="N551" i="3" s="1"/>
  <c r="K552" i="3" a="1"/>
  <c r="K552" i="3"/>
  <c r="N552" i="3" a="1"/>
  <c r="N552" i="3"/>
  <c r="K553" i="3" a="1"/>
  <c r="K553" i="3"/>
  <c r="N553" i="3" a="1"/>
  <c r="N553" i="3" s="1"/>
  <c r="K554" i="3" a="1"/>
  <c r="K554" i="3"/>
  <c r="N554" i="3" a="1"/>
  <c r="N554" i="3"/>
  <c r="K555" i="3" a="1"/>
  <c r="K555" i="3"/>
  <c r="N555" i="3" a="1"/>
  <c r="N555" i="3" s="1"/>
  <c r="K556" i="3" a="1"/>
  <c r="K556" i="3"/>
  <c r="N556" i="3" a="1"/>
  <c r="N556" i="3"/>
  <c r="K557" i="3" a="1"/>
  <c r="K557" i="3"/>
  <c r="N557" i="3" a="1"/>
  <c r="N557" i="3" s="1"/>
  <c r="K558" i="3" a="1"/>
  <c r="K558" i="3"/>
  <c r="N558" i="3" a="1"/>
  <c r="N558" i="3"/>
  <c r="K559" i="3" a="1"/>
  <c r="K559" i="3"/>
  <c r="N559" i="3" a="1"/>
  <c r="N559" i="3" s="1"/>
  <c r="K560" i="3" a="1"/>
  <c r="K560" i="3"/>
  <c r="N560" i="3" a="1"/>
  <c r="N560" i="3"/>
  <c r="K561" i="3" a="1"/>
  <c r="K561" i="3"/>
  <c r="N561" i="3" a="1"/>
  <c r="N561" i="3" s="1"/>
  <c r="K562" i="3" a="1"/>
  <c r="K562" i="3"/>
  <c r="N562" i="3" a="1"/>
  <c r="N562" i="3"/>
  <c r="K563" i="3" a="1"/>
  <c r="K563" i="3"/>
  <c r="N563" i="3" a="1"/>
  <c r="N563" i="3" s="1"/>
  <c r="K564" i="3" a="1"/>
  <c r="K564" i="3"/>
  <c r="N564" i="3" a="1"/>
  <c r="N564" i="3"/>
  <c r="K565" i="3" a="1"/>
  <c r="K565" i="3"/>
  <c r="N565" i="3" a="1"/>
  <c r="N565" i="3" s="1"/>
  <c r="K566" i="3" a="1"/>
  <c r="K566" i="3"/>
  <c r="N566" i="3" a="1"/>
  <c r="N566" i="3"/>
  <c r="K567" i="3" a="1"/>
  <c r="K567" i="3"/>
  <c r="N567" i="3" a="1"/>
  <c r="N567" i="3" s="1"/>
  <c r="K568" i="3" a="1"/>
  <c r="K568" i="3"/>
  <c r="N568" i="3" a="1"/>
  <c r="N568" i="3"/>
  <c r="K569" i="3" a="1"/>
  <c r="K569" i="3"/>
  <c r="N569" i="3" a="1"/>
  <c r="N569" i="3" s="1"/>
  <c r="K570" i="3" a="1"/>
  <c r="K570" i="3"/>
  <c r="N570" i="3" a="1"/>
  <c r="N570" i="3"/>
  <c r="K571" i="3" a="1"/>
  <c r="K571" i="3"/>
  <c r="N571" i="3" a="1"/>
  <c r="N571" i="3" s="1"/>
  <c r="K572" i="3" a="1"/>
  <c r="K572" i="3"/>
  <c r="N572" i="3" a="1"/>
  <c r="N572" i="3"/>
  <c r="K573" i="3" a="1"/>
  <c r="K573" i="3"/>
  <c r="N573" i="3" a="1"/>
  <c r="N573" i="3" s="1"/>
  <c r="K574" i="3" a="1"/>
  <c r="K574" i="3"/>
  <c r="N574" i="3" a="1"/>
  <c r="N574" i="3"/>
  <c r="K575" i="3" a="1"/>
  <c r="K575" i="3"/>
  <c r="N575" i="3" a="1"/>
  <c r="N575" i="3" s="1"/>
  <c r="K576" i="3" a="1"/>
  <c r="K576" i="3"/>
  <c r="N576" i="3" a="1"/>
  <c r="N576" i="3"/>
  <c r="K577" i="3" a="1"/>
  <c r="K577" i="3"/>
  <c r="N577" i="3" a="1"/>
  <c r="N577" i="3" s="1"/>
  <c r="K578" i="3" a="1"/>
  <c r="K578" i="3"/>
  <c r="N578" i="3" a="1"/>
  <c r="N578" i="3"/>
  <c r="K579" i="3" a="1"/>
  <c r="K579" i="3"/>
  <c r="N579" i="3" a="1"/>
  <c r="N579" i="3" s="1"/>
  <c r="K580" i="3" a="1"/>
  <c r="K580" i="3"/>
  <c r="N580" i="3" a="1"/>
  <c r="N580" i="3"/>
  <c r="K581" i="3" a="1"/>
  <c r="K581" i="3"/>
  <c r="N581" i="3" a="1"/>
  <c r="N581" i="3" s="1"/>
  <c r="K582" i="3" a="1"/>
  <c r="K582" i="3"/>
  <c r="N582" i="3" a="1"/>
  <c r="N582" i="3"/>
  <c r="K583" i="3" a="1"/>
  <c r="K583" i="3"/>
  <c r="N583" i="3" a="1"/>
  <c r="N583" i="3" s="1"/>
  <c r="K584" i="3" a="1"/>
  <c r="K584" i="3"/>
  <c r="N584" i="3" a="1"/>
  <c r="N584" i="3"/>
  <c r="K585" i="3" a="1"/>
  <c r="K585" i="3"/>
  <c r="N585" i="3" a="1"/>
  <c r="N585" i="3" s="1"/>
  <c r="K586" i="3" a="1"/>
  <c r="K586" i="3"/>
  <c r="N586" i="3" a="1"/>
  <c r="N586" i="3"/>
  <c r="K587" i="3" a="1"/>
  <c r="K587" i="3"/>
  <c r="N587" i="3" a="1"/>
  <c r="N587" i="3" s="1"/>
  <c r="K588" i="3" a="1"/>
  <c r="K588" i="3"/>
  <c r="N588" i="3" a="1"/>
  <c r="N588" i="3"/>
  <c r="K589" i="3" a="1"/>
  <c r="K589" i="3"/>
  <c r="N589" i="3" a="1"/>
  <c r="N589" i="3" s="1"/>
  <c r="K590" i="3" a="1"/>
  <c r="K590" i="3" s="1"/>
  <c r="N590" i="3" a="1"/>
  <c r="N590" i="3"/>
  <c r="K591" i="3" a="1"/>
  <c r="K591" i="3"/>
  <c r="N591" i="3" a="1"/>
  <c r="N591" i="3" s="1"/>
  <c r="K592" i="3" a="1"/>
  <c r="K592" i="3" s="1"/>
  <c r="N592" i="3" a="1"/>
  <c r="N592" i="3"/>
  <c r="K593" i="3" a="1"/>
  <c r="K593" i="3"/>
  <c r="N593" i="3" a="1"/>
  <c r="N593" i="3" s="1"/>
  <c r="K594" i="3" a="1"/>
  <c r="K594" i="3" s="1"/>
  <c r="N594" i="3" a="1"/>
  <c r="N594" i="3"/>
  <c r="K595" i="3" a="1"/>
  <c r="K595" i="3"/>
  <c r="N595" i="3" a="1"/>
  <c r="N595" i="3" s="1"/>
  <c r="K596" i="3" a="1"/>
  <c r="K596" i="3" s="1"/>
  <c r="N596" i="3" a="1"/>
  <c r="N596" i="3"/>
  <c r="K597" i="3" a="1"/>
  <c r="K597" i="3"/>
  <c r="N597" i="3" a="1"/>
  <c r="N597" i="3" s="1"/>
  <c r="K598" i="3" a="1"/>
  <c r="K598" i="3" s="1"/>
  <c r="N598" i="3" a="1"/>
  <c r="N598" i="3"/>
  <c r="K599" i="3" a="1"/>
  <c r="K599" i="3"/>
  <c r="N599" i="3" a="1"/>
  <c r="N599" i="3" s="1"/>
  <c r="K600" i="3" a="1"/>
  <c r="K600" i="3" s="1"/>
  <c r="N600" i="3" a="1"/>
  <c r="N600" i="3"/>
  <c r="K601" i="3" a="1"/>
  <c r="K601" i="3"/>
  <c r="N601" i="3" a="1"/>
  <c r="N601" i="3" s="1"/>
  <c r="K602" i="3" a="1"/>
  <c r="K602" i="3" s="1"/>
  <c r="N602" i="3" a="1"/>
  <c r="N602" i="3"/>
  <c r="K603" i="3" a="1"/>
  <c r="K603" i="3"/>
  <c r="N603" i="3" a="1"/>
  <c r="N603" i="3" s="1"/>
  <c r="K604" i="3" a="1"/>
  <c r="K604" i="3" s="1"/>
  <c r="N604" i="3" a="1"/>
  <c r="N604" i="3"/>
  <c r="K605" i="3" a="1"/>
  <c r="K605" i="3"/>
  <c r="N605" i="3" a="1"/>
  <c r="N605" i="3" s="1"/>
  <c r="K606" i="3" a="1"/>
  <c r="K606" i="3" s="1"/>
  <c r="N606" i="3" a="1"/>
  <c r="N606" i="3"/>
  <c r="K607" i="3" a="1"/>
  <c r="K607" i="3"/>
  <c r="N607" i="3" a="1"/>
  <c r="N607" i="3" s="1"/>
  <c r="K608" i="3" a="1"/>
  <c r="K608" i="3" s="1"/>
  <c r="N608" i="3" a="1"/>
  <c r="N608" i="3"/>
  <c r="K609" i="3" a="1"/>
  <c r="K609" i="3"/>
  <c r="N609" i="3" a="1"/>
  <c r="N609" i="3" s="1"/>
  <c r="K610" i="3" a="1"/>
  <c r="K610" i="3" s="1"/>
  <c r="N610" i="3" a="1"/>
  <c r="N610" i="3"/>
  <c r="K611" i="3" a="1"/>
  <c r="K611" i="3"/>
  <c r="N611" i="3" a="1"/>
  <c r="N611" i="3" s="1"/>
  <c r="K612" i="3" a="1"/>
  <c r="K612" i="3" s="1"/>
  <c r="N612" i="3" a="1"/>
  <c r="N612" i="3"/>
  <c r="K613" i="3" a="1"/>
  <c r="K613" i="3"/>
  <c r="N613" i="3" a="1"/>
  <c r="N613" i="3" s="1"/>
  <c r="K614" i="3" a="1"/>
  <c r="K614" i="3" s="1"/>
  <c r="N614" i="3" a="1"/>
  <c r="N614" i="3"/>
  <c r="K615" i="3" a="1"/>
  <c r="K615" i="3"/>
  <c r="N615" i="3" a="1"/>
  <c r="N615" i="3" s="1"/>
  <c r="K616" i="3" a="1"/>
  <c r="K616" i="3" s="1"/>
  <c r="N616" i="3" a="1"/>
  <c r="N616" i="3"/>
  <c r="K617" i="3" a="1"/>
  <c r="K617" i="3"/>
  <c r="N617" i="3" a="1"/>
  <c r="N617" i="3" s="1"/>
  <c r="K618" i="3" a="1"/>
  <c r="K618" i="3" s="1"/>
  <c r="N618" i="3" a="1"/>
  <c r="N618" i="3"/>
  <c r="K619" i="3" a="1"/>
  <c r="K619" i="3"/>
  <c r="N619" i="3" a="1"/>
  <c r="N619" i="3" s="1"/>
  <c r="K620" i="3" a="1"/>
  <c r="K620" i="3" s="1"/>
  <c r="N620" i="3" a="1"/>
  <c r="N620" i="3"/>
  <c r="K621" i="3" a="1"/>
  <c r="K621" i="3"/>
  <c r="N621" i="3" a="1"/>
  <c r="N621" i="3" s="1"/>
  <c r="K622" i="3" a="1"/>
  <c r="K622" i="3" s="1"/>
  <c r="N622" i="3" a="1"/>
  <c r="N622" i="3"/>
  <c r="K623" i="3" a="1"/>
  <c r="K623" i="3"/>
  <c r="N623" i="3" a="1"/>
  <c r="N623" i="3" s="1"/>
  <c r="K624" i="3" a="1"/>
  <c r="K624" i="3" s="1"/>
  <c r="N624" i="3" a="1"/>
  <c r="N624" i="3"/>
  <c r="K625" i="3" a="1"/>
  <c r="K625" i="3"/>
  <c r="N625" i="3" a="1"/>
  <c r="N625" i="3" s="1"/>
  <c r="K626" i="3" a="1"/>
  <c r="K626" i="3" s="1"/>
  <c r="N626" i="3" a="1"/>
  <c r="N626" i="3"/>
  <c r="K627" i="3" a="1"/>
  <c r="K627" i="3"/>
  <c r="N627" i="3" a="1"/>
  <c r="N627" i="3" s="1"/>
  <c r="K628" i="3" a="1"/>
  <c r="K628" i="3" s="1"/>
  <c r="N628" i="3" a="1"/>
  <c r="N628" i="3"/>
  <c r="K629" i="3" a="1"/>
  <c r="K629" i="3"/>
  <c r="N629" i="3" a="1"/>
  <c r="N629" i="3" s="1"/>
  <c r="K630" i="3" a="1"/>
  <c r="K630" i="3" s="1"/>
  <c r="N630" i="3" a="1"/>
  <c r="N630" i="3"/>
  <c r="K631" i="3" a="1"/>
  <c r="K631" i="3"/>
  <c r="N631" i="3" a="1"/>
  <c r="N631" i="3" s="1"/>
  <c r="K632" i="3" a="1"/>
  <c r="K632" i="3" s="1"/>
  <c r="N632" i="3" a="1"/>
  <c r="N632" i="3"/>
  <c r="K633" i="3" a="1"/>
  <c r="K633" i="3"/>
  <c r="N633" i="3" a="1"/>
  <c r="N633" i="3" s="1"/>
  <c r="K634" i="3" a="1"/>
  <c r="K634" i="3" s="1"/>
  <c r="N634" i="3" a="1"/>
  <c r="N634" i="3"/>
  <c r="K635" i="3" a="1"/>
  <c r="K635" i="3"/>
  <c r="N635" i="3" a="1"/>
  <c r="N635" i="3" s="1"/>
  <c r="K636" i="3" a="1"/>
  <c r="K636" i="3" s="1"/>
  <c r="N636" i="3" a="1"/>
  <c r="N636" i="3"/>
  <c r="K637" i="3" a="1"/>
  <c r="K637" i="3"/>
  <c r="N637" i="3" a="1"/>
  <c r="N637" i="3" s="1"/>
  <c r="K638" i="3" a="1"/>
  <c r="K638" i="3" s="1"/>
  <c r="N638" i="3" a="1"/>
  <c r="N638" i="3"/>
  <c r="K639" i="3" a="1"/>
  <c r="K639" i="3"/>
  <c r="N639" i="3" a="1"/>
  <c r="N639" i="3" s="1"/>
  <c r="K640" i="3" a="1"/>
  <c r="K640" i="3" s="1"/>
  <c r="N640" i="3" a="1"/>
  <c r="N640" i="3"/>
  <c r="K641" i="3" a="1"/>
  <c r="K641" i="3"/>
  <c r="N641" i="3" a="1"/>
  <c r="N641" i="3" s="1"/>
  <c r="K642" i="3" a="1"/>
  <c r="K642" i="3" s="1"/>
  <c r="N642" i="3" a="1"/>
  <c r="N642" i="3"/>
  <c r="K643" i="3" a="1"/>
  <c r="K643" i="3"/>
  <c r="N643" i="3" a="1"/>
  <c r="N643" i="3" s="1"/>
  <c r="K644" i="3" a="1"/>
  <c r="K644" i="3" s="1"/>
  <c r="N644" i="3" a="1"/>
  <c r="N644" i="3"/>
  <c r="K645" i="3" a="1"/>
  <c r="K645" i="3"/>
  <c r="N645" i="3" a="1"/>
  <c r="N645" i="3" s="1"/>
  <c r="K646" i="3" a="1"/>
  <c r="K646" i="3" s="1"/>
  <c r="N646" i="3" a="1"/>
  <c r="N646" i="3"/>
  <c r="K647" i="3" a="1"/>
  <c r="K647" i="3"/>
  <c r="N647" i="3" a="1"/>
  <c r="N647" i="3" s="1"/>
  <c r="K648" i="3" a="1"/>
  <c r="K648" i="3" s="1"/>
  <c r="N648" i="3" a="1"/>
  <c r="N648" i="3"/>
  <c r="K649" i="3" a="1"/>
  <c r="K649" i="3"/>
  <c r="N649" i="3" a="1"/>
  <c r="N649" i="3" s="1"/>
  <c r="K650" i="3" a="1"/>
  <c r="K650" i="3" s="1"/>
  <c r="N650" i="3" a="1"/>
  <c r="N650" i="3"/>
  <c r="K651" i="3" a="1"/>
  <c r="K651" i="3"/>
  <c r="N651" i="3" a="1"/>
  <c r="N651" i="3" s="1"/>
  <c r="K652" i="3" a="1"/>
  <c r="K652" i="3" s="1"/>
  <c r="N652" i="3" a="1"/>
  <c r="N652" i="3"/>
  <c r="K653" i="3" a="1"/>
  <c r="K653" i="3"/>
  <c r="N653" i="3" a="1"/>
  <c r="N653" i="3" s="1"/>
  <c r="K654" i="3" a="1"/>
  <c r="K654" i="3" s="1"/>
  <c r="N654" i="3" a="1"/>
  <c r="N654" i="3"/>
  <c r="K655" i="3" a="1"/>
  <c r="K655" i="3"/>
  <c r="N655" i="3" a="1"/>
  <c r="N655" i="3" s="1"/>
  <c r="K656" i="3" a="1"/>
  <c r="K656" i="3" s="1"/>
  <c r="N656" i="3" a="1"/>
  <c r="N656" i="3"/>
  <c r="K657" i="3" a="1"/>
  <c r="K657" i="3"/>
  <c r="N657" i="3" a="1"/>
  <c r="N657" i="3" s="1"/>
  <c r="K658" i="3" a="1"/>
  <c r="K658" i="3" s="1"/>
  <c r="N658" i="3" a="1"/>
  <c r="N658" i="3"/>
  <c r="K659" i="3" a="1"/>
  <c r="K659" i="3"/>
  <c r="N659" i="3" a="1"/>
  <c r="N659" i="3" s="1"/>
  <c r="K660" i="3" a="1"/>
  <c r="K660" i="3" s="1"/>
  <c r="N660" i="3" a="1"/>
  <c r="N660" i="3"/>
  <c r="K661" i="3" a="1"/>
  <c r="K661" i="3"/>
  <c r="N661" i="3" a="1"/>
  <c r="N661" i="3" s="1"/>
  <c r="K662" i="3" a="1"/>
  <c r="K662" i="3" s="1"/>
  <c r="N662" i="3" a="1"/>
  <c r="N662" i="3"/>
  <c r="K663" i="3" a="1"/>
  <c r="K663" i="3"/>
  <c r="N663" i="3" a="1"/>
  <c r="N663" i="3" s="1"/>
  <c r="K664" i="3" a="1"/>
  <c r="K664" i="3" s="1"/>
  <c r="N664" i="3" a="1"/>
  <c r="N664" i="3"/>
  <c r="K665" i="3" a="1"/>
  <c r="K665" i="3"/>
  <c r="N665" i="3" a="1"/>
  <c r="N665" i="3" s="1"/>
  <c r="K666" i="3" a="1"/>
  <c r="K666" i="3" s="1"/>
  <c r="N666" i="3" a="1"/>
  <c r="N666" i="3"/>
  <c r="K667" i="3" a="1"/>
  <c r="K667" i="3"/>
  <c r="N667" i="3" a="1"/>
  <c r="N667" i="3" s="1"/>
  <c r="K668" i="3" a="1"/>
  <c r="K668" i="3" s="1"/>
  <c r="N668" i="3" a="1"/>
  <c r="N668" i="3"/>
  <c r="K669" i="3" a="1"/>
  <c r="K669" i="3"/>
  <c r="N669" i="3" a="1"/>
  <c r="N669" i="3" s="1"/>
  <c r="K670" i="3" a="1"/>
  <c r="K670" i="3" s="1"/>
  <c r="N670" i="3" a="1"/>
  <c r="N670" i="3"/>
  <c r="K671" i="3" a="1"/>
  <c r="K671" i="3"/>
  <c r="N671" i="3" a="1"/>
  <c r="N671" i="3" s="1"/>
  <c r="K672" i="3" a="1"/>
  <c r="K672" i="3" s="1"/>
  <c r="N672" i="3" a="1"/>
  <c r="N672" i="3"/>
  <c r="K673" i="3" a="1"/>
  <c r="K673" i="3"/>
  <c r="N673" i="3" a="1"/>
  <c r="N673" i="3" s="1"/>
  <c r="K674" i="3" a="1"/>
  <c r="K674" i="3" s="1"/>
  <c r="N674" i="3" a="1"/>
  <c r="N674" i="3"/>
  <c r="K675" i="3" a="1"/>
  <c r="K675" i="3"/>
  <c r="N675" i="3" a="1"/>
  <c r="N675" i="3" s="1"/>
  <c r="K676" i="3" a="1"/>
  <c r="K676" i="3" s="1"/>
  <c r="N676" i="3" a="1"/>
  <c r="N676" i="3"/>
  <c r="K677" i="3" a="1"/>
  <c r="K677" i="3"/>
  <c r="N677" i="3" a="1"/>
  <c r="N677" i="3" s="1"/>
  <c r="K678" i="3" a="1"/>
  <c r="K678" i="3" s="1"/>
  <c r="N678" i="3" a="1"/>
  <c r="N678" i="3"/>
  <c r="K679" i="3" a="1"/>
  <c r="K679" i="3"/>
  <c r="N679" i="3" a="1"/>
  <c r="N679" i="3" s="1"/>
  <c r="K680" i="3" a="1"/>
  <c r="K680" i="3" s="1"/>
  <c r="N680" i="3" a="1"/>
  <c r="N680" i="3"/>
  <c r="K681" i="3" a="1"/>
  <c r="K681" i="3"/>
  <c r="N681" i="3" a="1"/>
  <c r="N681" i="3" s="1"/>
  <c r="K682" i="3" a="1"/>
  <c r="K682" i="3" s="1"/>
  <c r="N682" i="3" a="1"/>
  <c r="N682" i="3"/>
  <c r="K683" i="3" a="1"/>
  <c r="K683" i="3"/>
  <c r="N683" i="3" a="1"/>
  <c r="N683" i="3" s="1"/>
  <c r="K684" i="3" a="1"/>
  <c r="K684" i="3" s="1"/>
  <c r="N684" i="3" a="1"/>
  <c r="N684" i="3"/>
  <c r="K685" i="3" a="1"/>
  <c r="K685" i="3"/>
  <c r="N685" i="3" a="1"/>
  <c r="N685" i="3" s="1"/>
  <c r="K686" i="3" a="1"/>
  <c r="K686" i="3" s="1"/>
  <c r="N686" i="3" a="1"/>
  <c r="N686" i="3"/>
  <c r="K687" i="3" a="1"/>
  <c r="K687" i="3"/>
  <c r="N687" i="3" a="1"/>
  <c r="N687" i="3" s="1"/>
  <c r="K688" i="3" a="1"/>
  <c r="K688" i="3" s="1"/>
  <c r="N688" i="3" a="1"/>
  <c r="N688" i="3"/>
  <c r="K689" i="3" a="1"/>
  <c r="K689" i="3"/>
  <c r="N689" i="3" a="1"/>
  <c r="N689" i="3" s="1"/>
  <c r="K690" i="3" a="1"/>
  <c r="K690" i="3" s="1"/>
  <c r="N690" i="3" a="1"/>
  <c r="N690" i="3"/>
  <c r="K691" i="3" a="1"/>
  <c r="K691" i="3"/>
  <c r="N691" i="3" a="1"/>
  <c r="N691" i="3" s="1"/>
  <c r="K692" i="3" a="1"/>
  <c r="K692" i="3" s="1"/>
  <c r="N692" i="3" a="1"/>
  <c r="N692" i="3"/>
  <c r="K693" i="3" a="1"/>
  <c r="K693" i="3"/>
  <c r="N693" i="3" a="1"/>
  <c r="N693" i="3" s="1"/>
  <c r="K694" i="3" a="1"/>
  <c r="K694" i="3" s="1"/>
  <c r="N694" i="3" a="1"/>
  <c r="N694" i="3"/>
  <c r="K695" i="3" a="1"/>
  <c r="K695" i="3"/>
  <c r="N695" i="3" a="1"/>
  <c r="N695" i="3" s="1"/>
  <c r="K696" i="3" a="1"/>
  <c r="K696" i="3" s="1"/>
  <c r="N696" i="3" a="1"/>
  <c r="N696" i="3"/>
  <c r="K697" i="3" a="1"/>
  <c r="K697" i="3"/>
  <c r="N697" i="3" a="1"/>
  <c r="N697" i="3" s="1"/>
  <c r="K698" i="3" a="1"/>
  <c r="K698" i="3" s="1"/>
  <c r="N698" i="3" a="1"/>
  <c r="N698" i="3"/>
  <c r="K699" i="3" a="1"/>
  <c r="K699" i="3"/>
  <c r="N699" i="3" a="1"/>
  <c r="N699" i="3" s="1"/>
  <c r="K700" i="3" a="1"/>
  <c r="K700" i="3" s="1"/>
  <c r="N700" i="3" a="1"/>
  <c r="N700" i="3"/>
  <c r="K701" i="3" a="1"/>
  <c r="K701" i="3"/>
  <c r="N701" i="3" a="1"/>
  <c r="N701" i="3" s="1"/>
  <c r="K702" i="3" a="1"/>
  <c r="K702" i="3" s="1"/>
  <c r="N702" i="3" a="1"/>
  <c r="N702" i="3"/>
  <c r="K703" i="3" a="1"/>
  <c r="K703" i="3"/>
  <c r="N703" i="3" a="1"/>
  <c r="N703" i="3" s="1"/>
  <c r="K704" i="3" a="1"/>
  <c r="K704" i="3" s="1"/>
  <c r="N704" i="3" a="1"/>
  <c r="N704" i="3"/>
  <c r="K705" i="3" a="1"/>
  <c r="K705" i="3"/>
  <c r="N705" i="3" a="1"/>
  <c r="N705" i="3" s="1"/>
  <c r="K706" i="3" a="1"/>
  <c r="K706" i="3" s="1"/>
  <c r="N706" i="3" a="1"/>
  <c r="N706" i="3"/>
  <c r="K707" i="3" a="1"/>
  <c r="K707" i="3"/>
  <c r="N707" i="3" a="1"/>
  <c r="N707" i="3" s="1"/>
  <c r="K708" i="3" a="1"/>
  <c r="K708" i="3" s="1"/>
  <c r="N708" i="3" a="1"/>
  <c r="N708" i="3"/>
  <c r="K709" i="3" a="1"/>
  <c r="K709" i="3"/>
  <c r="N709" i="3" a="1"/>
  <c r="N709" i="3" s="1"/>
  <c r="K710" i="3" a="1"/>
  <c r="K710" i="3" s="1"/>
  <c r="N710" i="3" a="1"/>
  <c r="N710" i="3"/>
  <c r="K711" i="3" a="1"/>
  <c r="K711" i="3"/>
  <c r="N711" i="3" a="1"/>
  <c r="N711" i="3" s="1"/>
  <c r="K712" i="3" a="1"/>
  <c r="K712" i="3" s="1"/>
  <c r="N712" i="3" a="1"/>
  <c r="N712" i="3"/>
  <c r="K713" i="3" a="1"/>
  <c r="K713" i="3"/>
  <c r="N713" i="3" a="1"/>
  <c r="N713" i="3" s="1"/>
  <c r="K714" i="3" a="1"/>
  <c r="K714" i="3" s="1"/>
  <c r="N714" i="3" a="1"/>
  <c r="N714" i="3"/>
  <c r="K715" i="3" a="1"/>
  <c r="K715" i="3"/>
  <c r="N715" i="3" a="1"/>
  <c r="N715" i="3" s="1"/>
  <c r="K716" i="3" a="1"/>
  <c r="K716" i="3" s="1"/>
  <c r="N716" i="3" a="1"/>
  <c r="N716" i="3"/>
  <c r="K717" i="3" a="1"/>
  <c r="K717" i="3"/>
  <c r="N717" i="3" a="1"/>
  <c r="N717" i="3" s="1"/>
  <c r="K718" i="3" a="1"/>
  <c r="K718" i="3" s="1"/>
  <c r="N718" i="3" a="1"/>
  <c r="N718" i="3"/>
  <c r="K719" i="3" a="1"/>
  <c r="K719" i="3"/>
  <c r="N719" i="3" a="1"/>
  <c r="N719" i="3" s="1"/>
  <c r="K720" i="3" a="1"/>
  <c r="K720" i="3" s="1"/>
  <c r="N720" i="3" a="1"/>
  <c r="N720" i="3"/>
  <c r="K721" i="3" a="1"/>
  <c r="K721" i="3"/>
  <c r="N721" i="3" a="1"/>
  <c r="N721" i="3" s="1"/>
  <c r="K722" i="3" a="1"/>
  <c r="K722" i="3" s="1"/>
  <c r="N722" i="3" a="1"/>
  <c r="N722" i="3"/>
  <c r="K723" i="3" a="1"/>
  <c r="K723" i="3"/>
  <c r="N723" i="3" a="1"/>
  <c r="N723" i="3" s="1"/>
  <c r="K724" i="3" a="1"/>
  <c r="K724" i="3" s="1"/>
  <c r="N724" i="3" a="1"/>
  <c r="N724" i="3"/>
  <c r="K725" i="3" a="1"/>
  <c r="K725" i="3"/>
  <c r="N725" i="3" a="1"/>
  <c r="N725" i="3" s="1"/>
  <c r="K726" i="3" a="1"/>
  <c r="K726" i="3" s="1"/>
  <c r="N726" i="3" a="1"/>
  <c r="N726" i="3"/>
  <c r="K727" i="3" a="1"/>
  <c r="K727" i="3"/>
  <c r="N727" i="3" a="1"/>
  <c r="N727" i="3" s="1"/>
  <c r="K728" i="3" a="1"/>
  <c r="K728" i="3" s="1"/>
  <c r="N728" i="3" a="1"/>
  <c r="N728" i="3"/>
  <c r="K729" i="3" a="1"/>
  <c r="K729" i="3"/>
  <c r="N729" i="3" a="1"/>
  <c r="N729" i="3" s="1"/>
  <c r="K730" i="3" a="1"/>
  <c r="K730" i="3" s="1"/>
  <c r="N730" i="3" a="1"/>
  <c r="N730" i="3"/>
  <c r="K731" i="3" a="1"/>
  <c r="K731" i="3"/>
  <c r="N731" i="3" a="1"/>
  <c r="N731" i="3" s="1"/>
  <c r="K732" i="3" a="1"/>
  <c r="K732" i="3" s="1"/>
  <c r="N732" i="3" a="1"/>
  <c r="N732" i="3"/>
  <c r="K733" i="3" a="1"/>
  <c r="K733" i="3"/>
  <c r="N733" i="3" a="1"/>
  <c r="N733" i="3" s="1"/>
  <c r="K734" i="3" a="1"/>
  <c r="K734" i="3" s="1"/>
  <c r="N734" i="3" a="1"/>
  <c r="N734" i="3"/>
  <c r="K735" i="3" a="1"/>
  <c r="K735" i="3"/>
  <c r="N735" i="3" a="1"/>
  <c r="N735" i="3" s="1"/>
  <c r="K736" i="3" a="1"/>
  <c r="K736" i="3" s="1"/>
  <c r="N736" i="3" a="1"/>
  <c r="N736" i="3"/>
  <c r="K737" i="3" a="1"/>
  <c r="K737" i="3"/>
  <c r="N737" i="3" a="1"/>
  <c r="N737" i="3" s="1"/>
  <c r="K738" i="3" a="1"/>
  <c r="K738" i="3" s="1"/>
  <c r="N738" i="3" a="1"/>
  <c r="N738" i="3"/>
  <c r="K739" i="3" a="1"/>
  <c r="K739" i="3"/>
  <c r="N739" i="3" a="1"/>
  <c r="N739" i="3" s="1"/>
  <c r="K740" i="3" a="1"/>
  <c r="K740" i="3" s="1"/>
  <c r="N740" i="3" a="1"/>
  <c r="N740" i="3"/>
  <c r="K741" i="3" a="1"/>
  <c r="K741" i="3"/>
  <c r="N741" i="3" a="1"/>
  <c r="N741" i="3" s="1"/>
  <c r="K742" i="3" a="1"/>
  <c r="K742" i="3" s="1"/>
  <c r="N742" i="3" a="1"/>
  <c r="N742" i="3"/>
  <c r="K743" i="3" a="1"/>
  <c r="K743" i="3"/>
  <c r="N743" i="3" a="1"/>
  <c r="N743" i="3" s="1"/>
  <c r="K744" i="3" a="1"/>
  <c r="K744" i="3" s="1"/>
  <c r="N744" i="3" a="1"/>
  <c r="N744" i="3"/>
  <c r="K745" i="3" a="1"/>
  <c r="K745" i="3"/>
  <c r="N745" i="3" a="1"/>
  <c r="N745" i="3" s="1"/>
  <c r="K746" i="3" a="1"/>
  <c r="K746" i="3" s="1"/>
  <c r="N746" i="3" a="1"/>
  <c r="N746" i="3"/>
  <c r="K747" i="3" a="1"/>
  <c r="K747" i="3"/>
  <c r="N747" i="3" a="1"/>
  <c r="N747" i="3" s="1"/>
  <c r="K748" i="3" a="1"/>
  <c r="K748" i="3" s="1"/>
  <c r="N748" i="3" a="1"/>
  <c r="N748" i="3"/>
  <c r="K749" i="3" a="1"/>
  <c r="K749" i="3"/>
  <c r="N749" i="3" a="1"/>
  <c r="N749" i="3" s="1"/>
  <c r="K750" i="3" a="1"/>
  <c r="K750" i="3" s="1"/>
  <c r="N750" i="3" a="1"/>
  <c r="N750" i="3"/>
  <c r="K751" i="3" a="1"/>
  <c r="K751" i="3"/>
  <c r="N751" i="3" a="1"/>
  <c r="N751" i="3" s="1"/>
  <c r="K752" i="3" a="1"/>
  <c r="K752" i="3" s="1"/>
  <c r="N752" i="3" a="1"/>
  <c r="N752" i="3"/>
  <c r="K753" i="3" a="1"/>
  <c r="K753" i="3"/>
  <c r="N753" i="3" a="1"/>
  <c r="N753" i="3" s="1"/>
  <c r="K754" i="3" a="1"/>
  <c r="K754" i="3" s="1"/>
  <c r="N754" i="3" a="1"/>
  <c r="N754" i="3"/>
  <c r="K755" i="3" a="1"/>
  <c r="K755" i="3"/>
  <c r="N755" i="3" a="1"/>
  <c r="N755" i="3" s="1"/>
  <c r="K756" i="3" a="1"/>
  <c r="K756" i="3" s="1"/>
  <c r="N756" i="3" a="1"/>
  <c r="N756" i="3"/>
  <c r="K757" i="3" a="1"/>
  <c r="K757" i="3"/>
  <c r="N757" i="3" a="1"/>
  <c r="N757" i="3" s="1"/>
  <c r="K758" i="3" a="1"/>
  <c r="K758" i="3" s="1"/>
  <c r="N758" i="3" a="1"/>
  <c r="N758" i="3"/>
  <c r="K759" i="3" a="1"/>
  <c r="K759" i="3"/>
  <c r="N759" i="3" a="1"/>
  <c r="N759" i="3" s="1"/>
  <c r="K760" i="3" a="1"/>
  <c r="K760" i="3" s="1"/>
  <c r="N760" i="3" a="1"/>
  <c r="N760" i="3"/>
  <c r="K761" i="3" a="1"/>
  <c r="K761" i="3"/>
  <c r="N761" i="3" a="1"/>
  <c r="N761" i="3" s="1"/>
  <c r="K762" i="3" a="1"/>
  <c r="K762" i="3" s="1"/>
  <c r="N762" i="3" a="1"/>
  <c r="N762" i="3"/>
  <c r="K763" i="3" a="1"/>
  <c r="K763" i="3"/>
  <c r="N763" i="3" a="1"/>
  <c r="N763" i="3" s="1"/>
  <c r="K764" i="3" a="1"/>
  <c r="K764" i="3" s="1"/>
  <c r="N764" i="3" a="1"/>
  <c r="N764" i="3"/>
  <c r="K765" i="3" a="1"/>
  <c r="K765" i="3"/>
  <c r="N765" i="3" a="1"/>
  <c r="N765" i="3" s="1"/>
  <c r="K766" i="3" a="1"/>
  <c r="K766" i="3" s="1"/>
  <c r="N766" i="3" a="1"/>
  <c r="N766" i="3"/>
  <c r="K767" i="3" a="1"/>
  <c r="K767" i="3"/>
  <c r="N767" i="3" a="1"/>
  <c r="N767" i="3" s="1"/>
  <c r="K768" i="3" a="1"/>
  <c r="K768" i="3" s="1"/>
  <c r="N768" i="3" a="1"/>
  <c r="N768" i="3"/>
  <c r="K769" i="3" a="1"/>
  <c r="K769" i="3"/>
  <c r="N769" i="3" a="1"/>
  <c r="N769" i="3" s="1"/>
  <c r="K770" i="3" a="1"/>
  <c r="K770" i="3" s="1"/>
  <c r="N770" i="3" a="1"/>
  <c r="N770" i="3"/>
  <c r="K771" i="3" a="1"/>
  <c r="K771" i="3"/>
  <c r="N771" i="3" a="1"/>
  <c r="N771" i="3" s="1"/>
  <c r="K772" i="3" a="1"/>
  <c r="K772" i="3" s="1"/>
  <c r="N772" i="3" a="1"/>
  <c r="N772" i="3"/>
  <c r="K773" i="3" a="1"/>
  <c r="K773" i="3"/>
  <c r="N773" i="3" a="1"/>
  <c r="N773" i="3" s="1"/>
  <c r="K774" i="3" a="1"/>
  <c r="K774" i="3" s="1"/>
  <c r="N774" i="3" a="1"/>
  <c r="N774" i="3"/>
  <c r="K775" i="3" a="1"/>
  <c r="K775" i="3"/>
  <c r="N775" i="3" a="1"/>
  <c r="N775" i="3" s="1"/>
  <c r="K776" i="3" a="1"/>
  <c r="K776" i="3" s="1"/>
  <c r="N776" i="3" a="1"/>
  <c r="N776" i="3"/>
  <c r="K777" i="3" a="1"/>
  <c r="K777" i="3"/>
  <c r="N777" i="3" a="1"/>
  <c r="N777" i="3" s="1"/>
  <c r="K778" i="3" a="1"/>
  <c r="K778" i="3" s="1"/>
  <c r="N778" i="3" a="1"/>
  <c r="N778" i="3"/>
  <c r="K779" i="3" a="1"/>
  <c r="K779" i="3"/>
  <c r="N779" i="3" a="1"/>
  <c r="N779" i="3" s="1"/>
  <c r="K780" i="3" a="1"/>
  <c r="K780" i="3" s="1"/>
  <c r="N780" i="3" a="1"/>
  <c r="N780" i="3"/>
  <c r="K781" i="3" a="1"/>
  <c r="K781" i="3"/>
  <c r="N781" i="3" a="1"/>
  <c r="N781" i="3" s="1"/>
  <c r="K782" i="3" a="1"/>
  <c r="K782" i="3" s="1"/>
  <c r="N782" i="3" a="1"/>
  <c r="N782" i="3"/>
  <c r="K783" i="3" a="1"/>
  <c r="K783" i="3"/>
  <c r="N783" i="3" a="1"/>
  <c r="N783" i="3" s="1"/>
  <c r="K784" i="3" a="1"/>
  <c r="K784" i="3" s="1"/>
  <c r="N784" i="3" a="1"/>
  <c r="N784" i="3"/>
  <c r="K785" i="3" a="1"/>
  <c r="K785" i="3"/>
  <c r="N785" i="3" a="1"/>
  <c r="N785" i="3" s="1"/>
  <c r="K786" i="3" a="1"/>
  <c r="K786" i="3" s="1"/>
  <c r="N786" i="3" a="1"/>
  <c r="N786" i="3"/>
  <c r="K787" i="3" a="1"/>
  <c r="K787" i="3"/>
  <c r="N787" i="3" a="1"/>
  <c r="N787" i="3" s="1"/>
  <c r="K788" i="3" a="1"/>
  <c r="K788" i="3" s="1"/>
  <c r="N788" i="3" a="1"/>
  <c r="N788" i="3"/>
  <c r="K789" i="3" a="1"/>
  <c r="K789" i="3"/>
  <c r="N789" i="3" a="1"/>
  <c r="N789" i="3" s="1"/>
  <c r="K790" i="3" a="1"/>
  <c r="K790" i="3" s="1"/>
  <c r="N790" i="3" a="1"/>
  <c r="N790" i="3"/>
  <c r="K791" i="3" a="1"/>
  <c r="K791" i="3"/>
  <c r="N791" i="3" a="1"/>
  <c r="N791" i="3" s="1"/>
  <c r="K792" i="3" a="1"/>
  <c r="K792" i="3" s="1"/>
  <c r="N792" i="3" a="1"/>
  <c r="N792" i="3"/>
  <c r="K793" i="3" a="1"/>
  <c r="K793" i="3"/>
  <c r="N793" i="3" a="1"/>
  <c r="N793" i="3" s="1"/>
  <c r="K794" i="3" a="1"/>
  <c r="K794" i="3" s="1"/>
  <c r="N794" i="3" a="1"/>
  <c r="N794" i="3"/>
  <c r="K795" i="3" a="1"/>
  <c r="K795" i="3"/>
  <c r="N795" i="3" a="1"/>
  <c r="N795" i="3" s="1"/>
  <c r="K796" i="3" a="1"/>
  <c r="K796" i="3" s="1"/>
  <c r="N796" i="3" a="1"/>
  <c r="N796" i="3"/>
  <c r="K797" i="3" a="1"/>
  <c r="K797" i="3"/>
  <c r="N797" i="3" a="1"/>
  <c r="N797" i="3" s="1"/>
  <c r="K798" i="3" a="1"/>
  <c r="K798" i="3" s="1"/>
  <c r="N798" i="3" a="1"/>
  <c r="N798" i="3"/>
  <c r="K799" i="3" a="1"/>
  <c r="K799" i="3"/>
  <c r="N799" i="3" a="1"/>
  <c r="N799" i="3" s="1"/>
  <c r="K800" i="3" a="1"/>
  <c r="K800" i="3" s="1"/>
  <c r="N800" i="3" a="1"/>
  <c r="N800" i="3"/>
  <c r="K801" i="3" a="1"/>
  <c r="K801" i="3"/>
  <c r="N801" i="3" a="1"/>
  <c r="N801" i="3" s="1"/>
  <c r="K802" i="3" a="1"/>
  <c r="K802" i="3" s="1"/>
  <c r="N802" i="3" a="1"/>
  <c r="N802" i="3"/>
  <c r="K803" i="3" a="1"/>
  <c r="K803" i="3"/>
  <c r="N803" i="3" a="1"/>
  <c r="N803" i="3" s="1"/>
  <c r="K804" i="3" a="1"/>
  <c r="K804" i="3" s="1"/>
  <c r="N804" i="3" a="1"/>
  <c r="N804" i="3"/>
  <c r="K805" i="3" a="1"/>
  <c r="K805" i="3"/>
  <c r="N805" i="3" a="1"/>
  <c r="N805" i="3" s="1"/>
  <c r="K806" i="3" a="1"/>
  <c r="K806" i="3" s="1"/>
  <c r="N806" i="3" a="1"/>
  <c r="N806" i="3"/>
  <c r="K807" i="3" a="1"/>
  <c r="K807" i="3"/>
  <c r="N807" i="3" a="1"/>
  <c r="N807" i="3" s="1"/>
  <c r="K808" i="3" a="1"/>
  <c r="K808" i="3" s="1"/>
  <c r="N808" i="3" a="1"/>
  <c r="N808" i="3"/>
  <c r="K809" i="3" a="1"/>
  <c r="K809" i="3"/>
  <c r="N809" i="3" a="1"/>
  <c r="N809" i="3" s="1"/>
  <c r="K810" i="3" a="1"/>
  <c r="K810" i="3" s="1"/>
  <c r="N810" i="3" a="1"/>
  <c r="N810" i="3"/>
  <c r="K811" i="3" a="1"/>
  <c r="K811" i="3"/>
  <c r="N811" i="3" a="1"/>
  <c r="N811" i="3" s="1"/>
  <c r="K812" i="3" a="1"/>
  <c r="K812" i="3" s="1"/>
  <c r="N812" i="3" a="1"/>
  <c r="N812" i="3"/>
  <c r="K813" i="3" a="1"/>
  <c r="K813" i="3"/>
  <c r="N813" i="3" a="1"/>
  <c r="N813" i="3" s="1"/>
  <c r="K814" i="3" a="1"/>
  <c r="K814" i="3" s="1"/>
  <c r="N814" i="3" a="1"/>
  <c r="N814" i="3"/>
  <c r="K815" i="3" a="1"/>
  <c r="K815" i="3"/>
  <c r="N815" i="3" a="1"/>
  <c r="N815" i="3" s="1"/>
  <c r="K816" i="3" a="1"/>
  <c r="K816" i="3" s="1"/>
  <c r="N816" i="3" a="1"/>
  <c r="N816" i="3"/>
  <c r="K817" i="3" a="1"/>
  <c r="K817" i="3"/>
  <c r="N817" i="3" a="1"/>
  <c r="N817" i="3" s="1"/>
  <c r="K818" i="3" a="1"/>
  <c r="K818" i="3" s="1"/>
  <c r="N818" i="3" a="1"/>
  <c r="N818" i="3"/>
  <c r="K819" i="3" a="1"/>
  <c r="K819" i="3"/>
  <c r="N819" i="3" a="1"/>
  <c r="N819" i="3" s="1"/>
  <c r="K820" i="3" a="1"/>
  <c r="K820" i="3" s="1"/>
  <c r="N820" i="3" a="1"/>
  <c r="N820" i="3"/>
  <c r="K821" i="3" a="1"/>
  <c r="K821" i="3"/>
  <c r="N821" i="3" a="1"/>
  <c r="N821" i="3" s="1"/>
  <c r="K822" i="3" a="1"/>
  <c r="K822" i="3" s="1"/>
  <c r="N822" i="3" a="1"/>
  <c r="N822" i="3"/>
  <c r="K823" i="3" a="1"/>
  <c r="K823" i="3"/>
  <c r="N823" i="3" a="1"/>
  <c r="N823" i="3" s="1"/>
  <c r="K824" i="3" a="1"/>
  <c r="K824" i="3" s="1"/>
  <c r="N824" i="3" a="1"/>
  <c r="N824" i="3"/>
  <c r="K825" i="3" a="1"/>
  <c r="K825" i="3"/>
  <c r="N825" i="3" a="1"/>
  <c r="N825" i="3" s="1"/>
  <c r="K826" i="3" a="1"/>
  <c r="K826" i="3" s="1"/>
  <c r="N826" i="3" a="1"/>
  <c r="N826" i="3"/>
  <c r="K827" i="3" a="1"/>
  <c r="K827" i="3"/>
  <c r="N827" i="3" a="1"/>
  <c r="N827" i="3" s="1"/>
  <c r="K828" i="3" a="1"/>
  <c r="K828" i="3" s="1"/>
  <c r="N828" i="3" a="1"/>
  <c r="N828" i="3"/>
  <c r="K829" i="3" a="1"/>
  <c r="K829" i="3"/>
  <c r="N829" i="3" a="1"/>
  <c r="N829" i="3" s="1"/>
  <c r="K830" i="3" a="1"/>
  <c r="K830" i="3" s="1"/>
  <c r="N830" i="3" a="1"/>
  <c r="N830" i="3"/>
  <c r="K831" i="3" a="1"/>
  <c r="K831" i="3"/>
  <c r="N831" i="3" a="1"/>
  <c r="N831" i="3" s="1"/>
  <c r="K832" i="3" a="1"/>
  <c r="K832" i="3" s="1"/>
  <c r="N832" i="3" a="1"/>
  <c r="N832" i="3"/>
  <c r="K833" i="3" a="1"/>
  <c r="K833" i="3"/>
  <c r="N833" i="3" a="1"/>
  <c r="N833" i="3" s="1"/>
  <c r="K834" i="3" a="1"/>
  <c r="K834" i="3" s="1"/>
  <c r="N834" i="3" a="1"/>
  <c r="N834" i="3"/>
  <c r="K835" i="3" a="1"/>
  <c r="K835" i="3"/>
  <c r="N835" i="3" a="1"/>
  <c r="N835" i="3" s="1"/>
  <c r="K836" i="3" a="1"/>
  <c r="K836" i="3" s="1"/>
  <c r="N836" i="3" a="1"/>
  <c r="N836" i="3"/>
  <c r="K837" i="3" a="1"/>
  <c r="K837" i="3"/>
  <c r="N837" i="3" a="1"/>
  <c r="N837" i="3" s="1"/>
  <c r="K838" i="3" a="1"/>
  <c r="K838" i="3" s="1"/>
  <c r="N838" i="3" a="1"/>
  <c r="N838" i="3"/>
  <c r="K839" i="3" a="1"/>
  <c r="K839" i="3"/>
  <c r="N839" i="3" a="1"/>
  <c r="N839" i="3" s="1"/>
  <c r="K840" i="3" a="1"/>
  <c r="K840" i="3" s="1"/>
  <c r="N840" i="3" a="1"/>
  <c r="N840" i="3"/>
  <c r="K841" i="3" a="1"/>
  <c r="K841" i="3"/>
  <c r="N841" i="3" a="1"/>
  <c r="N841" i="3" s="1"/>
  <c r="K842" i="3" a="1"/>
  <c r="K842" i="3" s="1"/>
  <c r="N842" i="3" a="1"/>
  <c r="N842" i="3"/>
  <c r="K843" i="3" a="1"/>
  <c r="K843" i="3"/>
  <c r="N843" i="3" a="1"/>
  <c r="N843" i="3" s="1"/>
  <c r="K844" i="3" a="1"/>
  <c r="K844" i="3" s="1"/>
  <c r="N844" i="3" a="1"/>
  <c r="N844" i="3"/>
  <c r="K845" i="3" a="1"/>
  <c r="K845" i="3"/>
  <c r="N845" i="3" a="1"/>
  <c r="N845" i="3" s="1"/>
  <c r="K846" i="3" a="1"/>
  <c r="K846" i="3" s="1"/>
  <c r="N846" i="3" a="1"/>
  <c r="N846" i="3"/>
  <c r="K847" i="3" a="1"/>
  <c r="K847" i="3"/>
  <c r="N847" i="3" a="1"/>
  <c r="N847" i="3" s="1"/>
  <c r="K848" i="3" a="1"/>
  <c r="K848" i="3" s="1"/>
  <c r="N848" i="3" a="1"/>
  <c r="N848" i="3"/>
  <c r="K849" i="3" a="1"/>
  <c r="K849" i="3"/>
  <c r="N849" i="3" a="1"/>
  <c r="N849" i="3" s="1"/>
  <c r="K850" i="3" a="1"/>
  <c r="K850" i="3" s="1"/>
  <c r="N850" i="3" a="1"/>
  <c r="N850" i="3"/>
  <c r="K851" i="3" a="1"/>
  <c r="K851" i="3"/>
  <c r="N851" i="3" a="1"/>
  <c r="N851" i="3" s="1"/>
  <c r="K852" i="3" a="1"/>
  <c r="K852" i="3" s="1"/>
  <c r="N852" i="3" a="1"/>
  <c r="N852" i="3"/>
  <c r="K853" i="3" a="1"/>
  <c r="K853" i="3"/>
  <c r="N853" i="3" a="1"/>
  <c r="N853" i="3" s="1"/>
  <c r="K854" i="3" a="1"/>
  <c r="K854" i="3" s="1"/>
  <c r="N854" i="3" a="1"/>
  <c r="N854" i="3"/>
  <c r="K855" i="3" a="1"/>
  <c r="K855" i="3"/>
  <c r="N855" i="3" a="1"/>
  <c r="N855" i="3" s="1"/>
  <c r="K856" i="3" a="1"/>
  <c r="K856" i="3" s="1"/>
  <c r="N856" i="3" a="1"/>
  <c r="N856" i="3"/>
  <c r="K857" i="3" a="1"/>
  <c r="K857" i="3"/>
  <c r="N857" i="3" a="1"/>
  <c r="N857" i="3" s="1"/>
  <c r="K858" i="3" a="1"/>
  <c r="K858" i="3" s="1"/>
  <c r="N858" i="3" a="1"/>
  <c r="N858" i="3"/>
  <c r="K859" i="3" a="1"/>
  <c r="K859" i="3"/>
  <c r="N859" i="3" a="1"/>
  <c r="N859" i="3" s="1"/>
  <c r="K860" i="3" a="1"/>
  <c r="K860" i="3" s="1"/>
  <c r="N860" i="3" a="1"/>
  <c r="N860" i="3"/>
  <c r="K861" i="3" a="1"/>
  <c r="K861" i="3"/>
  <c r="N861" i="3" a="1"/>
  <c r="N861" i="3" s="1"/>
  <c r="K862" i="3" a="1"/>
  <c r="K862" i="3" s="1"/>
  <c r="N862" i="3" a="1"/>
  <c r="N862" i="3"/>
  <c r="K863" i="3" a="1"/>
  <c r="K863" i="3"/>
  <c r="N863" i="3" a="1"/>
  <c r="N863" i="3" s="1"/>
  <c r="K864" i="3" a="1"/>
  <c r="K864" i="3" s="1"/>
  <c r="N864" i="3" a="1"/>
  <c r="N864" i="3"/>
  <c r="K865" i="3" a="1"/>
  <c r="K865" i="3"/>
  <c r="N865" i="3" a="1"/>
  <c r="N865" i="3" s="1"/>
  <c r="K866" i="3" a="1"/>
  <c r="K866" i="3" s="1"/>
  <c r="N866" i="3" a="1"/>
  <c r="N866" i="3"/>
  <c r="K867" i="3" a="1"/>
  <c r="K867" i="3"/>
  <c r="N867" i="3" a="1"/>
  <c r="N867" i="3" s="1"/>
  <c r="K868" i="3" a="1"/>
  <c r="K868" i="3" s="1"/>
  <c r="N868" i="3" a="1"/>
  <c r="N868" i="3"/>
  <c r="K869" i="3" a="1"/>
  <c r="K869" i="3"/>
  <c r="N869" i="3" a="1"/>
  <c r="N869" i="3" s="1"/>
  <c r="K870" i="3" a="1"/>
  <c r="K870" i="3" s="1"/>
  <c r="N870" i="3" a="1"/>
  <c r="N870" i="3"/>
  <c r="K871" i="3" a="1"/>
  <c r="K871" i="3"/>
  <c r="N871" i="3" a="1"/>
  <c r="N871" i="3" s="1"/>
  <c r="K872" i="3" a="1"/>
  <c r="K872" i="3" s="1"/>
  <c r="N872" i="3" a="1"/>
  <c r="N872" i="3"/>
  <c r="K873" i="3" a="1"/>
  <c r="K873" i="3"/>
  <c r="N873" i="3" a="1"/>
  <c r="N873" i="3" s="1"/>
  <c r="K874" i="3" a="1"/>
  <c r="K874" i="3" s="1"/>
  <c r="N874" i="3" a="1"/>
  <c r="N874" i="3"/>
  <c r="K875" i="3" a="1"/>
  <c r="K875" i="3"/>
  <c r="N875" i="3" a="1"/>
  <c r="N875" i="3" s="1"/>
  <c r="K876" i="3" a="1"/>
  <c r="K876" i="3" s="1"/>
  <c r="N876" i="3" a="1"/>
  <c r="N876" i="3"/>
  <c r="K877" i="3" a="1"/>
  <c r="K877" i="3"/>
  <c r="N877" i="3" a="1"/>
  <c r="N877" i="3" s="1"/>
  <c r="K878" i="3" a="1"/>
  <c r="K878" i="3" s="1"/>
  <c r="N878" i="3" a="1"/>
  <c r="N878" i="3"/>
  <c r="K879" i="3" a="1"/>
  <c r="K879" i="3"/>
  <c r="N879" i="3" a="1"/>
  <c r="N879" i="3" s="1"/>
  <c r="K880" i="3" a="1"/>
  <c r="K880" i="3" s="1"/>
  <c r="N880" i="3" a="1"/>
  <c r="N880" i="3"/>
  <c r="K881" i="3" a="1"/>
  <c r="K881" i="3"/>
  <c r="N881" i="3" a="1"/>
  <c r="N881" i="3" s="1"/>
  <c r="K882" i="3" a="1"/>
  <c r="K882" i="3" s="1"/>
  <c r="N882" i="3" a="1"/>
  <c r="N882" i="3"/>
  <c r="K883" i="3" a="1"/>
  <c r="K883" i="3"/>
  <c r="N883" i="3" a="1"/>
  <c r="N883" i="3" s="1"/>
  <c r="K884" i="3" a="1"/>
  <c r="K884" i="3" s="1"/>
  <c r="N884" i="3" a="1"/>
  <c r="N884" i="3"/>
  <c r="K885" i="3" a="1"/>
  <c r="K885" i="3"/>
  <c r="N885" i="3" a="1"/>
  <c r="N885" i="3" s="1"/>
  <c r="K886" i="3" a="1"/>
  <c r="K886" i="3" s="1"/>
  <c r="N886" i="3" a="1"/>
  <c r="N886" i="3"/>
  <c r="K887" i="3" a="1"/>
  <c r="K887" i="3"/>
  <c r="N887" i="3" a="1"/>
  <c r="N887" i="3" s="1"/>
  <c r="K888" i="3" a="1"/>
  <c r="K888" i="3" s="1"/>
  <c r="N888" i="3" a="1"/>
  <c r="N888" i="3"/>
  <c r="K889" i="3" a="1"/>
  <c r="K889" i="3"/>
  <c r="N889" i="3" a="1"/>
  <c r="N889" i="3" s="1"/>
  <c r="K890" i="3" a="1"/>
  <c r="K890" i="3" s="1"/>
  <c r="N890" i="3" a="1"/>
  <c r="N890" i="3"/>
  <c r="K891" i="3" a="1"/>
  <c r="K891" i="3"/>
  <c r="N891" i="3" a="1"/>
  <c r="N891" i="3" s="1"/>
  <c r="K892" i="3" a="1"/>
  <c r="K892" i="3" s="1"/>
  <c r="N892" i="3" a="1"/>
  <c r="N892" i="3"/>
  <c r="K893" i="3" a="1"/>
  <c r="K893" i="3"/>
  <c r="N893" i="3" a="1"/>
  <c r="N893" i="3" s="1"/>
  <c r="K894" i="3" a="1"/>
  <c r="K894" i="3" s="1"/>
  <c r="N894" i="3" a="1"/>
  <c r="N894" i="3"/>
  <c r="K895" i="3" a="1"/>
  <c r="K895" i="3"/>
  <c r="N895" i="3" a="1"/>
  <c r="N895" i="3" s="1"/>
  <c r="K896" i="3" a="1"/>
  <c r="K896" i="3" s="1"/>
  <c r="N896" i="3" a="1"/>
  <c r="N896" i="3"/>
  <c r="K897" i="3" a="1"/>
  <c r="K897" i="3"/>
  <c r="N897" i="3" a="1"/>
  <c r="N897" i="3" s="1"/>
  <c r="K898" i="3" a="1"/>
  <c r="K898" i="3" s="1"/>
  <c r="N898" i="3" a="1"/>
  <c r="N898" i="3"/>
  <c r="K899" i="3" a="1"/>
  <c r="K899" i="3"/>
  <c r="N899" i="3" a="1"/>
  <c r="N899" i="3" s="1"/>
  <c r="K900" i="3" a="1"/>
  <c r="K900" i="3" s="1"/>
  <c r="N900" i="3" a="1"/>
  <c r="N900" i="3"/>
  <c r="K901" i="3" a="1"/>
  <c r="K901" i="3"/>
  <c r="N901" i="3" a="1"/>
  <c r="N901" i="3" s="1"/>
  <c r="K902" i="3" a="1"/>
  <c r="K902" i="3" s="1"/>
  <c r="N902" i="3" a="1"/>
  <c r="N902" i="3"/>
  <c r="K903" i="3" a="1"/>
  <c r="K903" i="3"/>
  <c r="N903" i="3" a="1"/>
  <c r="N903" i="3" s="1"/>
  <c r="K904" i="3" a="1"/>
  <c r="K904" i="3" s="1"/>
  <c r="N904" i="3" a="1"/>
  <c r="N904" i="3"/>
  <c r="K905" i="3" a="1"/>
  <c r="K905" i="3"/>
  <c r="N905" i="3" a="1"/>
  <c r="N905" i="3" s="1"/>
  <c r="K906" i="3" a="1"/>
  <c r="K906" i="3" s="1"/>
  <c r="N906" i="3" a="1"/>
  <c r="N906" i="3"/>
  <c r="K907" i="3" a="1"/>
  <c r="K907" i="3"/>
  <c r="N907" i="3" a="1"/>
  <c r="N907" i="3" s="1"/>
  <c r="K908" i="3" a="1"/>
  <c r="K908" i="3" s="1"/>
  <c r="N908" i="3" a="1"/>
  <c r="N908" i="3"/>
  <c r="K909" i="3" a="1"/>
  <c r="K909" i="3"/>
  <c r="N909" i="3" a="1"/>
  <c r="N909" i="3" s="1"/>
  <c r="K910" i="3" a="1"/>
  <c r="K910" i="3" s="1"/>
  <c r="N910" i="3" a="1"/>
  <c r="N910" i="3"/>
  <c r="K911" i="3" a="1"/>
  <c r="K911" i="3"/>
  <c r="N911" i="3" a="1"/>
  <c r="N911" i="3" s="1"/>
  <c r="K912" i="3" a="1"/>
  <c r="K912" i="3" s="1"/>
  <c r="N912" i="3" a="1"/>
  <c r="N912" i="3"/>
  <c r="K913" i="3" a="1"/>
  <c r="K913" i="3"/>
  <c r="N913" i="3" a="1"/>
  <c r="N913" i="3" s="1"/>
  <c r="K914" i="3" a="1"/>
  <c r="K914" i="3" s="1"/>
  <c r="N914" i="3" a="1"/>
  <c r="N914" i="3"/>
  <c r="K915" i="3" a="1"/>
  <c r="K915" i="3"/>
  <c r="N915" i="3" a="1"/>
  <c r="N915" i="3" s="1"/>
  <c r="K916" i="3" a="1"/>
  <c r="K916" i="3" s="1"/>
  <c r="N916" i="3" a="1"/>
  <c r="N916" i="3"/>
  <c r="K917" i="3" a="1"/>
  <c r="K917" i="3"/>
  <c r="N917" i="3" a="1"/>
  <c r="N917" i="3" s="1"/>
  <c r="K918" i="3" a="1"/>
  <c r="K918" i="3" s="1"/>
  <c r="N918" i="3" a="1"/>
  <c r="N918" i="3"/>
  <c r="K919" i="3" a="1"/>
  <c r="K919" i="3"/>
  <c r="N919" i="3" a="1"/>
  <c r="N919" i="3" s="1"/>
  <c r="K920" i="3" a="1"/>
  <c r="K920" i="3" s="1"/>
  <c r="N920" i="3" a="1"/>
  <c r="N920" i="3"/>
  <c r="K921" i="3" a="1"/>
  <c r="K921" i="3"/>
  <c r="N921" i="3" a="1"/>
  <c r="N921" i="3" s="1"/>
  <c r="K922" i="3" a="1"/>
  <c r="K922" i="3" s="1"/>
  <c r="N922" i="3" a="1"/>
  <c r="N922" i="3"/>
  <c r="K923" i="3" a="1"/>
  <c r="K923" i="3"/>
  <c r="N923" i="3" a="1"/>
  <c r="N923" i="3" s="1"/>
  <c r="K924" i="3" a="1"/>
  <c r="K924" i="3" s="1"/>
  <c r="N924" i="3" a="1"/>
  <c r="N924" i="3"/>
  <c r="K925" i="3" a="1"/>
  <c r="K925" i="3"/>
  <c r="N925" i="3" a="1"/>
  <c r="N925" i="3" s="1"/>
  <c r="K926" i="3" a="1"/>
  <c r="K926" i="3" s="1"/>
  <c r="N926" i="3" a="1"/>
  <c r="N926" i="3"/>
  <c r="K927" i="3" a="1"/>
  <c r="K927" i="3"/>
  <c r="N927" i="3" a="1"/>
  <c r="N927" i="3" s="1"/>
  <c r="K928" i="3" a="1"/>
  <c r="K928" i="3" s="1"/>
  <c r="N928" i="3" a="1"/>
  <c r="N928" i="3"/>
  <c r="K929" i="3" a="1"/>
  <c r="K929" i="3"/>
  <c r="N929" i="3" a="1"/>
  <c r="N929" i="3" s="1"/>
  <c r="K930" i="3" a="1"/>
  <c r="K930" i="3" s="1"/>
  <c r="N930" i="3" a="1"/>
  <c r="N930" i="3"/>
  <c r="K931" i="3" a="1"/>
  <c r="K931" i="3"/>
  <c r="N931" i="3" a="1"/>
  <c r="N931" i="3" s="1"/>
  <c r="K932" i="3" a="1"/>
  <c r="K932" i="3" s="1"/>
  <c r="N932" i="3" a="1"/>
  <c r="N932" i="3"/>
  <c r="K933" i="3" a="1"/>
  <c r="K933" i="3"/>
  <c r="N933" i="3" a="1"/>
  <c r="N933" i="3" s="1"/>
  <c r="K934" i="3" a="1"/>
  <c r="K934" i="3" s="1"/>
  <c r="N934" i="3" a="1"/>
  <c r="N934" i="3"/>
  <c r="K935" i="3" a="1"/>
  <c r="K935" i="3"/>
  <c r="N935" i="3" a="1"/>
  <c r="N935" i="3" s="1"/>
  <c r="K936" i="3" a="1"/>
  <c r="K936" i="3" s="1"/>
  <c r="N936" i="3" a="1"/>
  <c r="N936" i="3"/>
  <c r="K937" i="3" a="1"/>
  <c r="K937" i="3"/>
  <c r="N937" i="3" a="1"/>
  <c r="N937" i="3" s="1"/>
  <c r="K938" i="3" a="1"/>
  <c r="K938" i="3" s="1"/>
  <c r="N938" i="3" a="1"/>
  <c r="N938" i="3"/>
  <c r="K939" i="3" a="1"/>
  <c r="K939" i="3"/>
  <c r="N939" i="3" a="1"/>
  <c r="N939" i="3" s="1"/>
  <c r="K940" i="3" a="1"/>
  <c r="K940" i="3" s="1"/>
  <c r="N940" i="3" a="1"/>
  <c r="N940" i="3"/>
  <c r="K941" i="3" a="1"/>
  <c r="K941" i="3"/>
  <c r="N941" i="3" a="1"/>
  <c r="N941" i="3" s="1"/>
  <c r="K942" i="3" a="1"/>
  <c r="K942" i="3" s="1"/>
  <c r="N942" i="3" a="1"/>
  <c r="N942" i="3"/>
  <c r="K943" i="3" a="1"/>
  <c r="K943" i="3"/>
  <c r="N943" i="3" a="1"/>
  <c r="N943" i="3" s="1"/>
  <c r="K944" i="3" a="1"/>
  <c r="K944" i="3" s="1"/>
  <c r="N944" i="3" a="1"/>
  <c r="N944" i="3"/>
  <c r="K945" i="3" a="1"/>
  <c r="K945" i="3"/>
  <c r="N945" i="3" a="1"/>
  <c r="N945" i="3" s="1"/>
  <c r="K946" i="3" a="1"/>
  <c r="K946" i="3" s="1"/>
  <c r="N946" i="3" a="1"/>
  <c r="N946" i="3"/>
  <c r="K947" i="3" a="1"/>
  <c r="K947" i="3"/>
  <c r="N947" i="3" a="1"/>
  <c r="N947" i="3" s="1"/>
  <c r="K948" i="3" a="1"/>
  <c r="K948" i="3" s="1"/>
  <c r="N948" i="3" a="1"/>
  <c r="N948" i="3"/>
  <c r="K949" i="3" a="1"/>
  <c r="K949" i="3"/>
  <c r="N949" i="3" a="1"/>
  <c r="N949" i="3" s="1"/>
  <c r="K950" i="3" a="1"/>
  <c r="K950" i="3" s="1"/>
  <c r="N950" i="3" a="1"/>
  <c r="N950" i="3"/>
  <c r="K951" i="3" a="1"/>
  <c r="K951" i="3"/>
  <c r="N951" i="3" a="1"/>
  <c r="N951" i="3" s="1"/>
  <c r="K952" i="3" a="1"/>
  <c r="K952" i="3" s="1"/>
  <c r="N952" i="3" a="1"/>
  <c r="N952" i="3"/>
  <c r="K953" i="3" a="1"/>
  <c r="K953" i="3"/>
  <c r="N953" i="3" a="1"/>
  <c r="N953" i="3" s="1"/>
  <c r="K954" i="3" a="1"/>
  <c r="K954" i="3" s="1"/>
  <c r="N954" i="3" a="1"/>
  <c r="N954" i="3"/>
  <c r="K955" i="3" a="1"/>
  <c r="K955" i="3"/>
  <c r="N955" i="3" a="1"/>
  <c r="N955" i="3" s="1"/>
  <c r="K956" i="3" a="1"/>
  <c r="K956" i="3" s="1"/>
  <c r="N956" i="3" a="1"/>
  <c r="N956" i="3"/>
  <c r="K957" i="3" a="1"/>
  <c r="K957" i="3"/>
  <c r="N957" i="3" a="1"/>
  <c r="N957" i="3" s="1"/>
  <c r="K958" i="3" a="1"/>
  <c r="K958" i="3" s="1"/>
  <c r="N958" i="3" a="1"/>
  <c r="N958" i="3"/>
  <c r="K959" i="3" a="1"/>
  <c r="K959" i="3"/>
  <c r="N959" i="3" a="1"/>
  <c r="N959" i="3" s="1"/>
  <c r="K960" i="3" a="1"/>
  <c r="K960" i="3" s="1"/>
  <c r="N960" i="3" a="1"/>
  <c r="N960" i="3"/>
  <c r="K961" i="3" a="1"/>
  <c r="K961" i="3"/>
  <c r="N961" i="3" a="1"/>
  <c r="N961" i="3" s="1"/>
  <c r="K962" i="3" a="1"/>
  <c r="K962" i="3" s="1"/>
  <c r="N962" i="3" a="1"/>
  <c r="N962" i="3"/>
  <c r="K963" i="3" a="1"/>
  <c r="K963" i="3"/>
  <c r="N963" i="3" a="1"/>
  <c r="N963" i="3" s="1"/>
  <c r="K964" i="3" a="1"/>
  <c r="K964" i="3" s="1"/>
  <c r="N964" i="3" a="1"/>
  <c r="N964" i="3"/>
  <c r="K965" i="3" a="1"/>
  <c r="K965" i="3"/>
  <c r="N965" i="3" a="1"/>
  <c r="N965" i="3" s="1"/>
  <c r="K966" i="3" a="1"/>
  <c r="K966" i="3" s="1"/>
  <c r="N966" i="3" a="1"/>
  <c r="N966" i="3"/>
  <c r="K967" i="3" a="1"/>
  <c r="K967" i="3"/>
  <c r="N967" i="3" a="1"/>
  <c r="N967" i="3" s="1"/>
  <c r="K968" i="3" a="1"/>
  <c r="K968" i="3" s="1"/>
  <c r="N968" i="3" a="1"/>
  <c r="N968" i="3"/>
  <c r="K969" i="3" a="1"/>
  <c r="K969" i="3"/>
  <c r="N969" i="3" a="1"/>
  <c r="N969" i="3" s="1"/>
  <c r="K970" i="3" a="1"/>
  <c r="K970" i="3" s="1"/>
  <c r="N970" i="3" a="1"/>
  <c r="N970" i="3"/>
  <c r="K971" i="3" a="1"/>
  <c r="K971" i="3"/>
  <c r="N971" i="3" a="1"/>
  <c r="N971" i="3" s="1"/>
  <c r="K972" i="3" a="1"/>
  <c r="K972" i="3" s="1"/>
  <c r="N972" i="3" a="1"/>
  <c r="N972" i="3"/>
  <c r="K973" i="3" a="1"/>
  <c r="K973" i="3"/>
  <c r="N973" i="3" a="1"/>
  <c r="N973" i="3" s="1"/>
  <c r="K974" i="3" a="1"/>
  <c r="K974" i="3" s="1"/>
  <c r="N974" i="3" a="1"/>
  <c r="N974" i="3"/>
  <c r="K975" i="3" a="1"/>
  <c r="K975" i="3"/>
  <c r="N975" i="3" a="1"/>
  <c r="N975" i="3" s="1"/>
  <c r="K976" i="3" a="1"/>
  <c r="K976" i="3" s="1"/>
  <c r="N976" i="3" a="1"/>
  <c r="N976" i="3"/>
  <c r="K977" i="3" a="1"/>
  <c r="K977" i="3"/>
  <c r="N977" i="3" a="1"/>
  <c r="N977" i="3" s="1"/>
  <c r="K978" i="3" a="1"/>
  <c r="K978" i="3" s="1"/>
  <c r="N978" i="3" a="1"/>
  <c r="N978" i="3"/>
  <c r="K979" i="3" a="1"/>
  <c r="K979" i="3"/>
  <c r="N979" i="3" a="1"/>
  <c r="N979" i="3" s="1"/>
  <c r="K980" i="3" a="1"/>
  <c r="K980" i="3" s="1"/>
  <c r="N980" i="3" a="1"/>
  <c r="N980" i="3"/>
  <c r="K981" i="3" a="1"/>
  <c r="K981" i="3"/>
  <c r="N981" i="3" a="1"/>
  <c r="N981" i="3" s="1"/>
  <c r="K982" i="3" a="1"/>
  <c r="K982" i="3" s="1"/>
  <c r="N982" i="3" a="1"/>
  <c r="N982" i="3"/>
  <c r="K983" i="3" a="1"/>
  <c r="K983" i="3"/>
  <c r="N983" i="3" a="1"/>
  <c r="N983" i="3" s="1"/>
  <c r="K984" i="3" a="1"/>
  <c r="K984" i="3" s="1"/>
  <c r="N984" i="3" a="1"/>
  <c r="N984" i="3"/>
  <c r="K985" i="3" a="1"/>
  <c r="K985" i="3"/>
  <c r="N985" i="3" a="1"/>
  <c r="N985" i="3" s="1"/>
  <c r="K986" i="3" a="1"/>
  <c r="K986" i="3" s="1"/>
  <c r="N986" i="3" a="1"/>
  <c r="N986" i="3"/>
  <c r="K987" i="3" a="1"/>
  <c r="K987" i="3"/>
  <c r="N987" i="3" a="1"/>
  <c r="N987" i="3" s="1"/>
  <c r="K988" i="3" a="1"/>
  <c r="K988" i="3" s="1"/>
  <c r="N988" i="3" a="1"/>
  <c r="N988" i="3"/>
  <c r="K989" i="3" a="1"/>
  <c r="K989" i="3"/>
  <c r="N989" i="3" a="1"/>
  <c r="N989" i="3" s="1"/>
  <c r="K990" i="3" a="1"/>
  <c r="K990" i="3" s="1"/>
  <c r="N990" i="3" a="1"/>
  <c r="N990" i="3"/>
  <c r="K991" i="3" a="1"/>
  <c r="K991" i="3"/>
  <c r="N991" i="3" a="1"/>
  <c r="N991" i="3" s="1"/>
  <c r="K992" i="3" a="1"/>
  <c r="K992" i="3" s="1"/>
  <c r="N992" i="3" a="1"/>
  <c r="N992" i="3"/>
  <c r="K993" i="3" a="1"/>
  <c r="K993" i="3"/>
  <c r="N993" i="3" a="1"/>
  <c r="N993" i="3" s="1"/>
  <c r="K994" i="3" a="1"/>
  <c r="K994" i="3" s="1"/>
  <c r="N994" i="3" a="1"/>
  <c r="N994" i="3"/>
  <c r="K995" i="3" a="1"/>
  <c r="K995" i="3"/>
  <c r="N995" i="3" a="1"/>
  <c r="N995" i="3" s="1"/>
  <c r="K996" i="3" a="1"/>
  <c r="K996" i="3" s="1"/>
  <c r="N996" i="3" a="1"/>
  <c r="N996" i="3"/>
  <c r="K997" i="3" a="1"/>
  <c r="K997" i="3"/>
  <c r="N997" i="3" a="1"/>
  <c r="N997" i="3" s="1"/>
  <c r="K998" i="3" a="1"/>
  <c r="K998" i="3" s="1"/>
  <c r="N998" i="3" a="1"/>
  <c r="N998" i="3"/>
  <c r="K999" i="3" a="1"/>
  <c r="K999" i="3"/>
  <c r="N999" i="3" a="1"/>
  <c r="N999" i="3" s="1"/>
  <c r="K1000" i="3" a="1"/>
  <c r="K1000" i="3" s="1"/>
  <c r="N1000" i="3" a="1"/>
  <c r="N1000" i="3"/>
  <c r="K1001" i="3" a="1"/>
  <c r="K1001" i="3"/>
  <c r="N1001" i="3" a="1"/>
  <c r="N100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<sst xmlns="http://schemas.openxmlformats.org/spreadsheetml/2006/main" count="8110" uniqueCount="58">
  <si>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</si>
  <si>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</si>
  <si>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</si>
  <si>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</si>
  <si>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</si>
  <si>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</si>
  <si>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</si>
  <si>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</si>
  <si>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</si>
  <si>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</si>
  <si>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</si>
  <si>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</si>
  <si>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</si>
  <si>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</si>
  <si>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</si>
  <si>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</si>
  <si>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</si>
  <si>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</si>
  <si>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</si>
  <si>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</si>
  <si>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</si>
  <si>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</si>
  <si>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</si>
  <si>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</si>
  <si>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</si>
  <si>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</si>
  <si>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</si>
  <si>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</si>
  <si>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</si>
  <si>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</si>
  <si>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</si>
  <si>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</si>
  <si>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</si>
  <si>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</si>
  <si>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</si>
  <si>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</si>
  <si>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</si>
  <si>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Commute Category</t>
  </si>
  <si>
    <t>Age-Group</t>
  </si>
  <si>
    <t>Row Labels</t>
  </si>
  <si>
    <t>Grand Total</t>
  </si>
  <si>
    <t>Sum of Income</t>
  </si>
  <si>
    <t>Sum of Cars</t>
  </si>
  <si>
    <t>Long Commute</t>
  </si>
  <si>
    <t>Medium Commute</t>
  </si>
  <si>
    <t>Short Commute</t>
  </si>
  <si>
    <t>Adults</t>
  </si>
  <si>
    <t>Middle-Aged</t>
  </si>
  <si>
    <t>Seniors</t>
  </si>
  <si>
    <t>Young Adults</t>
  </si>
  <si>
    <t>Column Labels</t>
  </si>
  <si>
    <t>Adults Total</t>
  </si>
  <si>
    <t>Middle-Aged Total</t>
  </si>
  <si>
    <t>Seniors Total</t>
  </si>
  <si>
    <t>Young Adults Total</t>
  </si>
  <si>
    <t>Count of Purchased Bike</t>
  </si>
  <si>
    <t>Count of Commute Distance</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</si>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</sst>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rgb="FF7030A0"/>
      <name val="Calibri"/>
      <family val="2"/>
      <scheme val="minor"/>
    </font>
    <font>
      <sz val="11"/>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9" fillId="33" borderId="10" xfId="0" applyFont="1" applyFill="1" applyBorder="1" applyAlignment="1">
      <alignment horizontal="center" vertical="center"/>
    </xf>
    <xf numFmtId="0" fontId="20" fillId="33" borderId="11"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3" xfId="0" applyFont="1" applyFill="1" applyBorder="1" applyAlignment="1">
      <alignment horizontal="center" vertical="center"/>
    </xf>
    <xf numFmtId="0" fontId="20" fillId="33" borderId="0" xfId="0" applyFont="1" applyFill="1" applyBorder="1" applyAlignment="1">
      <alignment horizontal="center" vertical="center"/>
    </xf>
    <xf numFmtId="0" fontId="20" fillId="33" borderId="14" xfId="0" applyFont="1" applyFill="1" applyBorder="1" applyAlignment="1">
      <alignment horizontal="center" vertical="center"/>
    </xf>
    <xf numFmtId="0" fontId="20" fillId="33" borderId="15" xfId="0" applyFont="1" applyFill="1" applyBorder="1" applyAlignment="1">
      <alignment horizontal="center" vertical="center"/>
    </xf>
    <xf numFmtId="0" fontId="20" fillId="33" borderId="16" xfId="0" applyFont="1" applyFill="1" applyBorder="1" applyAlignment="1">
      <alignment horizontal="center" vertical="center"/>
    </xf>
    <xf numFmtId="0" fontId="20" fillId="33" borderId="17"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9.xml"/><Relationship Id="rId18" Type="http://schemas.microsoft.com/office/2007/relationships/slicerCache" Target="slicerCaches/slicerCache14.xml"/><Relationship Id="rId26" Type="http://schemas.microsoft.com/office/2007/relationships/slicerCache" Target="slicerCaches/slicerCache22.xml"/><Relationship Id="rId3" Type="http://schemas.openxmlformats.org/officeDocument/2006/relationships/worksheet" Target="worksheets/sheet3.xml"/><Relationship Id="rId21" Type="http://schemas.microsoft.com/office/2007/relationships/slicerCache" Target="slicerCaches/slicerCache17.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5" Type="http://schemas.microsoft.com/office/2007/relationships/slicerCache" Target="slicerCaches/slicerCache21.xml"/><Relationship Id="rId33"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2.xml"/><Relationship Id="rId20" Type="http://schemas.microsoft.com/office/2007/relationships/slicerCache" Target="slicerCaches/slicerCache16.xml"/><Relationship Id="rId29"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microsoft.com/office/2007/relationships/slicerCache" Target="slicerCaches/slicerCache20.xml"/><Relationship Id="rId32" Type="http://schemas.openxmlformats.org/officeDocument/2006/relationships/sheetMetadata" Target="metadata.xml"/><Relationship Id="rId5" Type="http://schemas.microsoft.com/office/2007/relationships/slicerCache" Target="slicerCaches/slicerCache1.xml"/><Relationship Id="rId15" Type="http://schemas.microsoft.com/office/2007/relationships/slicerCache" Target="slicerCaches/slicerCache11.xml"/><Relationship Id="rId23" Type="http://schemas.microsoft.com/office/2007/relationships/slicerCache" Target="slicerCaches/slicerCache19.xml"/><Relationship Id="rId28" Type="http://schemas.microsoft.com/office/2007/relationships/slicerCache" Target="slicerCaches/slicerCache24.xml"/><Relationship Id="rId10" Type="http://schemas.microsoft.com/office/2007/relationships/slicerCache" Target="slicerCaches/slicerCache6.xml"/><Relationship Id="rId19" Type="http://schemas.microsoft.com/office/2007/relationships/slicerCache" Target="slicerCaches/slicerCache15.xml"/><Relationship Id="rId31" Type="http://schemas.openxmlformats.org/officeDocument/2006/relationships/sharedStrings" Target="sharedStrings.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microsoft.com/office/2007/relationships/slicerCache" Target="slicerCaches/slicerCache18.xml"/><Relationship Id="rId27" Type="http://schemas.microsoft.com/office/2007/relationships/slicerCache" Target="slicerCaches/slicerCache23.xml"/><Relationship Id="rId30" Type="http://schemas.openxmlformats.org/officeDocument/2006/relationships/styles" Target="styles.xml"/><Relationship Id="rId8"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Sum</a:t>
            </a:r>
            <a:r>
              <a:rPr lang="en-US" baseline="0">
                <a:solidFill>
                  <a:schemeClr val="dk1"/>
                </a:solidFill>
                <a:latin typeface="+mn-lt"/>
                <a:ea typeface="+mn-ea"/>
                <a:cs typeface="+mn-cs"/>
              </a:rPr>
              <a:t> of Income Per Martial Status &amp; Gender</a:t>
            </a:r>
            <a:endParaRPr lang="en-US"/>
          </a:p>
        </c:rich>
      </c:tx>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Tables'!$B$5:$B$6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Tables'!$A$7:$A$9</c:f>
              <c:strCache>
                <c:ptCount val="2"/>
                <c:pt idx="0">
                  <c:v>Married</c:v>
                </c:pt>
                <c:pt idx="1">
                  <c:v>Single</c:v>
                </c:pt>
              </c:strCache>
            </c:strRef>
          </c:cat>
          <c:val>
            <c:numRef>
              <c:f>'Pivot Tables'!$B$7:$B$9</c:f>
              <c:numCache>
                <c:formatCode>0</c:formatCode>
                <c:ptCount val="2"/>
                <c:pt idx="0">
                  <c:v>13590000</c:v>
                </c:pt>
                <c:pt idx="1">
                  <c:v>13100000</c:v>
                </c:pt>
              </c:numCache>
            </c:numRef>
          </c:val>
          <c:extLst>
            <c:ext xmlns:c16="http://schemas.microsoft.com/office/drawing/2014/chart" uri="{C3380CC4-5D6E-409C-BE32-E72D297353CC}">
              <c16:uniqueId val="{00000001-470D-413E-A8AD-277544395EC5}"/>
            </c:ext>
          </c:extLst>
        </c:ser>
        <c:ser>
          <c:idx val="1"/>
          <c:order val="1"/>
          <c:tx>
            <c:strRef>
              <c:f>'Pivot Tables'!$C$5:$C$6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'Pivot Tables'!$A$7:$A$9</c:f>
              <c:strCache>
                <c:ptCount val="2"/>
                <c:pt idx="0">
                  <c:v>Married</c:v>
                </c:pt>
                <c:pt idx="1">
                  <c:v>Single</c:v>
                </c:pt>
              </c:strCache>
            </c:strRef>
          </c:cat>
          <c:val>
            <c:numRef>
              <c:f>'Pivot Tables'!$C$7:$C$9</c:f>
              <c:numCache>
                <c:formatCode>0</c:formatCode>
                <c:ptCount val="2"/>
                <c:pt idx="0">
                  <c:v>18000000</c:v>
                </c:pt>
                <c:pt idx="1">
                  <c:v>11670000</c:v>
                </c:pt>
              </c:numCache>
            </c:numRef>
          </c:val>
          <c:extLst>
            <c:ext xmlns:c16="http://schemas.microsoft.com/office/drawing/2014/chart" uri="{C3380CC4-5D6E-409C-BE32-E72D297353CC}">
              <c16:uniqueId val="{00000005-470D-413E-A8AD-277544395EC5}"/>
            </c:ext>
          </c:extLst>
        </c:ser>
        <c:dLbls>
          <c:dLblPos val="outEnd"/>
          <c:showLegendKey val="0"/>
          <c:showVal val="1"/>
          <c:showCatName val="0"/>
          <c:showSerName val="0"/>
          <c:showPercent val="0"/>
          <c:showBubbleSize val="0"/>
        </c:dLbls>
        <c:gapWidth val="219"/>
        <c:overlap val="-27"/>
        <c:axId val="1970139935"/>
        <c:axId val="1970141375"/>
      </c:barChart>
      <c:catAx>
        <c:axId val="197013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141375"/>
        <c:crosses val="autoZero"/>
        <c:auto val="1"/>
        <c:lblAlgn val="ctr"/>
        <c:lblOffset val="100"/>
        <c:noMultiLvlLbl val="0"/>
      </c:catAx>
      <c:valAx>
        <c:axId val="19701413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13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5"/>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sz="1000">
                <a:solidFill>
                  <a:schemeClr val="dk1"/>
                </a:solidFill>
                <a:latin typeface="+mn-lt"/>
                <a:ea typeface="+mn-ea"/>
                <a:cs typeface="+mn-cs"/>
              </a:rPr>
              <a:t>Sum</a:t>
            </a:r>
            <a:r>
              <a:rPr lang="en-US" sz="1000" baseline="0">
                <a:solidFill>
                  <a:schemeClr val="dk1"/>
                </a:solidFill>
                <a:latin typeface="+mn-lt"/>
                <a:ea typeface="+mn-ea"/>
                <a:cs typeface="+mn-cs"/>
              </a:rPr>
              <a:t> Of Income Per Age-Group &amp; Region &amp; Purchased Bike</a:t>
            </a:r>
            <a:endParaRPr lang="en-US" sz="1000"/>
          </a:p>
        </c:rich>
      </c:tx>
      <c:layout>
        <c:manualLayout>
          <c:xMode val="edge"/>
          <c:yMode val="edge"/>
          <c:x val="0.20613888888888887"/>
          <c:y val="2.6757072032662588E-2"/>
        </c:manualLayout>
      </c:layout>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69203849518809"/>
          <c:y val="0.17735892388451444"/>
          <c:w val="0.63241907261592301"/>
          <c:h val="0.44131598133566635"/>
        </c:manualLayout>
      </c:layout>
      <c:barChart>
        <c:barDir val="col"/>
        <c:grouping val="clustered"/>
        <c:varyColors val="0"/>
        <c:ser>
          <c:idx val="0"/>
          <c:order val="0"/>
          <c:tx>
            <c:strRef>
              <c:f>'Pivot Tables'!$C$22:$C$23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Tables'!$A$24:$B$40</c:f>
              <c:multiLvlStrCache>
                <c:ptCount val="12"/>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lvl>
                <c:lvl>
                  <c:pt idx="0">
                    <c:v>Adults</c:v>
                  </c:pt>
                  <c:pt idx="3">
                    <c:v>Middle-Aged</c:v>
                  </c:pt>
                  <c:pt idx="6">
                    <c:v>Seniors</c:v>
                  </c:pt>
                  <c:pt idx="9">
                    <c:v>Young Adults</c:v>
                  </c:pt>
                </c:lvl>
              </c:multiLvlStrCache>
            </c:multiLvlStrRef>
          </c:cat>
          <c:val>
            <c:numRef>
              <c:f>'Pivot Tables'!$C$24:$C$40</c:f>
              <c:numCache>
                <c:formatCode>0</c:formatCode>
                <c:ptCount val="12"/>
                <c:pt idx="0">
                  <c:v>1580000</c:v>
                </c:pt>
                <c:pt idx="1">
                  <c:v>7890000</c:v>
                </c:pt>
                <c:pt idx="2">
                  <c:v>3500000</c:v>
                </c:pt>
                <c:pt idx="3">
                  <c:v>3170000</c:v>
                </c:pt>
                <c:pt idx="4">
                  <c:v>4810000</c:v>
                </c:pt>
                <c:pt idx="5">
                  <c:v>400000</c:v>
                </c:pt>
                <c:pt idx="6">
                  <c:v>200000</c:v>
                </c:pt>
                <c:pt idx="7">
                  <c:v>1760000</c:v>
                </c:pt>
                <c:pt idx="8">
                  <c:v>290000</c:v>
                </c:pt>
                <c:pt idx="9">
                  <c:v>1050000</c:v>
                </c:pt>
                <c:pt idx="10">
                  <c:v>3080000</c:v>
                </c:pt>
                <c:pt idx="11">
                  <c:v>750000</c:v>
                </c:pt>
              </c:numCache>
            </c:numRef>
          </c:val>
          <c:extLst>
            <c:ext xmlns:c16="http://schemas.microsoft.com/office/drawing/2014/chart" uri="{C3380CC4-5D6E-409C-BE32-E72D297353CC}">
              <c16:uniqueId val="{00000000-3FBF-4472-A9D6-01D023549627}"/>
            </c:ext>
          </c:extLst>
        </c:ser>
        <c:ser>
          <c:idx val="1"/>
          <c:order val="1"/>
          <c:tx>
            <c:strRef>
              <c:f>'Pivot Tables'!$D$22:$D$23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2"/>
                </a:solidFill>
              </a:ln>
              <a:effectLst/>
            </c:spPr>
            <c:trendlineType val="linear"/>
            <c:dispRSqr val="0"/>
            <c:dispEq val="0"/>
          </c:trendline>
          <c:cat>
            <c:multiLvlStrRef>
              <c:f>'Pivot Tables'!$A$24:$B$40</c:f>
              <c:multiLvlStrCache>
                <c:ptCount val="12"/>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lvl>
                <c:lvl>
                  <c:pt idx="0">
                    <c:v>Adults</c:v>
                  </c:pt>
                  <c:pt idx="3">
                    <c:v>Middle-Aged</c:v>
                  </c:pt>
                  <c:pt idx="6">
                    <c:v>Seniors</c:v>
                  </c:pt>
                  <c:pt idx="9">
                    <c:v>Young Adults</c:v>
                  </c:pt>
                </c:lvl>
              </c:multiLvlStrCache>
            </c:multiLvlStrRef>
          </c:cat>
          <c:val>
            <c:numRef>
              <c:f>'Pivot Tables'!$D$24:$D$40</c:f>
              <c:numCache>
                <c:formatCode>0</c:formatCode>
                <c:ptCount val="12"/>
                <c:pt idx="0">
                  <c:v>3210000</c:v>
                </c:pt>
                <c:pt idx="1">
                  <c:v>8850000</c:v>
                </c:pt>
                <c:pt idx="2">
                  <c:v>4170000</c:v>
                </c:pt>
                <c:pt idx="3">
                  <c:v>2230000</c:v>
                </c:pt>
                <c:pt idx="4">
                  <c:v>2870000</c:v>
                </c:pt>
                <c:pt idx="5">
                  <c:v>1190000</c:v>
                </c:pt>
                <c:pt idx="6">
                  <c:v>60000</c:v>
                </c:pt>
                <c:pt idx="7">
                  <c:v>530000</c:v>
                </c:pt>
                <c:pt idx="8">
                  <c:v>360000</c:v>
                </c:pt>
                <c:pt idx="9">
                  <c:v>770000</c:v>
                </c:pt>
                <c:pt idx="10">
                  <c:v>2090000</c:v>
                </c:pt>
                <c:pt idx="11">
                  <c:v>1550000</c:v>
                </c:pt>
              </c:numCache>
            </c:numRef>
          </c:val>
          <c:extLst>
            <c:ext xmlns:c16="http://schemas.microsoft.com/office/drawing/2014/chart" uri="{C3380CC4-5D6E-409C-BE32-E72D297353CC}">
              <c16:uniqueId val="{00000007-3FBF-4472-A9D6-01D023549627}"/>
            </c:ext>
          </c:extLst>
        </c:ser>
        <c:dLbls>
          <c:showLegendKey val="0"/>
          <c:showVal val="0"/>
          <c:showCatName val="0"/>
          <c:showSerName val="0"/>
          <c:showPercent val="0"/>
          <c:showBubbleSize val="0"/>
        </c:dLbls>
        <c:gapWidth val="100"/>
        <c:overlap val="-24"/>
        <c:axId val="1983085055"/>
        <c:axId val="1983086015"/>
      </c:barChart>
      <c:catAx>
        <c:axId val="19830850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086015"/>
        <c:crosses val="autoZero"/>
        <c:auto val="1"/>
        <c:lblAlgn val="ctr"/>
        <c:lblOffset val="100"/>
        <c:noMultiLvlLbl val="0"/>
      </c:catAx>
      <c:valAx>
        <c:axId val="1983086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08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100">
                <a:solidFill>
                  <a:schemeClr val="dk1"/>
                </a:solidFill>
                <a:latin typeface="+mn-lt"/>
                <a:ea typeface="+mn-ea"/>
                <a:cs typeface="+mn-cs"/>
              </a:rPr>
              <a:t>Count</a:t>
            </a:r>
            <a:r>
              <a:rPr lang="en-US" sz="1100" baseline="0">
                <a:solidFill>
                  <a:schemeClr val="dk1"/>
                </a:solidFill>
                <a:latin typeface="+mn-lt"/>
                <a:ea typeface="+mn-ea"/>
                <a:cs typeface="+mn-cs"/>
              </a:rPr>
              <a:t> Of Purchased Bike Per Gender &amp; Age-Group</a:t>
            </a:r>
            <a:endParaRPr lang="en-US" sz="1100"/>
          </a:p>
        </c:rich>
      </c:tx>
      <c:layout>
        <c:manualLayout>
          <c:xMode val="edge"/>
          <c:yMode val="edge"/>
          <c:x val="0.28390266841644796"/>
          <c:y val="2.2127442403032958E-2"/>
        </c:manualLayout>
      </c:layout>
      <c:overlay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069225721784775"/>
          <c:w val="0.73458530183727033"/>
          <c:h val="0.38106116943715362"/>
        </c:manualLayout>
      </c:layout>
      <c:lineChart>
        <c:grouping val="standard"/>
        <c:varyColors val="0"/>
        <c:ser>
          <c:idx val="0"/>
          <c:order val="0"/>
          <c:tx>
            <c:strRef>
              <c:f>'Pivot Tables'!$B$48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Tables'!$A$49:$A$59</c:f>
              <c:multiLvlStrCache>
                <c:ptCount val="8"/>
                <c:lvl>
                  <c:pt idx="0">
                    <c:v>Adults</c:v>
                  </c:pt>
                  <c:pt idx="1">
                    <c:v>Middle-Aged</c:v>
                  </c:pt>
                  <c:pt idx="2">
                    <c:v>Seniors</c:v>
                  </c:pt>
                  <c:pt idx="3">
                    <c:v>Young Adults</c:v>
                  </c:pt>
                  <c:pt idx="4">
                    <c:v>Adults</c:v>
                  </c:pt>
                  <c:pt idx="5">
                    <c:v>Middle-Aged</c:v>
                  </c:pt>
                  <c:pt idx="6">
                    <c:v>Seniors</c:v>
                  </c:pt>
                  <c:pt idx="7">
                    <c:v>Young Adults</c:v>
                  </c:pt>
                </c:lvl>
                <c:lvl>
                  <c:pt idx="0">
                    <c:v>Female</c:v>
                  </c:pt>
                  <c:pt idx="4">
                    <c:v>Male</c:v>
                  </c:pt>
                </c:lvl>
              </c:multiLvlStrCache>
            </c:multiLvlStrRef>
          </c:cat>
          <c:val>
            <c:numRef>
              <c:f>'Pivot Tables'!$B$49:$B$59</c:f>
              <c:numCache>
                <c:formatCode>General</c:formatCode>
                <c:ptCount val="8"/>
                <c:pt idx="0">
                  <c:v>111</c:v>
                </c:pt>
                <c:pt idx="1">
                  <c:v>72</c:v>
                </c:pt>
                <c:pt idx="2">
                  <c:v>20</c:v>
                </c:pt>
                <c:pt idx="3">
                  <c:v>36</c:v>
                </c:pt>
                <c:pt idx="4">
                  <c:v>149</c:v>
                </c:pt>
                <c:pt idx="5">
                  <c:v>81</c:v>
                </c:pt>
                <c:pt idx="6">
                  <c:v>20</c:v>
                </c:pt>
                <c:pt idx="7">
                  <c:v>49</c:v>
                </c:pt>
              </c:numCache>
            </c:numRef>
          </c:val>
          <c:smooth val="0"/>
          <c:extLst>
            <c:ext xmlns:c16="http://schemas.microsoft.com/office/drawing/2014/chart" uri="{C3380CC4-5D6E-409C-BE32-E72D297353CC}">
              <c16:uniqueId val="{00000000-50C0-4729-AC8E-F8B41D10DF3B}"/>
            </c:ext>
          </c:extLst>
        </c:ser>
        <c:dLbls>
          <c:showLegendKey val="0"/>
          <c:showVal val="0"/>
          <c:showCatName val="0"/>
          <c:showSerName val="0"/>
          <c:showPercent val="0"/>
          <c:showBubbleSize val="0"/>
        </c:dLbls>
        <c:marker val="1"/>
        <c:smooth val="0"/>
        <c:axId val="31553487"/>
        <c:axId val="31549647"/>
      </c:lineChart>
      <c:catAx>
        <c:axId val="31553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49647"/>
        <c:crosses val="autoZero"/>
        <c:auto val="1"/>
        <c:lblAlgn val="ctr"/>
        <c:lblOffset val="100"/>
        <c:noMultiLvlLbl val="0"/>
      </c:catAx>
      <c:valAx>
        <c:axId val="31549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5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Sum</a:t>
            </a:r>
            <a:r>
              <a:rPr lang="en-US" baseline="0">
                <a:solidFill>
                  <a:schemeClr val="dk1"/>
                </a:solidFill>
                <a:latin typeface="+mn-lt"/>
                <a:ea typeface="+mn-ea"/>
                <a:cs typeface="+mn-cs"/>
              </a:rPr>
              <a:t> Of Income per Education &amp; Occupation</a:t>
            </a:r>
            <a:endParaRPr lang="en-US"/>
          </a:p>
        </c:rich>
      </c:tx>
      <c:overlay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6350" cap="flat" cmpd="sng" algn="ctr">
          <a:solidFill>
            <a:schemeClr val="accent4"/>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Tables'!$B$67:$B$68</c:f>
              <c:strCache>
                <c:ptCount val="1"/>
                <c:pt idx="0">
                  <c:v>Clerical</c:v>
                </c:pt>
              </c:strCache>
            </c:strRef>
          </c:tx>
          <c:spPr>
            <a:solidFill>
              <a:schemeClr val="accent1"/>
            </a:solidFill>
            <a:ln>
              <a:noFill/>
            </a:ln>
            <a:effectLst/>
          </c:spPr>
          <c:invertIfNegative val="0"/>
          <c:cat>
            <c:strRef>
              <c:f>'Pivot Tables'!$A$69:$A$74</c:f>
              <c:strCache>
                <c:ptCount val="5"/>
                <c:pt idx="0">
                  <c:v>Bachelors</c:v>
                </c:pt>
                <c:pt idx="1">
                  <c:v>Graduate Degree</c:v>
                </c:pt>
                <c:pt idx="2">
                  <c:v>High School</c:v>
                </c:pt>
                <c:pt idx="3">
                  <c:v>Partial College</c:v>
                </c:pt>
                <c:pt idx="4">
                  <c:v>Partial High School</c:v>
                </c:pt>
              </c:strCache>
            </c:strRef>
          </c:cat>
          <c:val>
            <c:numRef>
              <c:f>'Pivot Tables'!$B$69:$B$74</c:f>
              <c:numCache>
                <c:formatCode>0</c:formatCode>
                <c:ptCount val="5"/>
                <c:pt idx="0">
                  <c:v>1450000</c:v>
                </c:pt>
                <c:pt idx="1">
                  <c:v>770000</c:v>
                </c:pt>
                <c:pt idx="2">
                  <c:v>120000</c:v>
                </c:pt>
                <c:pt idx="3">
                  <c:v>2580000</c:v>
                </c:pt>
                <c:pt idx="4">
                  <c:v>580000</c:v>
                </c:pt>
              </c:numCache>
            </c:numRef>
          </c:val>
          <c:extLst>
            <c:ext xmlns:c16="http://schemas.microsoft.com/office/drawing/2014/chart" uri="{C3380CC4-5D6E-409C-BE32-E72D297353CC}">
              <c16:uniqueId val="{00000000-E8F0-4113-BCDF-63215BC39C17}"/>
            </c:ext>
          </c:extLst>
        </c:ser>
        <c:ser>
          <c:idx val="1"/>
          <c:order val="1"/>
          <c:tx>
            <c:strRef>
              <c:f>'Pivot Tables'!$C$67:$C$68</c:f>
              <c:strCache>
                <c:ptCount val="1"/>
                <c:pt idx="0">
                  <c:v>Management</c:v>
                </c:pt>
              </c:strCache>
            </c:strRef>
          </c:tx>
          <c:spPr>
            <a:solidFill>
              <a:schemeClr val="accent2"/>
            </a:solidFill>
            <a:ln>
              <a:noFill/>
            </a:ln>
            <a:effectLst/>
          </c:spPr>
          <c:invertIfNegative val="0"/>
          <c:cat>
            <c:strRef>
              <c:f>'Pivot Tables'!$A$69:$A$74</c:f>
              <c:strCache>
                <c:ptCount val="5"/>
                <c:pt idx="0">
                  <c:v>Bachelors</c:v>
                </c:pt>
                <c:pt idx="1">
                  <c:v>Graduate Degree</c:v>
                </c:pt>
                <c:pt idx="2">
                  <c:v>High School</c:v>
                </c:pt>
                <c:pt idx="3">
                  <c:v>Partial College</c:v>
                </c:pt>
                <c:pt idx="4">
                  <c:v>Partial High School</c:v>
                </c:pt>
              </c:strCache>
            </c:strRef>
          </c:cat>
          <c:val>
            <c:numRef>
              <c:f>'Pivot Tables'!$C$69:$C$74</c:f>
              <c:numCache>
                <c:formatCode>0</c:formatCode>
                <c:ptCount val="5"/>
                <c:pt idx="0">
                  <c:v>7970000</c:v>
                </c:pt>
                <c:pt idx="1">
                  <c:v>5220000</c:v>
                </c:pt>
                <c:pt idx="2">
                  <c:v>1260000</c:v>
                </c:pt>
                <c:pt idx="3">
                  <c:v>540000</c:v>
                </c:pt>
              </c:numCache>
            </c:numRef>
          </c:val>
          <c:extLst>
            <c:ext xmlns:c16="http://schemas.microsoft.com/office/drawing/2014/chart" uri="{C3380CC4-5D6E-409C-BE32-E72D297353CC}">
              <c16:uniqueId val="{00000001-E8F0-4113-BCDF-63215BC39C17}"/>
            </c:ext>
          </c:extLst>
        </c:ser>
        <c:ser>
          <c:idx val="2"/>
          <c:order val="2"/>
          <c:tx>
            <c:strRef>
              <c:f>'Pivot Tables'!$D$67:$D$68</c:f>
              <c:strCache>
                <c:ptCount val="1"/>
                <c:pt idx="0">
                  <c:v>Manual</c:v>
                </c:pt>
              </c:strCache>
            </c:strRef>
          </c:tx>
          <c:spPr>
            <a:solidFill>
              <a:schemeClr val="accent3"/>
            </a:solidFill>
            <a:ln>
              <a:noFill/>
            </a:ln>
            <a:effectLst/>
          </c:spPr>
          <c:invertIfNegative val="0"/>
          <c:cat>
            <c:strRef>
              <c:f>'Pivot Tables'!$A$69:$A$74</c:f>
              <c:strCache>
                <c:ptCount val="5"/>
                <c:pt idx="0">
                  <c:v>Bachelors</c:v>
                </c:pt>
                <c:pt idx="1">
                  <c:v>Graduate Degree</c:v>
                </c:pt>
                <c:pt idx="2">
                  <c:v>High School</c:v>
                </c:pt>
                <c:pt idx="3">
                  <c:v>Partial College</c:v>
                </c:pt>
                <c:pt idx="4">
                  <c:v>Partial High School</c:v>
                </c:pt>
              </c:strCache>
            </c:strRef>
          </c:cat>
          <c:val>
            <c:numRef>
              <c:f>'Pivot Tables'!$D$69:$D$74</c:f>
              <c:numCache>
                <c:formatCode>0</c:formatCode>
                <c:ptCount val="5"/>
                <c:pt idx="0">
                  <c:v>20000</c:v>
                </c:pt>
                <c:pt idx="1">
                  <c:v>60000</c:v>
                </c:pt>
                <c:pt idx="2">
                  <c:v>880000</c:v>
                </c:pt>
                <c:pt idx="3">
                  <c:v>620000</c:v>
                </c:pt>
                <c:pt idx="4">
                  <c:v>410000</c:v>
                </c:pt>
              </c:numCache>
            </c:numRef>
          </c:val>
          <c:extLst>
            <c:ext xmlns:c16="http://schemas.microsoft.com/office/drawing/2014/chart" uri="{C3380CC4-5D6E-409C-BE32-E72D297353CC}">
              <c16:uniqueId val="{00000002-E8F0-4113-BCDF-63215BC39C17}"/>
            </c:ext>
          </c:extLst>
        </c:ser>
        <c:ser>
          <c:idx val="3"/>
          <c:order val="3"/>
          <c:tx>
            <c:strRef>
              <c:f>'Pivot Tables'!$E$67:$E$68</c:f>
              <c:strCache>
                <c:ptCount val="1"/>
                <c:pt idx="0">
                  <c:v>Professional</c:v>
                </c:pt>
              </c:strCache>
            </c:strRef>
          </c:tx>
          <c:spPr>
            <a:solidFill>
              <a:schemeClr val="accent4"/>
            </a:solidFill>
            <a:ln>
              <a:noFill/>
            </a:ln>
            <a:effectLst/>
          </c:spPr>
          <c:invertIfNegative val="0"/>
          <c:cat>
            <c:strRef>
              <c:f>'Pivot Tables'!$A$69:$A$74</c:f>
              <c:strCache>
                <c:ptCount val="5"/>
                <c:pt idx="0">
                  <c:v>Bachelors</c:v>
                </c:pt>
                <c:pt idx="1">
                  <c:v>Graduate Degree</c:v>
                </c:pt>
                <c:pt idx="2">
                  <c:v>High School</c:v>
                </c:pt>
                <c:pt idx="3">
                  <c:v>Partial College</c:v>
                </c:pt>
                <c:pt idx="4">
                  <c:v>Partial High School</c:v>
                </c:pt>
              </c:strCache>
            </c:strRef>
          </c:cat>
          <c:val>
            <c:numRef>
              <c:f>'Pivot Tables'!$E$69:$E$74</c:f>
              <c:numCache>
                <c:formatCode>0</c:formatCode>
                <c:ptCount val="5"/>
                <c:pt idx="0">
                  <c:v>6440000</c:v>
                </c:pt>
                <c:pt idx="1">
                  <c:v>3020000</c:v>
                </c:pt>
                <c:pt idx="2">
                  <c:v>3890000</c:v>
                </c:pt>
                <c:pt idx="3">
                  <c:v>6910000</c:v>
                </c:pt>
                <c:pt idx="4">
                  <c:v>460000</c:v>
                </c:pt>
              </c:numCache>
            </c:numRef>
          </c:val>
          <c:extLst>
            <c:ext xmlns:c16="http://schemas.microsoft.com/office/drawing/2014/chart" uri="{C3380CC4-5D6E-409C-BE32-E72D297353CC}">
              <c16:uniqueId val="{00000003-E8F0-4113-BCDF-63215BC39C17}"/>
            </c:ext>
          </c:extLst>
        </c:ser>
        <c:ser>
          <c:idx val="4"/>
          <c:order val="4"/>
          <c:tx>
            <c:strRef>
              <c:f>'Pivot Tables'!$F$67:$F$68</c:f>
              <c:strCache>
                <c:ptCount val="1"/>
                <c:pt idx="0">
                  <c:v>Skilled Manual</c:v>
                </c:pt>
              </c:strCache>
            </c:strRef>
          </c:tx>
          <c:spPr>
            <a:solidFill>
              <a:schemeClr val="accent5"/>
            </a:solidFill>
            <a:ln>
              <a:noFill/>
            </a:ln>
            <a:effectLst/>
          </c:spPr>
          <c:invertIfNegative val="0"/>
          <c:cat>
            <c:strRef>
              <c:f>'Pivot Tables'!$A$69:$A$74</c:f>
              <c:strCache>
                <c:ptCount val="5"/>
                <c:pt idx="0">
                  <c:v>Bachelors</c:v>
                </c:pt>
                <c:pt idx="1">
                  <c:v>Graduate Degree</c:v>
                </c:pt>
                <c:pt idx="2">
                  <c:v>High School</c:v>
                </c:pt>
                <c:pt idx="3">
                  <c:v>Partial College</c:v>
                </c:pt>
                <c:pt idx="4">
                  <c:v>Partial High School</c:v>
                </c:pt>
              </c:strCache>
            </c:strRef>
          </c:cat>
          <c:val>
            <c:numRef>
              <c:f>'Pivot Tables'!$F$69:$F$74</c:f>
              <c:numCache>
                <c:formatCode>0</c:formatCode>
                <c:ptCount val="5"/>
                <c:pt idx="0">
                  <c:v>3400000</c:v>
                </c:pt>
                <c:pt idx="1">
                  <c:v>2430000</c:v>
                </c:pt>
                <c:pt idx="2">
                  <c:v>2310000</c:v>
                </c:pt>
                <c:pt idx="3">
                  <c:v>3850000</c:v>
                </c:pt>
                <c:pt idx="4">
                  <c:v>1170000</c:v>
                </c:pt>
              </c:numCache>
            </c:numRef>
          </c:val>
          <c:extLst>
            <c:ext xmlns:c16="http://schemas.microsoft.com/office/drawing/2014/chart" uri="{C3380CC4-5D6E-409C-BE32-E72D297353CC}">
              <c16:uniqueId val="{00000004-E8F0-4113-BCDF-63215BC39C17}"/>
            </c:ext>
          </c:extLst>
        </c:ser>
        <c:dLbls>
          <c:showLegendKey val="0"/>
          <c:showVal val="0"/>
          <c:showCatName val="0"/>
          <c:showSerName val="0"/>
          <c:showPercent val="0"/>
          <c:showBubbleSize val="0"/>
        </c:dLbls>
        <c:gapWidth val="219"/>
        <c:overlap val="-27"/>
        <c:axId val="2031859487"/>
        <c:axId val="2031865727"/>
      </c:barChart>
      <c:catAx>
        <c:axId val="203185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865727"/>
        <c:crosses val="autoZero"/>
        <c:auto val="1"/>
        <c:lblAlgn val="ctr"/>
        <c:lblOffset val="100"/>
        <c:noMultiLvlLbl val="0"/>
      </c:catAx>
      <c:valAx>
        <c:axId val="2031865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85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900">
                <a:solidFill>
                  <a:schemeClr val="lt1"/>
                </a:solidFill>
                <a:latin typeface="+mn-lt"/>
                <a:ea typeface="+mn-ea"/>
                <a:cs typeface="+mn-cs"/>
              </a:rPr>
              <a:t>Count</a:t>
            </a:r>
            <a:r>
              <a:rPr lang="en-US" sz="900" baseline="0">
                <a:solidFill>
                  <a:schemeClr val="lt1"/>
                </a:solidFill>
                <a:latin typeface="+mn-lt"/>
                <a:ea typeface="+mn-ea"/>
                <a:cs typeface="+mn-cs"/>
              </a:rPr>
              <a:t> Of Purchased Bike Per Home Owner &amp; Region</a:t>
            </a:r>
            <a:endParaRPr lang="en-US" sz="900"/>
          </a:p>
        </c:rich>
      </c:tx>
      <c:layout>
        <c:manualLayout>
          <c:xMode val="edge"/>
          <c:yMode val="edge"/>
          <c:x val="0.32338188976377952"/>
          <c:y val="2.6757072032662588E-2"/>
        </c:manualLayout>
      </c:layout>
      <c:overlay val="0"/>
      <c:spPr>
        <a:solidFill>
          <a:schemeClr val="accent2"/>
        </a:solidFill>
        <a:ln w="12700" cap="flat" cmpd="sng" algn="ctr">
          <a:solidFill>
            <a:schemeClr val="accent2">
              <a:shade val="15000"/>
            </a:schemeClr>
          </a:solidFill>
          <a:prstDash val="solid"/>
          <a:miter lim="800000"/>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22703412073491"/>
          <c:y val="0.16143299795858848"/>
          <c:w val="0.553823709536308"/>
          <c:h val="0.46032188684747738"/>
        </c:manualLayout>
      </c:layout>
      <c:barChart>
        <c:barDir val="col"/>
        <c:grouping val="clustered"/>
        <c:varyColors val="0"/>
        <c:ser>
          <c:idx val="0"/>
          <c:order val="0"/>
          <c:tx>
            <c:strRef>
              <c:f>'Pivot Tables'!$B$84:$B$85</c:f>
              <c:strCache>
                <c:ptCount val="1"/>
                <c:pt idx="0">
                  <c:v>Europe</c:v>
                </c:pt>
              </c:strCache>
            </c:strRef>
          </c:tx>
          <c:spPr>
            <a:solidFill>
              <a:schemeClr val="accent1"/>
            </a:solidFill>
            <a:ln>
              <a:noFill/>
            </a:ln>
            <a:effectLst/>
          </c:spPr>
          <c:invertIfNegative val="0"/>
          <c:cat>
            <c:strRef>
              <c:f>'Pivot Tables'!$A$86:$A$88</c:f>
              <c:strCache>
                <c:ptCount val="2"/>
                <c:pt idx="0">
                  <c:v>No</c:v>
                </c:pt>
                <c:pt idx="1">
                  <c:v>Yes</c:v>
                </c:pt>
              </c:strCache>
            </c:strRef>
          </c:cat>
          <c:val>
            <c:numRef>
              <c:f>'Pivot Tables'!$B$86:$B$88</c:f>
              <c:numCache>
                <c:formatCode>General</c:formatCode>
                <c:ptCount val="2"/>
                <c:pt idx="0">
                  <c:v>106</c:v>
                </c:pt>
                <c:pt idx="1">
                  <c:v>194</c:v>
                </c:pt>
              </c:numCache>
            </c:numRef>
          </c:val>
          <c:extLst>
            <c:ext xmlns:c16="http://schemas.microsoft.com/office/drawing/2014/chart" uri="{C3380CC4-5D6E-409C-BE32-E72D297353CC}">
              <c16:uniqueId val="{00000000-635F-4DC0-9BBA-AE32C4BAF566}"/>
            </c:ext>
          </c:extLst>
        </c:ser>
        <c:ser>
          <c:idx val="1"/>
          <c:order val="1"/>
          <c:tx>
            <c:strRef>
              <c:f>'Pivot Tables'!$C$84:$C$85</c:f>
              <c:strCache>
                <c:ptCount val="1"/>
                <c:pt idx="0">
                  <c:v>North America</c:v>
                </c:pt>
              </c:strCache>
            </c:strRef>
          </c:tx>
          <c:spPr>
            <a:solidFill>
              <a:schemeClr val="accent2"/>
            </a:solidFill>
            <a:ln>
              <a:noFill/>
            </a:ln>
            <a:effectLst/>
          </c:spPr>
          <c:invertIfNegative val="0"/>
          <c:cat>
            <c:strRef>
              <c:f>'Pivot Tables'!$A$86:$A$88</c:f>
              <c:strCache>
                <c:ptCount val="2"/>
                <c:pt idx="0">
                  <c:v>No</c:v>
                </c:pt>
                <c:pt idx="1">
                  <c:v>Yes</c:v>
                </c:pt>
              </c:strCache>
            </c:strRef>
          </c:cat>
          <c:val>
            <c:numRef>
              <c:f>'Pivot Tables'!$C$86:$C$88</c:f>
              <c:numCache>
                <c:formatCode>General</c:formatCode>
                <c:ptCount val="2"/>
                <c:pt idx="0">
                  <c:v>140</c:v>
                </c:pt>
                <c:pt idx="1">
                  <c:v>368</c:v>
                </c:pt>
              </c:numCache>
            </c:numRef>
          </c:val>
          <c:extLst>
            <c:ext xmlns:c16="http://schemas.microsoft.com/office/drawing/2014/chart" uri="{C3380CC4-5D6E-409C-BE32-E72D297353CC}">
              <c16:uniqueId val="{00000001-635F-4DC0-9BBA-AE32C4BAF566}"/>
            </c:ext>
          </c:extLst>
        </c:ser>
        <c:ser>
          <c:idx val="2"/>
          <c:order val="2"/>
          <c:tx>
            <c:strRef>
              <c:f>'Pivot Tables'!$D$84:$D$85</c:f>
              <c:strCache>
                <c:ptCount val="1"/>
                <c:pt idx="0">
                  <c:v>Pacific</c:v>
                </c:pt>
              </c:strCache>
            </c:strRef>
          </c:tx>
          <c:spPr>
            <a:solidFill>
              <a:schemeClr val="accent3"/>
            </a:solidFill>
            <a:ln>
              <a:noFill/>
            </a:ln>
            <a:effectLst/>
          </c:spPr>
          <c:invertIfNegative val="0"/>
          <c:cat>
            <c:strRef>
              <c:f>'Pivot Tables'!$A$86:$A$88</c:f>
              <c:strCache>
                <c:ptCount val="2"/>
                <c:pt idx="0">
                  <c:v>No</c:v>
                </c:pt>
                <c:pt idx="1">
                  <c:v>Yes</c:v>
                </c:pt>
              </c:strCache>
            </c:strRef>
          </c:cat>
          <c:val>
            <c:numRef>
              <c:f>'Pivot Tables'!$D$86:$D$88</c:f>
              <c:numCache>
                <c:formatCode>General</c:formatCode>
                <c:ptCount val="2"/>
                <c:pt idx="0">
                  <c:v>71</c:v>
                </c:pt>
                <c:pt idx="1">
                  <c:v>121</c:v>
                </c:pt>
              </c:numCache>
            </c:numRef>
          </c:val>
          <c:extLst>
            <c:ext xmlns:c16="http://schemas.microsoft.com/office/drawing/2014/chart" uri="{C3380CC4-5D6E-409C-BE32-E72D297353CC}">
              <c16:uniqueId val="{00000002-635F-4DC0-9BBA-AE32C4BAF566}"/>
            </c:ext>
          </c:extLst>
        </c:ser>
        <c:dLbls>
          <c:showLegendKey val="0"/>
          <c:showVal val="0"/>
          <c:showCatName val="0"/>
          <c:showSerName val="0"/>
          <c:showPercent val="0"/>
          <c:showBubbleSize val="0"/>
        </c:dLbls>
        <c:gapWidth val="219"/>
        <c:overlap val="-27"/>
        <c:axId val="1983086495"/>
        <c:axId val="1983087455"/>
      </c:barChart>
      <c:catAx>
        <c:axId val="198308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087455"/>
        <c:crosses val="autoZero"/>
        <c:auto val="1"/>
        <c:lblAlgn val="ctr"/>
        <c:lblOffset val="100"/>
        <c:noMultiLvlLbl val="0"/>
      </c:catAx>
      <c:valAx>
        <c:axId val="198308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0864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Tables!PivotTable7</c:name>
    <c:fmtId val="5"/>
  </c:pivotSource>
  <c:chart>
    <c:title>
      <c:tx>
        <c:rich>
          <a:bodyPr rot="0" spcFirstLastPara="1" vertOverflow="ellipsis" vert="horz" wrap="square" anchor="ctr" anchorCtr="1"/>
          <a:lstStyle/>
          <a:p>
            <a:pPr>
              <a:defRPr sz="1400" b="1" i="0" u="none" strike="noStrike" kern="1200" cap="none" baseline="0">
                <a:solidFill>
                  <a:schemeClr val="dk1"/>
                </a:solidFill>
                <a:latin typeface="+mn-lt"/>
                <a:ea typeface="+mn-ea"/>
                <a:cs typeface="+mn-cs"/>
              </a:defRPr>
            </a:pPr>
            <a:r>
              <a:rPr lang="en-US" sz="1100">
                <a:solidFill>
                  <a:schemeClr val="dk1"/>
                </a:solidFill>
                <a:latin typeface="+mn-lt"/>
                <a:ea typeface="+mn-ea"/>
                <a:cs typeface="+mn-cs"/>
              </a:rPr>
              <a:t>Commute</a:t>
            </a:r>
            <a:r>
              <a:rPr lang="en-US" sz="1100" baseline="0">
                <a:solidFill>
                  <a:schemeClr val="dk1"/>
                </a:solidFill>
                <a:latin typeface="+mn-lt"/>
                <a:ea typeface="+mn-ea"/>
                <a:cs typeface="+mn-cs"/>
              </a:rPr>
              <a:t> Distance Per Region</a:t>
            </a:r>
            <a:endParaRPr lang="en-US" sz="1100" baseline="0"/>
          </a:p>
        </c:rich>
      </c:tx>
      <c:layout>
        <c:manualLayout>
          <c:xMode val="edge"/>
          <c:yMode val="edge"/>
          <c:x val="0.39368744531933514"/>
          <c:y val="3.138670166229221E-2"/>
        </c:manualLayout>
      </c:layout>
      <c:overlay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olidFill>
          <a:prstDash val="solid"/>
          <a:miter lim="800000"/>
        </a:ln>
        <a:effectLst/>
      </c:spPr>
      <c:txPr>
        <a:bodyPr rot="0" spcFirstLastPara="1" vertOverflow="ellipsis" vert="horz" wrap="square" anchor="ctr" anchorCtr="1"/>
        <a:lstStyle/>
        <a:p>
          <a:pPr>
            <a:defRPr sz="1400" b="1" i="0" u="none" strike="noStrike" kern="1200" cap="none" baseline="0">
              <a:solidFill>
                <a:schemeClr val="dk1"/>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892107757363663"/>
          <c:w val="0.6952657480314961"/>
          <c:h val="0.61181794983960336"/>
        </c:manualLayout>
      </c:layout>
      <c:lineChart>
        <c:grouping val="standard"/>
        <c:varyColors val="0"/>
        <c:ser>
          <c:idx val="0"/>
          <c:order val="0"/>
          <c:tx>
            <c:strRef>
              <c:f>'Pivot Tables'!$B$102:$B$103</c:f>
              <c:strCache>
                <c:ptCount val="1"/>
                <c:pt idx="0">
                  <c:v>Europe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Tables'!$A$104:$A$107</c:f>
              <c:strCache>
                <c:ptCount val="3"/>
                <c:pt idx="0">
                  <c:v>Long Commute</c:v>
                </c:pt>
                <c:pt idx="1">
                  <c:v>Medium Commute</c:v>
                </c:pt>
                <c:pt idx="2">
                  <c:v>Short Commute</c:v>
                </c:pt>
              </c:strCache>
            </c:strRef>
          </c:cat>
          <c:val>
            <c:numRef>
              <c:f>'Pivot Tables'!$B$104:$B$107</c:f>
              <c:numCache>
                <c:formatCode>General</c:formatCode>
                <c:ptCount val="3"/>
                <c:pt idx="0">
                  <c:v>34</c:v>
                </c:pt>
                <c:pt idx="1">
                  <c:v>40</c:v>
                </c:pt>
                <c:pt idx="2">
                  <c:v>226</c:v>
                </c:pt>
              </c:numCache>
            </c:numRef>
          </c:val>
          <c:smooth val="0"/>
          <c:extLst>
            <c:ext xmlns:c16="http://schemas.microsoft.com/office/drawing/2014/chart" uri="{C3380CC4-5D6E-409C-BE32-E72D297353CC}">
              <c16:uniqueId val="{00000000-CEE1-45B7-8052-45422B62077A}"/>
            </c:ext>
          </c:extLst>
        </c:ser>
        <c:ser>
          <c:idx val="1"/>
          <c:order val="1"/>
          <c:tx>
            <c:strRef>
              <c:f>'Pivot Tables'!$C$102:$C$103</c:f>
              <c:strCache>
                <c:ptCount val="1"/>
                <c:pt idx="0">
                  <c:v>North America</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Tables'!$A$104:$A$107</c:f>
              <c:strCache>
                <c:ptCount val="3"/>
                <c:pt idx="0">
                  <c:v>Long Commute</c:v>
                </c:pt>
                <c:pt idx="1">
                  <c:v>Medium Commute</c:v>
                </c:pt>
                <c:pt idx="2">
                  <c:v>Short Commute</c:v>
                </c:pt>
              </c:strCache>
            </c:strRef>
          </c:cat>
          <c:val>
            <c:numRef>
              <c:f>'Pivot Tables'!$C$104:$C$107</c:f>
              <c:numCache>
                <c:formatCode>General</c:formatCode>
                <c:ptCount val="3"/>
                <c:pt idx="0">
                  <c:v>171</c:v>
                </c:pt>
                <c:pt idx="1">
                  <c:v>103</c:v>
                </c:pt>
                <c:pt idx="2">
                  <c:v>234</c:v>
                </c:pt>
              </c:numCache>
            </c:numRef>
          </c:val>
          <c:smooth val="0"/>
          <c:extLst>
            <c:ext xmlns:c16="http://schemas.microsoft.com/office/drawing/2014/chart" uri="{C3380CC4-5D6E-409C-BE32-E72D297353CC}">
              <c16:uniqueId val="{00000001-CEE1-45B7-8052-45422B62077A}"/>
            </c:ext>
          </c:extLst>
        </c:ser>
        <c:ser>
          <c:idx val="2"/>
          <c:order val="2"/>
          <c:tx>
            <c:strRef>
              <c:f>'Pivot Tables'!$D$102:$D$103</c:f>
              <c:strCache>
                <c:ptCount val="1"/>
                <c:pt idx="0">
                  <c:v>Pacific</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'Pivot Tables'!$A$104:$A$107</c:f>
              <c:strCache>
                <c:ptCount val="3"/>
                <c:pt idx="0">
                  <c:v>Long Commute</c:v>
                </c:pt>
                <c:pt idx="1">
                  <c:v>Medium Commute</c:v>
                </c:pt>
                <c:pt idx="2">
                  <c:v>Short Commute</c:v>
                </c:pt>
              </c:strCache>
            </c:strRef>
          </c:cat>
          <c:val>
            <c:numRef>
              <c:f>'Pivot Tables'!$D$104:$D$107</c:f>
              <c:numCache>
                <c:formatCode>General</c:formatCode>
                <c:ptCount val="3"/>
                <c:pt idx="0">
                  <c:v>98</c:v>
                </c:pt>
                <c:pt idx="1">
                  <c:v>19</c:v>
                </c:pt>
                <c:pt idx="2">
                  <c:v>75</c:v>
                </c:pt>
              </c:numCache>
            </c:numRef>
          </c:val>
          <c:smooth val="0"/>
          <c:extLst>
            <c:ext xmlns:c16="http://schemas.microsoft.com/office/drawing/2014/chart" uri="{C3380CC4-5D6E-409C-BE32-E72D297353CC}">
              <c16:uniqueId val="{00000002-CEE1-45B7-8052-45422B62077A}"/>
            </c:ext>
          </c:extLst>
        </c:ser>
        <c:dLbls>
          <c:showLegendKey val="0"/>
          <c:showVal val="0"/>
          <c:showCatName val="0"/>
          <c:showSerName val="0"/>
          <c:showPercent val="0"/>
          <c:showBubbleSize val="0"/>
        </c:dLbls>
        <c:marker val="1"/>
        <c:smooth val="0"/>
        <c:axId val="157443631"/>
        <c:axId val="157445071"/>
      </c:lineChart>
      <c:catAx>
        <c:axId val="15744363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445071"/>
        <c:crosses val="autoZero"/>
        <c:auto val="1"/>
        <c:lblAlgn val="ctr"/>
        <c:lblOffset val="100"/>
        <c:noMultiLvlLbl val="0"/>
      </c:catAx>
      <c:valAx>
        <c:axId val="1574450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44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Sum</a:t>
            </a:r>
            <a:r>
              <a:rPr lang="en-US" baseline="0">
                <a:solidFill>
                  <a:schemeClr val="lt1"/>
                </a:solidFill>
                <a:latin typeface="+mn-lt"/>
                <a:ea typeface="+mn-ea"/>
                <a:cs typeface="+mn-cs"/>
              </a:rPr>
              <a:t> Of Cars Per Region &amp; Children</a:t>
            </a:r>
            <a:endParaRPr lang="en-US"/>
          </a:p>
        </c:rich>
      </c:tx>
      <c:layout>
        <c:manualLayout>
          <c:xMode val="edge"/>
          <c:yMode val="edge"/>
          <c:x val="0.25115966754155733"/>
          <c:y val="1.7497812773403329E-2"/>
        </c:manualLayout>
      </c:layout>
      <c:overlay val="0"/>
      <c:spPr>
        <a:solidFill>
          <a:schemeClr val="accent1"/>
        </a:solidFill>
        <a:ln w="19050" cap="flat" cmpd="sng" algn="ctr">
          <a:solidFill>
            <a:schemeClr val="lt1"/>
          </a:solidFill>
          <a:prstDash val="solid"/>
          <a:miter lim="800000"/>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Tables'!$B$122:$B$123</c:f>
              <c:strCache>
                <c:ptCount val="1"/>
                <c:pt idx="0">
                  <c:v>0</c:v>
                </c:pt>
              </c:strCache>
            </c:strRef>
          </c:tx>
          <c:spPr>
            <a:solidFill>
              <a:schemeClr val="accent1"/>
            </a:solidFill>
            <a:ln>
              <a:noFill/>
            </a:ln>
            <a:effectLst/>
          </c:spPr>
          <c:invertIfNegative val="0"/>
          <c:cat>
            <c:strRef>
              <c:f>'Pivot Tables'!$A$124:$A$127</c:f>
              <c:strCache>
                <c:ptCount val="3"/>
                <c:pt idx="0">
                  <c:v>Europe</c:v>
                </c:pt>
                <c:pt idx="1">
                  <c:v>North America</c:v>
                </c:pt>
                <c:pt idx="2">
                  <c:v>Pacific</c:v>
                </c:pt>
              </c:strCache>
            </c:strRef>
          </c:cat>
          <c:val>
            <c:numRef>
              <c:f>'Pivot Tables'!$B$124:$B$127</c:f>
              <c:numCache>
                <c:formatCode>General</c:formatCode>
                <c:ptCount val="3"/>
                <c:pt idx="0">
                  <c:v>79</c:v>
                </c:pt>
                <c:pt idx="1">
                  <c:v>165</c:v>
                </c:pt>
                <c:pt idx="2">
                  <c:v>123</c:v>
                </c:pt>
              </c:numCache>
            </c:numRef>
          </c:val>
          <c:extLst>
            <c:ext xmlns:c16="http://schemas.microsoft.com/office/drawing/2014/chart" uri="{C3380CC4-5D6E-409C-BE32-E72D297353CC}">
              <c16:uniqueId val="{00000000-F885-4670-BE06-CD4707F32DC9}"/>
            </c:ext>
          </c:extLst>
        </c:ser>
        <c:ser>
          <c:idx val="1"/>
          <c:order val="1"/>
          <c:tx>
            <c:strRef>
              <c:f>'Pivot Tables'!$C$122:$C$123</c:f>
              <c:strCache>
                <c:ptCount val="1"/>
                <c:pt idx="0">
                  <c:v>1</c:v>
                </c:pt>
              </c:strCache>
            </c:strRef>
          </c:tx>
          <c:spPr>
            <a:solidFill>
              <a:schemeClr val="accent2"/>
            </a:solidFill>
            <a:ln>
              <a:noFill/>
            </a:ln>
            <a:effectLst/>
          </c:spPr>
          <c:invertIfNegative val="0"/>
          <c:cat>
            <c:strRef>
              <c:f>'Pivot Tables'!$A$124:$A$127</c:f>
              <c:strCache>
                <c:ptCount val="3"/>
                <c:pt idx="0">
                  <c:v>Europe</c:v>
                </c:pt>
                <c:pt idx="1">
                  <c:v>North America</c:v>
                </c:pt>
                <c:pt idx="2">
                  <c:v>Pacific</c:v>
                </c:pt>
              </c:strCache>
            </c:strRef>
          </c:cat>
          <c:val>
            <c:numRef>
              <c:f>'Pivot Tables'!$C$124:$C$127</c:f>
              <c:numCache>
                <c:formatCode>General</c:formatCode>
                <c:ptCount val="3"/>
                <c:pt idx="0">
                  <c:v>26</c:v>
                </c:pt>
                <c:pt idx="1">
                  <c:v>94</c:v>
                </c:pt>
                <c:pt idx="2">
                  <c:v>31</c:v>
                </c:pt>
              </c:numCache>
            </c:numRef>
          </c:val>
          <c:extLst>
            <c:ext xmlns:c16="http://schemas.microsoft.com/office/drawing/2014/chart" uri="{C3380CC4-5D6E-409C-BE32-E72D297353CC}">
              <c16:uniqueId val="{00000001-F885-4670-BE06-CD4707F32DC9}"/>
            </c:ext>
          </c:extLst>
        </c:ser>
        <c:ser>
          <c:idx val="2"/>
          <c:order val="2"/>
          <c:tx>
            <c:strRef>
              <c:f>'Pivot Tables'!$D$122:$D$123</c:f>
              <c:strCache>
                <c:ptCount val="1"/>
                <c:pt idx="0">
                  <c:v>2</c:v>
                </c:pt>
              </c:strCache>
            </c:strRef>
          </c:tx>
          <c:spPr>
            <a:solidFill>
              <a:schemeClr val="accent3"/>
            </a:solidFill>
            <a:ln>
              <a:noFill/>
            </a:ln>
            <a:effectLst/>
          </c:spPr>
          <c:invertIfNegative val="0"/>
          <c:cat>
            <c:strRef>
              <c:f>'Pivot Tables'!$A$124:$A$127</c:f>
              <c:strCache>
                <c:ptCount val="3"/>
                <c:pt idx="0">
                  <c:v>Europe</c:v>
                </c:pt>
                <c:pt idx="1">
                  <c:v>North America</c:v>
                </c:pt>
                <c:pt idx="2">
                  <c:v>Pacific</c:v>
                </c:pt>
              </c:strCache>
            </c:strRef>
          </c:cat>
          <c:val>
            <c:numRef>
              <c:f>'Pivot Tables'!$D$124:$D$127</c:f>
              <c:numCache>
                <c:formatCode>General</c:formatCode>
                <c:ptCount val="3"/>
                <c:pt idx="0">
                  <c:v>49</c:v>
                </c:pt>
                <c:pt idx="1">
                  <c:v>162</c:v>
                </c:pt>
                <c:pt idx="2">
                  <c:v>88</c:v>
                </c:pt>
              </c:numCache>
            </c:numRef>
          </c:val>
          <c:extLst>
            <c:ext xmlns:c16="http://schemas.microsoft.com/office/drawing/2014/chart" uri="{C3380CC4-5D6E-409C-BE32-E72D297353CC}">
              <c16:uniqueId val="{00000002-F885-4670-BE06-CD4707F32DC9}"/>
            </c:ext>
          </c:extLst>
        </c:ser>
        <c:ser>
          <c:idx val="3"/>
          <c:order val="3"/>
          <c:tx>
            <c:strRef>
              <c:f>'Pivot Tables'!$E$122:$E$123</c:f>
              <c:strCache>
                <c:ptCount val="1"/>
                <c:pt idx="0">
                  <c:v>3</c:v>
                </c:pt>
              </c:strCache>
            </c:strRef>
          </c:tx>
          <c:spPr>
            <a:solidFill>
              <a:schemeClr val="accent4"/>
            </a:solidFill>
            <a:ln>
              <a:noFill/>
            </a:ln>
            <a:effectLst/>
          </c:spPr>
          <c:invertIfNegative val="0"/>
          <c:cat>
            <c:strRef>
              <c:f>'Pivot Tables'!$A$124:$A$127</c:f>
              <c:strCache>
                <c:ptCount val="3"/>
                <c:pt idx="0">
                  <c:v>Europe</c:v>
                </c:pt>
                <c:pt idx="1">
                  <c:v>North America</c:v>
                </c:pt>
                <c:pt idx="2">
                  <c:v>Pacific</c:v>
                </c:pt>
              </c:strCache>
            </c:strRef>
          </c:cat>
          <c:val>
            <c:numRef>
              <c:f>'Pivot Tables'!$E$124:$E$127</c:f>
              <c:numCache>
                <c:formatCode>General</c:formatCode>
                <c:ptCount val="3"/>
                <c:pt idx="0">
                  <c:v>68</c:v>
                </c:pt>
                <c:pt idx="1">
                  <c:v>125</c:v>
                </c:pt>
                <c:pt idx="2">
                  <c:v>30</c:v>
                </c:pt>
              </c:numCache>
            </c:numRef>
          </c:val>
          <c:extLst>
            <c:ext xmlns:c16="http://schemas.microsoft.com/office/drawing/2014/chart" uri="{C3380CC4-5D6E-409C-BE32-E72D297353CC}">
              <c16:uniqueId val="{00000003-F885-4670-BE06-CD4707F32DC9}"/>
            </c:ext>
          </c:extLst>
        </c:ser>
        <c:ser>
          <c:idx val="4"/>
          <c:order val="4"/>
          <c:tx>
            <c:strRef>
              <c:f>'Pivot Tables'!$F$122:$F$123</c:f>
              <c:strCache>
                <c:ptCount val="1"/>
                <c:pt idx="0">
                  <c:v>4</c:v>
                </c:pt>
              </c:strCache>
            </c:strRef>
          </c:tx>
          <c:spPr>
            <a:solidFill>
              <a:schemeClr val="accent5"/>
            </a:solidFill>
            <a:ln>
              <a:noFill/>
            </a:ln>
            <a:effectLst/>
          </c:spPr>
          <c:invertIfNegative val="0"/>
          <c:cat>
            <c:strRef>
              <c:f>'Pivot Tables'!$A$124:$A$127</c:f>
              <c:strCache>
                <c:ptCount val="3"/>
                <c:pt idx="0">
                  <c:v>Europe</c:v>
                </c:pt>
                <c:pt idx="1">
                  <c:v>North America</c:v>
                </c:pt>
                <c:pt idx="2">
                  <c:v>Pacific</c:v>
                </c:pt>
              </c:strCache>
            </c:strRef>
          </c:cat>
          <c:val>
            <c:numRef>
              <c:f>'Pivot Tables'!$F$124:$F$127</c:f>
              <c:numCache>
                <c:formatCode>General</c:formatCode>
                <c:ptCount val="3"/>
                <c:pt idx="0">
                  <c:v>60</c:v>
                </c:pt>
                <c:pt idx="1">
                  <c:v>129</c:v>
                </c:pt>
                <c:pt idx="2">
                  <c:v>20</c:v>
                </c:pt>
              </c:numCache>
            </c:numRef>
          </c:val>
          <c:extLst>
            <c:ext xmlns:c16="http://schemas.microsoft.com/office/drawing/2014/chart" uri="{C3380CC4-5D6E-409C-BE32-E72D297353CC}">
              <c16:uniqueId val="{00000004-F885-4670-BE06-CD4707F32DC9}"/>
            </c:ext>
          </c:extLst>
        </c:ser>
        <c:ser>
          <c:idx val="5"/>
          <c:order val="5"/>
          <c:tx>
            <c:strRef>
              <c:f>'Pivot Tables'!$G$122:$G$123</c:f>
              <c:strCache>
                <c:ptCount val="1"/>
                <c:pt idx="0">
                  <c:v>5</c:v>
                </c:pt>
              </c:strCache>
            </c:strRef>
          </c:tx>
          <c:spPr>
            <a:solidFill>
              <a:schemeClr val="accent6"/>
            </a:solidFill>
            <a:ln>
              <a:noFill/>
            </a:ln>
            <a:effectLst/>
          </c:spPr>
          <c:invertIfNegative val="0"/>
          <c:cat>
            <c:strRef>
              <c:f>'Pivot Tables'!$A$124:$A$127</c:f>
              <c:strCache>
                <c:ptCount val="3"/>
                <c:pt idx="0">
                  <c:v>Europe</c:v>
                </c:pt>
                <c:pt idx="1">
                  <c:v>North America</c:v>
                </c:pt>
                <c:pt idx="2">
                  <c:v>Pacific</c:v>
                </c:pt>
              </c:strCache>
            </c:strRef>
          </c:cat>
          <c:val>
            <c:numRef>
              <c:f>'Pivot Tables'!$G$124:$G$127</c:f>
              <c:numCache>
                <c:formatCode>General</c:formatCode>
                <c:ptCount val="3"/>
                <c:pt idx="0">
                  <c:v>34</c:v>
                </c:pt>
                <c:pt idx="1">
                  <c:v>93</c:v>
                </c:pt>
                <c:pt idx="2">
                  <c:v>66</c:v>
                </c:pt>
              </c:numCache>
            </c:numRef>
          </c:val>
          <c:extLst>
            <c:ext xmlns:c16="http://schemas.microsoft.com/office/drawing/2014/chart" uri="{C3380CC4-5D6E-409C-BE32-E72D297353CC}">
              <c16:uniqueId val="{00000005-F885-4670-BE06-CD4707F32DC9}"/>
            </c:ext>
          </c:extLst>
        </c:ser>
        <c:dLbls>
          <c:showLegendKey val="0"/>
          <c:showVal val="0"/>
          <c:showCatName val="0"/>
          <c:showSerName val="0"/>
          <c:showPercent val="0"/>
          <c:showBubbleSize val="0"/>
        </c:dLbls>
        <c:gapWidth val="219"/>
        <c:overlap val="-27"/>
        <c:axId val="186456447"/>
        <c:axId val="186455967"/>
      </c:barChart>
      <c:catAx>
        <c:axId val="18645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55967"/>
        <c:crosses val="autoZero"/>
        <c:auto val="1"/>
        <c:lblAlgn val="ctr"/>
        <c:lblOffset val="100"/>
        <c:noMultiLvlLbl val="0"/>
      </c:catAx>
      <c:valAx>
        <c:axId val="18645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5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9523</xdr:rowOff>
    </xdr:from>
    <xdr:to>
      <xdr:col>8</xdr:col>
      <xdr:colOff>73820</xdr:colOff>
      <xdr:row>21</xdr:row>
      <xdr:rowOff>57149</xdr:rowOff>
    </xdr:to>
    <xdr:graphicFrame macro="">
      <xdr:nvGraphicFramePr>
        <xdr:cNvPr id="2" name="Chart 1">
          <a:extLst>
            <a:ext uri="{FF2B5EF4-FFF2-40B4-BE49-F238E27FC236}">
              <a16:creationId xmlns:a16="http://schemas.microsoft.com/office/drawing/2014/main" id="{9FD8B712-CEF0-2471-F69F-F8F6A302A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233363</xdr:colOff>
      <xdr:row>3</xdr:row>
      <xdr:rowOff>9525</xdr:rowOff>
    </xdr:from>
    <xdr:to>
      <xdr:col>13</xdr:col>
      <xdr:colOff>119063</xdr:colOff>
      <xdr:row>21</xdr:row>
      <xdr:rowOff>33337</xdr:rowOff>
    </xdr:to>
    <mc:AlternateContent xmlns:mc="http://schemas.openxmlformats.org/markup-compatibility/2006">
      <mc:Choice xmlns:a14="http://schemas.microsoft.com/office/drawing/2010/main" Requires="a14">
        <xdr:graphicFrame macro="">
          <xdr:nvGraphicFramePr>
            <xdr:cNvPr id="3" name="Marital Status">
              <a:extLst>
                <a:ext uri="{FF2B5EF4-FFF2-40B4-BE49-F238E27FC236}">
                  <a16:creationId xmlns:a16="http://schemas.microsoft.com/office/drawing/2014/main" id="{9BAEED08-EFD5-A312-928A-2AA0CC59BB9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710363" y="557213"/>
              <a:ext cx="1828800" cy="32813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128588</xdr:colOff>
      <xdr:row>3</xdr:row>
      <xdr:rowOff>4762</xdr:rowOff>
    </xdr:from>
    <xdr:to>
      <xdr:col>16</xdr:col>
      <xdr:colOff>14288</xdr:colOff>
      <xdr:row>21</xdr:row>
      <xdr:rowOff>28575</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5F2EE8EC-4C76-8EC1-9818-5A3EC652500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548688" y="552450"/>
              <a:ext cx="1828800" cy="3281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109538</xdr:colOff>
      <xdr:row>3</xdr:row>
      <xdr:rowOff>19050</xdr:rowOff>
    </xdr:from>
    <xdr:to>
      <xdr:col>10</xdr:col>
      <xdr:colOff>252413</xdr:colOff>
      <xdr:row>21</xdr:row>
      <xdr:rowOff>38100</xdr:rowOff>
    </xdr:to>
    <mc:AlternateContent xmlns:mc="http://schemas.openxmlformats.org/markup-compatibility/2006">
      <mc:Choice xmlns:a14="http://schemas.microsoft.com/office/drawing/2010/main" Requires="a14">
        <xdr:graphicFrame macro="">
          <xdr:nvGraphicFramePr>
            <xdr:cNvPr id="5" name="Home Owner">
              <a:extLst>
                <a:ext uri="{FF2B5EF4-FFF2-40B4-BE49-F238E27FC236}">
                  <a16:creationId xmlns:a16="http://schemas.microsoft.com/office/drawing/2014/main" id="{5C41ADF4-224E-31C7-4CEB-9553FCD1FAE0}"/>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5291138" y="566738"/>
              <a:ext cx="1438275" cy="3276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21</xdr:row>
      <xdr:rowOff>85723</xdr:rowOff>
    </xdr:from>
    <xdr:to>
      <xdr:col>8</xdr:col>
      <xdr:colOff>78582</xdr:colOff>
      <xdr:row>38</xdr:row>
      <xdr:rowOff>133350</xdr:rowOff>
    </xdr:to>
    <xdr:graphicFrame macro="">
      <xdr:nvGraphicFramePr>
        <xdr:cNvPr id="6" name="Chart 2">
          <a:extLst>
            <a:ext uri="{FF2B5EF4-FFF2-40B4-BE49-F238E27FC236}">
              <a16:creationId xmlns:a16="http://schemas.microsoft.com/office/drawing/2014/main" id="{36C9CDE8-64BA-6D06-12E6-25E6BDB17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119062</xdr:colOff>
      <xdr:row>21</xdr:row>
      <xdr:rowOff>66674</xdr:rowOff>
    </xdr:from>
    <xdr:to>
      <xdr:col>10</xdr:col>
      <xdr:colOff>166687</xdr:colOff>
      <xdr:row>27</xdr:row>
      <xdr:rowOff>161925</xdr:rowOff>
    </xdr:to>
    <mc:AlternateContent xmlns:mc="http://schemas.openxmlformats.org/markup-compatibility/2006">
      <mc:Choice xmlns:a14="http://schemas.microsoft.com/office/drawing/2010/main" Requires="a14">
        <xdr:graphicFrame macro="">
          <xdr:nvGraphicFramePr>
            <xdr:cNvPr id="7" name="Marital Status 1">
              <a:extLst>
                <a:ext uri="{FF2B5EF4-FFF2-40B4-BE49-F238E27FC236}">
                  <a16:creationId xmlns:a16="http://schemas.microsoft.com/office/drawing/2014/main" id="{371A5B90-011D-048C-8EAA-217716F0044B}"/>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5300662" y="3871912"/>
              <a:ext cx="1343025" cy="1181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85724</xdr:colOff>
      <xdr:row>28</xdr:row>
      <xdr:rowOff>28574</xdr:rowOff>
    </xdr:from>
    <xdr:to>
      <xdr:col>10</xdr:col>
      <xdr:colOff>180973</xdr:colOff>
      <xdr:row>38</xdr:row>
      <xdr:rowOff>152400</xdr:rowOff>
    </xdr:to>
    <mc:AlternateContent xmlns:mc="http://schemas.openxmlformats.org/markup-compatibility/2006">
      <mc:Choice xmlns:a14="http://schemas.microsoft.com/office/drawing/2010/main" Requires="a14">
        <xdr:graphicFrame macro="">
          <xdr:nvGraphicFramePr>
            <xdr:cNvPr id="8" name="Gender 1">
              <a:extLst>
                <a:ext uri="{FF2B5EF4-FFF2-40B4-BE49-F238E27FC236}">
                  <a16:creationId xmlns:a16="http://schemas.microsoft.com/office/drawing/2014/main" id="{D8FE0352-34A8-356E-3740-1D70CB6968E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267324" y="5100637"/>
              <a:ext cx="1390649" cy="19335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123825</xdr:colOff>
      <xdr:row>29</xdr:row>
      <xdr:rowOff>95248</xdr:rowOff>
    </xdr:from>
    <xdr:to>
      <xdr:col>16</xdr:col>
      <xdr:colOff>85725</xdr:colOff>
      <xdr:row>38</xdr:row>
      <xdr:rowOff>166687</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9C1ECE55-174B-B567-EE90-6E8128FB58B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43925" y="5348286"/>
              <a:ext cx="1905000" cy="1700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200025</xdr:colOff>
      <xdr:row>28</xdr:row>
      <xdr:rowOff>47624</xdr:rowOff>
    </xdr:from>
    <xdr:to>
      <xdr:col>13</xdr:col>
      <xdr:colOff>85725</xdr:colOff>
      <xdr:row>38</xdr:row>
      <xdr:rowOff>176212</xdr:rowOff>
    </xdr:to>
    <mc:AlternateContent xmlns:mc="http://schemas.openxmlformats.org/markup-compatibility/2006">
      <mc:Choice xmlns:a14="http://schemas.microsoft.com/office/drawing/2010/main" Requires="a14">
        <xdr:graphicFrame macro="">
          <xdr:nvGraphicFramePr>
            <xdr:cNvPr id="10" name="Home Owner 1">
              <a:extLst>
                <a:ext uri="{FF2B5EF4-FFF2-40B4-BE49-F238E27FC236}">
                  <a16:creationId xmlns:a16="http://schemas.microsoft.com/office/drawing/2014/main" id="{B5C700FE-44A2-E033-A688-92FC35EF2858}"/>
                </a:ext>
              </a:extLst>
            </xdr:cNvPr>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dr:sp macro="" textlink="">
          <xdr:nvSpPr>
            <xdr:cNvPr id="0" name=""/>
            <xdr:cNvSpPr>
              <a:spLocks noTextEdit="1"/>
            </xdr:cNvSpPr>
          </xdr:nvSpPr>
          <xdr:spPr>
            <a:xfrm>
              <a:off x="6677025" y="5119687"/>
              <a:ext cx="1828800" cy="1938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185738</xdr:colOff>
      <xdr:row>21</xdr:row>
      <xdr:rowOff>61912</xdr:rowOff>
    </xdr:from>
    <xdr:to>
      <xdr:col>13</xdr:col>
      <xdr:colOff>71438</xdr:colOff>
      <xdr:row>28</xdr:row>
      <xdr:rowOff>23812</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EB3C9164-F249-4916-EC26-F4519090471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62738" y="3867150"/>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123825</xdr:colOff>
      <xdr:row>21</xdr:row>
      <xdr:rowOff>61910</xdr:rowOff>
    </xdr:from>
    <xdr:to>
      <xdr:col>16</xdr:col>
      <xdr:colOff>9525</xdr:colOff>
      <xdr:row>29</xdr:row>
      <xdr:rowOff>71437</xdr:rowOff>
    </xdr:to>
    <mc:AlternateContent xmlns:mc="http://schemas.openxmlformats.org/markup-compatibility/2006">
      <mc:Choice xmlns:a14="http://schemas.microsoft.com/office/drawing/2010/main" Requires="a14">
        <xdr:graphicFrame macro="">
          <xdr:nvGraphicFramePr>
            <xdr:cNvPr id="12" name="Age-Group">
              <a:extLst>
                <a:ext uri="{FF2B5EF4-FFF2-40B4-BE49-F238E27FC236}">
                  <a16:creationId xmlns:a16="http://schemas.microsoft.com/office/drawing/2014/main" id="{6C373C30-5ED1-96D2-22F0-3A2AB3EC0D83}"/>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8543925" y="3867148"/>
              <a:ext cx="1828800" cy="14573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xdr:colOff>
      <xdr:row>38</xdr:row>
      <xdr:rowOff>152398</xdr:rowOff>
    </xdr:from>
    <xdr:to>
      <xdr:col>8</xdr:col>
      <xdr:colOff>216693</xdr:colOff>
      <xdr:row>57</xdr:row>
      <xdr:rowOff>180974</xdr:rowOff>
    </xdr:to>
    <xdr:graphicFrame macro="">
      <xdr:nvGraphicFramePr>
        <xdr:cNvPr id="14" name="Chart 3">
          <a:extLst>
            <a:ext uri="{FF2B5EF4-FFF2-40B4-BE49-F238E27FC236}">
              <a16:creationId xmlns:a16="http://schemas.microsoft.com/office/drawing/2014/main" id="{C00A7B9B-B636-775D-841B-29044E4EA1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223837</xdr:colOff>
      <xdr:row>39</xdr:row>
      <xdr:rowOff>38100</xdr:rowOff>
    </xdr:from>
    <xdr:to>
      <xdr:col>10</xdr:col>
      <xdr:colOff>123824</xdr:colOff>
      <xdr:row>45</xdr:row>
      <xdr:rowOff>33338</xdr:rowOff>
    </xdr:to>
    <mc:AlternateContent xmlns:mc="http://schemas.openxmlformats.org/markup-compatibility/2006">
      <mc:Choice xmlns:a14="http://schemas.microsoft.com/office/drawing/2010/main" Requires="a14">
        <xdr:graphicFrame macro="">
          <xdr:nvGraphicFramePr>
            <xdr:cNvPr id="15" name="Marital Status 2">
              <a:extLst>
                <a:ext uri="{FF2B5EF4-FFF2-40B4-BE49-F238E27FC236}">
                  <a16:creationId xmlns:a16="http://schemas.microsoft.com/office/drawing/2014/main" id="{0256B351-FD14-2512-58A8-5F4CA8F7130B}"/>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dr:sp macro="" textlink="">
          <xdr:nvSpPr>
            <xdr:cNvPr id="0" name=""/>
            <xdr:cNvSpPr>
              <a:spLocks noTextEdit="1"/>
            </xdr:cNvSpPr>
          </xdr:nvSpPr>
          <xdr:spPr>
            <a:xfrm>
              <a:off x="5405437" y="7100888"/>
              <a:ext cx="1195387" cy="10810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209550</xdr:colOff>
      <xdr:row>45</xdr:row>
      <xdr:rowOff>66675</xdr:rowOff>
    </xdr:from>
    <xdr:to>
      <xdr:col>10</xdr:col>
      <xdr:colOff>133350</xdr:colOff>
      <xdr:row>57</xdr:row>
      <xdr:rowOff>161925</xdr:rowOff>
    </xdr:to>
    <mc:AlternateContent xmlns:mc="http://schemas.openxmlformats.org/markup-compatibility/2006">
      <mc:Choice xmlns:a14="http://schemas.microsoft.com/office/drawing/2010/main" Requires="a14">
        <xdr:graphicFrame macro="">
          <xdr:nvGraphicFramePr>
            <xdr:cNvPr id="16" name="Gender 2">
              <a:extLst>
                <a:ext uri="{FF2B5EF4-FFF2-40B4-BE49-F238E27FC236}">
                  <a16:creationId xmlns:a16="http://schemas.microsoft.com/office/drawing/2014/main" id="{DFDF5528-1988-A325-C1B9-22E5C0069C6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391150" y="8215313"/>
              <a:ext cx="1219200" cy="2266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133350</xdr:colOff>
      <xdr:row>39</xdr:row>
      <xdr:rowOff>42862</xdr:rowOff>
    </xdr:from>
    <xdr:to>
      <xdr:col>13</xdr:col>
      <xdr:colOff>61913</xdr:colOff>
      <xdr:row>57</xdr:row>
      <xdr:rowOff>166687</xdr:rowOff>
    </xdr:to>
    <mc:AlternateContent xmlns:mc="http://schemas.openxmlformats.org/markup-compatibility/2006">
      <mc:Choice xmlns:a14="http://schemas.microsoft.com/office/drawing/2010/main" Requires="a14">
        <xdr:graphicFrame macro="">
          <xdr:nvGraphicFramePr>
            <xdr:cNvPr id="17" name="Education 1">
              <a:extLst>
                <a:ext uri="{FF2B5EF4-FFF2-40B4-BE49-F238E27FC236}">
                  <a16:creationId xmlns:a16="http://schemas.microsoft.com/office/drawing/2014/main" id="{D9E7AF0A-A11F-E62D-02BE-1B7F619E6FE6}"/>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6610350" y="7105650"/>
              <a:ext cx="1871663" cy="3381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66676</xdr:colOff>
      <xdr:row>39</xdr:row>
      <xdr:rowOff>28574</xdr:rowOff>
    </xdr:from>
    <xdr:to>
      <xdr:col>16</xdr:col>
      <xdr:colOff>90488</xdr:colOff>
      <xdr:row>57</xdr:row>
      <xdr:rowOff>142875</xdr:rowOff>
    </xdr:to>
    <mc:AlternateContent xmlns:mc="http://schemas.openxmlformats.org/markup-compatibility/2006">
      <mc:Choice xmlns:a14="http://schemas.microsoft.com/office/drawing/2010/main" Requires="a14">
        <xdr:graphicFrame macro="">
          <xdr:nvGraphicFramePr>
            <xdr:cNvPr id="18" name="Purchased Bike">
              <a:extLst>
                <a:ext uri="{FF2B5EF4-FFF2-40B4-BE49-F238E27FC236}">
                  <a16:creationId xmlns:a16="http://schemas.microsoft.com/office/drawing/2014/main" id="{BC3E0C72-80F0-B05A-FF07-577C1CDBDF2E}"/>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8486776" y="7091362"/>
              <a:ext cx="1966912" cy="3371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58</xdr:row>
      <xdr:rowOff>9525</xdr:rowOff>
    </xdr:from>
    <xdr:to>
      <xdr:col>8</xdr:col>
      <xdr:colOff>226219</xdr:colOff>
      <xdr:row>76</xdr:row>
      <xdr:rowOff>109537</xdr:rowOff>
    </xdr:to>
    <xdr:graphicFrame macro="">
      <xdr:nvGraphicFramePr>
        <xdr:cNvPr id="19" name="Chart 4">
          <a:extLst>
            <a:ext uri="{FF2B5EF4-FFF2-40B4-BE49-F238E27FC236}">
              <a16:creationId xmlns:a16="http://schemas.microsoft.com/office/drawing/2014/main" id="{EDF87B68-A705-5B6A-2298-3DEE344A73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219075</xdr:colOff>
      <xdr:row>65</xdr:row>
      <xdr:rowOff>19050</xdr:rowOff>
    </xdr:from>
    <xdr:to>
      <xdr:col>10</xdr:col>
      <xdr:colOff>266701</xdr:colOff>
      <xdr:row>76</xdr:row>
      <xdr:rowOff>119063</xdr:rowOff>
    </xdr:to>
    <mc:AlternateContent xmlns:mc="http://schemas.openxmlformats.org/markup-compatibility/2006">
      <mc:Choice xmlns:a14="http://schemas.microsoft.com/office/drawing/2010/main" Requires="a14">
        <xdr:graphicFrame macro="">
          <xdr:nvGraphicFramePr>
            <xdr:cNvPr id="20" name="Marital Status 3">
              <a:extLst>
                <a:ext uri="{FF2B5EF4-FFF2-40B4-BE49-F238E27FC236}">
                  <a16:creationId xmlns:a16="http://schemas.microsoft.com/office/drawing/2014/main" id="{F086BBCE-4F36-95BB-159C-C4EBA22047DE}"/>
                </a:ext>
              </a:extLst>
            </xdr:cNvPr>
            <xdr:cNvGraphicFramePr/>
          </xdr:nvGraphicFramePr>
          <xdr:xfrm>
            <a:off x="0" y="0"/>
            <a:ext cx="0" cy="0"/>
          </xdr:xfrm>
          <a:graphic>
            <a:graphicData uri="http://schemas.microsoft.com/office/drawing/2010/slicer">
              <sle:slicer xmlns:sle="http://schemas.microsoft.com/office/drawing/2010/slicer" name="Marital Status 3"/>
            </a:graphicData>
          </a:graphic>
        </xdr:graphicFrame>
      </mc:Choice>
      <mc:Fallback>
        <xdr:sp macro="" textlink="">
          <xdr:nvSpPr>
            <xdr:cNvPr id="0" name=""/>
            <xdr:cNvSpPr>
              <a:spLocks noTextEdit="1"/>
            </xdr:cNvSpPr>
          </xdr:nvSpPr>
          <xdr:spPr>
            <a:xfrm>
              <a:off x="5400675" y="11787188"/>
              <a:ext cx="1343026" cy="20907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214312</xdr:colOff>
      <xdr:row>58</xdr:row>
      <xdr:rowOff>0</xdr:rowOff>
    </xdr:from>
    <xdr:to>
      <xdr:col>10</xdr:col>
      <xdr:colOff>247649</xdr:colOff>
      <xdr:row>65</xdr:row>
      <xdr:rowOff>38101</xdr:rowOff>
    </xdr:to>
    <mc:AlternateContent xmlns:mc="http://schemas.openxmlformats.org/markup-compatibility/2006">
      <mc:Choice xmlns:a14="http://schemas.microsoft.com/office/drawing/2010/main" Requires="a14">
        <xdr:graphicFrame macro="">
          <xdr:nvGraphicFramePr>
            <xdr:cNvPr id="21" name="Gender 3">
              <a:extLst>
                <a:ext uri="{FF2B5EF4-FFF2-40B4-BE49-F238E27FC236}">
                  <a16:creationId xmlns:a16="http://schemas.microsoft.com/office/drawing/2014/main" id="{A7E9FA1B-2489-E7FA-C966-12A934C766B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5395912" y="10501313"/>
              <a:ext cx="1328737" cy="1304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247650</xdr:colOff>
      <xdr:row>57</xdr:row>
      <xdr:rowOff>180974</xdr:rowOff>
    </xdr:from>
    <xdr:to>
      <xdr:col>13</xdr:col>
      <xdr:colOff>128588</xdr:colOff>
      <xdr:row>76</xdr:row>
      <xdr:rowOff>114300</xdr:rowOff>
    </xdr:to>
    <mc:AlternateContent xmlns:mc="http://schemas.openxmlformats.org/markup-compatibility/2006">
      <mc:Choice xmlns:a14="http://schemas.microsoft.com/office/drawing/2010/main" Requires="a14">
        <xdr:graphicFrame macro="">
          <xdr:nvGraphicFramePr>
            <xdr:cNvPr id="22" name="Education 2">
              <a:extLst>
                <a:ext uri="{FF2B5EF4-FFF2-40B4-BE49-F238E27FC236}">
                  <a16:creationId xmlns:a16="http://schemas.microsoft.com/office/drawing/2014/main" id="{D3B9E122-C5A3-D926-C1EC-13ABDB2B9664}"/>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dr:sp macro="" textlink="">
          <xdr:nvSpPr>
            <xdr:cNvPr id="0" name=""/>
            <xdr:cNvSpPr>
              <a:spLocks noTextEdit="1"/>
            </xdr:cNvSpPr>
          </xdr:nvSpPr>
          <xdr:spPr>
            <a:xfrm>
              <a:off x="6724650" y="10501312"/>
              <a:ext cx="1824038" cy="3371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142875</xdr:colOff>
      <xdr:row>57</xdr:row>
      <xdr:rowOff>176212</xdr:rowOff>
    </xdr:from>
    <xdr:to>
      <xdr:col>16</xdr:col>
      <xdr:colOff>57150</xdr:colOff>
      <xdr:row>76</xdr:row>
      <xdr:rowOff>109537</xdr:rowOff>
    </xdr:to>
    <mc:AlternateContent xmlns:mc="http://schemas.openxmlformats.org/markup-compatibility/2006">
      <mc:Choice xmlns:a14="http://schemas.microsoft.com/office/drawing/2010/main" Requires="a14">
        <xdr:graphicFrame macro="">
          <xdr:nvGraphicFramePr>
            <xdr:cNvPr id="23" name="Region 1">
              <a:extLst>
                <a:ext uri="{FF2B5EF4-FFF2-40B4-BE49-F238E27FC236}">
                  <a16:creationId xmlns:a16="http://schemas.microsoft.com/office/drawing/2014/main" id="{50836FD8-C909-749C-6E98-7917944E3B5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562975" y="10496550"/>
              <a:ext cx="1857375" cy="3371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76</xdr:row>
      <xdr:rowOff>119060</xdr:rowOff>
    </xdr:from>
    <xdr:to>
      <xdr:col>8</xdr:col>
      <xdr:colOff>235743</xdr:colOff>
      <xdr:row>95</xdr:row>
      <xdr:rowOff>161924</xdr:rowOff>
    </xdr:to>
    <xdr:graphicFrame macro="">
      <xdr:nvGraphicFramePr>
        <xdr:cNvPr id="24" name="Chart 5">
          <a:extLst>
            <a:ext uri="{FF2B5EF4-FFF2-40B4-BE49-F238E27FC236}">
              <a16:creationId xmlns:a16="http://schemas.microsoft.com/office/drawing/2014/main" id="{8F81B545-DA57-CE19-8E37-5E694CB6BC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195263</xdr:colOff>
      <xdr:row>76</xdr:row>
      <xdr:rowOff>119061</xdr:rowOff>
    </xdr:from>
    <xdr:to>
      <xdr:col>10</xdr:col>
      <xdr:colOff>257175</xdr:colOff>
      <xdr:row>96</xdr:row>
      <xdr:rowOff>19050</xdr:rowOff>
    </xdr:to>
    <mc:AlternateContent xmlns:mc="http://schemas.openxmlformats.org/markup-compatibility/2006">
      <mc:Choice xmlns:a14="http://schemas.microsoft.com/office/drawing/2010/main" Requires="a14">
        <xdr:graphicFrame macro="">
          <xdr:nvGraphicFramePr>
            <xdr:cNvPr id="25" name="Marital Status 4">
              <a:extLst>
                <a:ext uri="{FF2B5EF4-FFF2-40B4-BE49-F238E27FC236}">
                  <a16:creationId xmlns:a16="http://schemas.microsoft.com/office/drawing/2014/main" id="{2B4C4B54-5B7B-B05C-C367-4C484310727E}"/>
                </a:ext>
              </a:extLst>
            </xdr:cNvPr>
            <xdr:cNvGraphicFramePr/>
          </xdr:nvGraphicFramePr>
          <xdr:xfrm>
            <a:off x="0" y="0"/>
            <a:ext cx="0" cy="0"/>
          </xdr:xfrm>
          <a:graphic>
            <a:graphicData uri="http://schemas.microsoft.com/office/drawing/2010/slicer">
              <sle:slicer xmlns:sle="http://schemas.microsoft.com/office/drawing/2010/slicer" name="Marital Status 4"/>
            </a:graphicData>
          </a:graphic>
        </xdr:graphicFrame>
      </mc:Choice>
      <mc:Fallback>
        <xdr:sp macro="" textlink="">
          <xdr:nvSpPr>
            <xdr:cNvPr id="0" name=""/>
            <xdr:cNvSpPr>
              <a:spLocks noTextEdit="1"/>
            </xdr:cNvSpPr>
          </xdr:nvSpPr>
          <xdr:spPr>
            <a:xfrm>
              <a:off x="5376863" y="13877924"/>
              <a:ext cx="1357312" cy="35194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257175</xdr:colOff>
      <xdr:row>76</xdr:row>
      <xdr:rowOff>114301</xdr:rowOff>
    </xdr:from>
    <xdr:to>
      <xdr:col>13</xdr:col>
      <xdr:colOff>142875</xdr:colOff>
      <xdr:row>96</xdr:row>
      <xdr:rowOff>19051</xdr:rowOff>
    </xdr:to>
    <mc:AlternateContent xmlns:mc="http://schemas.openxmlformats.org/markup-compatibility/2006">
      <mc:Choice xmlns:a14="http://schemas.microsoft.com/office/drawing/2010/main" Requires="a14">
        <xdr:graphicFrame macro="">
          <xdr:nvGraphicFramePr>
            <xdr:cNvPr id="26" name="Gender 4">
              <a:extLst>
                <a:ext uri="{FF2B5EF4-FFF2-40B4-BE49-F238E27FC236}">
                  <a16:creationId xmlns:a16="http://schemas.microsoft.com/office/drawing/2014/main" id="{C4EE09B2-1AB6-B00F-2C61-6A033A6C376B}"/>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6734175" y="13873164"/>
              <a:ext cx="1828800" cy="3524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152400</xdr:colOff>
      <xdr:row>76</xdr:row>
      <xdr:rowOff>119061</xdr:rowOff>
    </xdr:from>
    <xdr:to>
      <xdr:col>16</xdr:col>
      <xdr:colOff>61913</xdr:colOff>
      <xdr:row>96</xdr:row>
      <xdr:rowOff>0</xdr:rowOff>
    </xdr:to>
    <mc:AlternateContent xmlns:mc="http://schemas.openxmlformats.org/markup-compatibility/2006">
      <mc:Choice xmlns:a14="http://schemas.microsoft.com/office/drawing/2010/main" Requires="a14">
        <xdr:graphicFrame macro="">
          <xdr:nvGraphicFramePr>
            <xdr:cNvPr id="27" name="Region 2">
              <a:extLst>
                <a:ext uri="{FF2B5EF4-FFF2-40B4-BE49-F238E27FC236}">
                  <a16:creationId xmlns:a16="http://schemas.microsoft.com/office/drawing/2014/main" id="{6CE232AA-B905-FE8B-60B8-6946EEBAF469}"/>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8572500" y="13877924"/>
              <a:ext cx="1852613" cy="35004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95</xdr:row>
      <xdr:rowOff>157160</xdr:rowOff>
    </xdr:from>
    <xdr:to>
      <xdr:col>8</xdr:col>
      <xdr:colOff>219075</xdr:colOff>
      <xdr:row>116</xdr:row>
      <xdr:rowOff>142874</xdr:rowOff>
    </xdr:to>
    <xdr:graphicFrame macro="">
      <xdr:nvGraphicFramePr>
        <xdr:cNvPr id="28" name="Chart 6">
          <a:extLst>
            <a:ext uri="{FF2B5EF4-FFF2-40B4-BE49-F238E27FC236}">
              <a16:creationId xmlns:a16="http://schemas.microsoft.com/office/drawing/2014/main" id="{BC588F0B-969B-2689-DB57-D46D187E8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214312</xdr:colOff>
      <xdr:row>95</xdr:row>
      <xdr:rowOff>166687</xdr:rowOff>
    </xdr:from>
    <xdr:to>
      <xdr:col>16</xdr:col>
      <xdr:colOff>128588</xdr:colOff>
      <xdr:row>107</xdr:row>
      <xdr:rowOff>90488</xdr:rowOff>
    </xdr:to>
    <mc:AlternateContent xmlns:mc="http://schemas.openxmlformats.org/markup-compatibility/2006">
      <mc:Choice xmlns:a14="http://schemas.microsoft.com/office/drawing/2010/main" Requires="a14">
        <xdr:graphicFrame macro="">
          <xdr:nvGraphicFramePr>
            <xdr:cNvPr id="29" name="Region 3">
              <a:extLst>
                <a:ext uri="{FF2B5EF4-FFF2-40B4-BE49-F238E27FC236}">
                  <a16:creationId xmlns:a16="http://schemas.microsoft.com/office/drawing/2014/main" id="{C24DB3F1-E932-332F-4A6F-AF5AE700B9A6}"/>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dr:sp macro="" textlink="">
          <xdr:nvSpPr>
            <xdr:cNvPr id="0" name=""/>
            <xdr:cNvSpPr>
              <a:spLocks noTextEdit="1"/>
            </xdr:cNvSpPr>
          </xdr:nvSpPr>
          <xdr:spPr>
            <a:xfrm>
              <a:off x="5395912" y="17364075"/>
              <a:ext cx="5095876" cy="2095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209550</xdr:colOff>
      <xdr:row>107</xdr:row>
      <xdr:rowOff>95249</xdr:rowOff>
    </xdr:from>
    <xdr:to>
      <xdr:col>16</xdr:col>
      <xdr:colOff>109538</xdr:colOff>
      <xdr:row>116</xdr:row>
      <xdr:rowOff>147637</xdr:rowOff>
    </xdr:to>
    <mc:AlternateContent xmlns:mc="http://schemas.openxmlformats.org/markup-compatibility/2006">
      <mc:Choice xmlns:a14="http://schemas.microsoft.com/office/drawing/2010/main" Requires="a14">
        <xdr:graphicFrame macro="">
          <xdr:nvGraphicFramePr>
            <xdr:cNvPr id="30" name="Age-Group 1">
              <a:extLst>
                <a:ext uri="{FF2B5EF4-FFF2-40B4-BE49-F238E27FC236}">
                  <a16:creationId xmlns:a16="http://schemas.microsoft.com/office/drawing/2014/main" id="{D35F7284-2CC9-E672-F8E1-5147C326EF79}"/>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dr:sp macro="" textlink="">
          <xdr:nvSpPr>
            <xdr:cNvPr id="0" name=""/>
            <xdr:cNvSpPr>
              <a:spLocks noTextEdit="1"/>
            </xdr:cNvSpPr>
          </xdr:nvSpPr>
          <xdr:spPr>
            <a:xfrm>
              <a:off x="5391150" y="19464337"/>
              <a:ext cx="5081588" cy="16811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116</xdr:row>
      <xdr:rowOff>138112</xdr:rowOff>
    </xdr:from>
    <xdr:to>
      <xdr:col>8</xdr:col>
      <xdr:colOff>221455</xdr:colOff>
      <xdr:row>134</xdr:row>
      <xdr:rowOff>57150</xdr:rowOff>
    </xdr:to>
    <xdr:graphicFrame macro="">
      <xdr:nvGraphicFramePr>
        <xdr:cNvPr id="31" name="Chart 7">
          <a:extLst>
            <a:ext uri="{FF2B5EF4-FFF2-40B4-BE49-F238E27FC236}">
              <a16:creationId xmlns:a16="http://schemas.microsoft.com/office/drawing/2014/main" id="{83569820-DADA-F1BE-E85A-928CBAB5A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223837</xdr:colOff>
      <xdr:row>116</xdr:row>
      <xdr:rowOff>152401</xdr:rowOff>
    </xdr:from>
    <xdr:to>
      <xdr:col>16</xdr:col>
      <xdr:colOff>85724</xdr:colOff>
      <xdr:row>124</xdr:row>
      <xdr:rowOff>109537</xdr:rowOff>
    </xdr:to>
    <mc:AlternateContent xmlns:mc="http://schemas.openxmlformats.org/markup-compatibility/2006">
      <mc:Choice xmlns:a14="http://schemas.microsoft.com/office/drawing/2010/main" Requires="a14">
        <xdr:graphicFrame macro="">
          <xdr:nvGraphicFramePr>
            <xdr:cNvPr id="32" name="Income">
              <a:extLst>
                <a:ext uri="{FF2B5EF4-FFF2-40B4-BE49-F238E27FC236}">
                  <a16:creationId xmlns:a16="http://schemas.microsoft.com/office/drawing/2014/main" id="{14975690-6D3B-BE3E-7C87-2FCC72982D68}"/>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5405437" y="21150264"/>
              <a:ext cx="5043487" cy="1404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219074</xdr:colOff>
      <xdr:row>124</xdr:row>
      <xdr:rowOff>104775</xdr:rowOff>
    </xdr:from>
    <xdr:to>
      <xdr:col>16</xdr:col>
      <xdr:colOff>109537</xdr:colOff>
      <xdr:row>134</xdr:row>
      <xdr:rowOff>42863</xdr:rowOff>
    </xdr:to>
    <mc:AlternateContent xmlns:mc="http://schemas.openxmlformats.org/markup-compatibility/2006">
      <mc:Choice xmlns:a14="http://schemas.microsoft.com/office/drawing/2010/main" Requires="a14">
        <xdr:graphicFrame macro="">
          <xdr:nvGraphicFramePr>
            <xdr:cNvPr id="33" name="Age-Group 2">
              <a:extLst>
                <a:ext uri="{FF2B5EF4-FFF2-40B4-BE49-F238E27FC236}">
                  <a16:creationId xmlns:a16="http://schemas.microsoft.com/office/drawing/2014/main" id="{A7D48370-A4A6-FB2A-ABD9-4E8CA5534B3B}"/>
                </a:ext>
              </a:extLst>
            </xdr:cNvPr>
            <xdr:cNvGraphicFramePr/>
          </xdr:nvGraphicFramePr>
          <xdr:xfrm>
            <a:off x="0" y="0"/>
            <a:ext cx="0" cy="0"/>
          </xdr:xfrm>
          <a:graphic>
            <a:graphicData uri="http://schemas.microsoft.com/office/drawing/2010/slicer">
              <sle:slicer xmlns:sle="http://schemas.microsoft.com/office/drawing/2010/slicer" name="Age-Group 2"/>
            </a:graphicData>
          </a:graphic>
        </xdr:graphicFrame>
      </mc:Choice>
      <mc:Fallback>
        <xdr:sp macro="" textlink="">
          <xdr:nvSpPr>
            <xdr:cNvPr id="0" name=""/>
            <xdr:cNvSpPr>
              <a:spLocks noTextEdit="1"/>
            </xdr:cNvSpPr>
          </xdr:nvSpPr>
          <xdr:spPr>
            <a:xfrm>
              <a:off x="5400674" y="22550438"/>
              <a:ext cx="5072063" cy="1747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sian" refreshedDate="45693.997692708333" createdVersion="8" refreshedVersion="8" minRefreshableVersion="3" recordCount="1000" xr:uid="{9441EF9A-0A9E-49F4-AD91-E58B7A09740B}">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acheField>
    <cacheField name="Commute Category" numFmtId="0">
      <sharedItems count="3">
        <s v="Short Commute"/>
        <s v="Medium Commute"/>
        <s v="Long Commute"/>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Group" numFmtId="0">
      <sharedItems count="4">
        <s v="Adults"/>
        <s v="Middle-Aged"/>
        <s v="Young Adults"/>
        <s v="Seniors"/>
      </sharedItems>
    </cacheField>
    <cacheField name="Purchased Bike" numFmtId="0">
      <sharedItems count="2">
        <s v="No"/>
        <s v="Yes"/>
      </sharedItems>
    </cacheField>
  </cacheFields>
  <extLst>
    <ext xmlns:x14="http://schemas.microsoft.com/office/spreadsheetml/2009/9/main" uri="{725AE2AE-9491-48be-B2B4-4EB974FC3084}">
      <x14:pivotCacheDefinition pivotCacheId="624032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x v="0"/>
    <n v="0"/>
    <s v="0-1 Miles"/>
    <x v="0"/>
    <x v="0"/>
    <x v="0"/>
    <x v="0"/>
    <x v="0"/>
  </r>
  <r>
    <n v="24107"/>
    <x v="0"/>
    <x v="1"/>
    <x v="1"/>
    <x v="1"/>
    <x v="1"/>
    <x v="1"/>
    <x v="0"/>
    <n v="1"/>
    <s v="0-1 Miles"/>
    <x v="0"/>
    <x v="0"/>
    <x v="1"/>
    <x v="0"/>
    <x v="0"/>
  </r>
  <r>
    <n v="14177"/>
    <x v="0"/>
    <x v="1"/>
    <x v="2"/>
    <x v="2"/>
    <x v="1"/>
    <x v="2"/>
    <x v="1"/>
    <n v="2"/>
    <s v="2-5 Miles"/>
    <x v="1"/>
    <x v="0"/>
    <x v="2"/>
    <x v="1"/>
    <x v="0"/>
  </r>
  <r>
    <n v="24381"/>
    <x v="1"/>
    <x v="1"/>
    <x v="3"/>
    <x v="3"/>
    <x v="0"/>
    <x v="2"/>
    <x v="0"/>
    <n v="1"/>
    <s v="5-10 Miles"/>
    <x v="2"/>
    <x v="1"/>
    <x v="3"/>
    <x v="0"/>
    <x v="1"/>
  </r>
  <r>
    <n v="25597"/>
    <x v="1"/>
    <x v="1"/>
    <x v="1"/>
    <x v="3"/>
    <x v="0"/>
    <x v="1"/>
    <x v="1"/>
    <n v="0"/>
    <s v="0-1 Miles"/>
    <x v="0"/>
    <x v="0"/>
    <x v="4"/>
    <x v="0"/>
    <x v="1"/>
  </r>
  <r>
    <n v="13507"/>
    <x v="0"/>
    <x v="0"/>
    <x v="4"/>
    <x v="4"/>
    <x v="1"/>
    <x v="3"/>
    <x v="0"/>
    <n v="0"/>
    <s v="1-2 Miles"/>
    <x v="0"/>
    <x v="0"/>
    <x v="5"/>
    <x v="1"/>
    <x v="0"/>
  </r>
  <r>
    <n v="27974"/>
    <x v="1"/>
    <x v="1"/>
    <x v="5"/>
    <x v="4"/>
    <x v="2"/>
    <x v="4"/>
    <x v="0"/>
    <n v="4"/>
    <s v="0-1 Miles"/>
    <x v="0"/>
    <x v="1"/>
    <x v="6"/>
    <x v="2"/>
    <x v="1"/>
  </r>
  <r>
    <n v="19364"/>
    <x v="0"/>
    <x v="1"/>
    <x v="0"/>
    <x v="0"/>
    <x v="0"/>
    <x v="0"/>
    <x v="0"/>
    <n v="0"/>
    <s v="0-1 Miles"/>
    <x v="0"/>
    <x v="0"/>
    <x v="1"/>
    <x v="0"/>
    <x v="1"/>
  </r>
  <r>
    <n v="22155"/>
    <x v="0"/>
    <x v="1"/>
    <x v="6"/>
    <x v="4"/>
    <x v="3"/>
    <x v="1"/>
    <x v="0"/>
    <n v="2"/>
    <s v="5-10 Miles"/>
    <x v="2"/>
    <x v="1"/>
    <x v="7"/>
    <x v="1"/>
    <x v="0"/>
  </r>
  <r>
    <n v="19280"/>
    <x v="0"/>
    <x v="1"/>
    <x v="7"/>
    <x v="4"/>
    <x v="1"/>
    <x v="3"/>
    <x v="0"/>
    <n v="1"/>
    <s v="0-1 Miles"/>
    <x v="0"/>
    <x v="0"/>
    <x v="8"/>
    <x v="0"/>
    <x v="1"/>
  </r>
  <r>
    <n v="22173"/>
    <x v="0"/>
    <x v="0"/>
    <x v="1"/>
    <x v="1"/>
    <x v="2"/>
    <x v="0"/>
    <x v="1"/>
    <n v="2"/>
    <s v="1-2 Miles"/>
    <x v="0"/>
    <x v="1"/>
    <x v="9"/>
    <x v="1"/>
    <x v="1"/>
  </r>
  <r>
    <n v="12697"/>
    <x v="1"/>
    <x v="0"/>
    <x v="8"/>
    <x v="3"/>
    <x v="0"/>
    <x v="2"/>
    <x v="1"/>
    <n v="4"/>
    <s v="10+ Miles"/>
    <x v="2"/>
    <x v="1"/>
    <x v="4"/>
    <x v="0"/>
    <x v="0"/>
  </r>
  <r>
    <n v="11434"/>
    <x v="0"/>
    <x v="1"/>
    <x v="9"/>
    <x v="2"/>
    <x v="1"/>
    <x v="2"/>
    <x v="0"/>
    <n v="0"/>
    <s v="0-1 Miles"/>
    <x v="0"/>
    <x v="0"/>
    <x v="10"/>
    <x v="1"/>
    <x v="0"/>
  </r>
  <r>
    <n v="25323"/>
    <x v="0"/>
    <x v="1"/>
    <x v="0"/>
    <x v="4"/>
    <x v="1"/>
    <x v="1"/>
    <x v="0"/>
    <n v="1"/>
    <s v="1-2 Miles"/>
    <x v="0"/>
    <x v="0"/>
    <x v="11"/>
    <x v="0"/>
    <x v="1"/>
  </r>
  <r>
    <n v="23542"/>
    <x v="1"/>
    <x v="1"/>
    <x v="10"/>
    <x v="0"/>
    <x v="1"/>
    <x v="0"/>
    <x v="1"/>
    <n v="1"/>
    <s v="0-1 Miles"/>
    <x v="0"/>
    <x v="1"/>
    <x v="12"/>
    <x v="0"/>
    <x v="1"/>
  </r>
  <r>
    <n v="20870"/>
    <x v="1"/>
    <x v="0"/>
    <x v="4"/>
    <x v="4"/>
    <x v="2"/>
    <x v="3"/>
    <x v="0"/>
    <n v="1"/>
    <s v="0-1 Miles"/>
    <x v="0"/>
    <x v="0"/>
    <x v="13"/>
    <x v="0"/>
    <x v="1"/>
  </r>
  <r>
    <n v="23316"/>
    <x v="1"/>
    <x v="1"/>
    <x v="1"/>
    <x v="1"/>
    <x v="1"/>
    <x v="1"/>
    <x v="1"/>
    <n v="2"/>
    <s v="1-2 Miles"/>
    <x v="0"/>
    <x v="1"/>
    <x v="14"/>
    <x v="1"/>
    <x v="1"/>
  </r>
  <r>
    <n v="12610"/>
    <x v="0"/>
    <x v="0"/>
    <x v="1"/>
    <x v="0"/>
    <x v="0"/>
    <x v="1"/>
    <x v="0"/>
    <n v="0"/>
    <s v="0-1 Miles"/>
    <x v="0"/>
    <x v="0"/>
    <x v="15"/>
    <x v="0"/>
    <x v="0"/>
  </r>
  <r>
    <n v="27183"/>
    <x v="1"/>
    <x v="1"/>
    <x v="0"/>
    <x v="4"/>
    <x v="1"/>
    <x v="1"/>
    <x v="0"/>
    <n v="1"/>
    <s v="1-2 Miles"/>
    <x v="0"/>
    <x v="0"/>
    <x v="11"/>
    <x v="0"/>
    <x v="1"/>
  </r>
  <r>
    <n v="25940"/>
    <x v="1"/>
    <x v="1"/>
    <x v="6"/>
    <x v="4"/>
    <x v="3"/>
    <x v="1"/>
    <x v="0"/>
    <n v="2"/>
    <s v="5-10 Miles"/>
    <x v="2"/>
    <x v="1"/>
    <x v="10"/>
    <x v="1"/>
    <x v="1"/>
  </r>
  <r>
    <n v="25598"/>
    <x v="0"/>
    <x v="0"/>
    <x v="0"/>
    <x v="3"/>
    <x v="4"/>
    <x v="1"/>
    <x v="0"/>
    <n v="0"/>
    <s v="0-1 Miles"/>
    <x v="0"/>
    <x v="0"/>
    <x v="4"/>
    <x v="0"/>
    <x v="1"/>
  </r>
  <r>
    <n v="21564"/>
    <x v="1"/>
    <x v="0"/>
    <x v="2"/>
    <x v="3"/>
    <x v="0"/>
    <x v="2"/>
    <x v="0"/>
    <n v="4"/>
    <s v="10+ Miles"/>
    <x v="2"/>
    <x v="1"/>
    <x v="11"/>
    <x v="0"/>
    <x v="0"/>
  </r>
  <r>
    <n v="19193"/>
    <x v="1"/>
    <x v="1"/>
    <x v="0"/>
    <x v="4"/>
    <x v="1"/>
    <x v="1"/>
    <x v="0"/>
    <n v="0"/>
    <s v="1-2 Miles"/>
    <x v="0"/>
    <x v="0"/>
    <x v="11"/>
    <x v="0"/>
    <x v="1"/>
  </r>
  <r>
    <n v="26412"/>
    <x v="0"/>
    <x v="0"/>
    <x v="2"/>
    <x v="2"/>
    <x v="2"/>
    <x v="4"/>
    <x v="1"/>
    <n v="3"/>
    <s v="5-10 Miles"/>
    <x v="2"/>
    <x v="0"/>
    <x v="16"/>
    <x v="1"/>
    <x v="0"/>
  </r>
  <r>
    <n v="27184"/>
    <x v="1"/>
    <x v="1"/>
    <x v="0"/>
    <x v="4"/>
    <x v="1"/>
    <x v="1"/>
    <x v="1"/>
    <n v="1"/>
    <s v="0-1 Miles"/>
    <x v="0"/>
    <x v="0"/>
    <x v="17"/>
    <x v="2"/>
    <x v="0"/>
  </r>
  <r>
    <n v="12590"/>
    <x v="1"/>
    <x v="1"/>
    <x v="1"/>
    <x v="0"/>
    <x v="0"/>
    <x v="1"/>
    <x v="0"/>
    <n v="0"/>
    <s v="0-1 Miles"/>
    <x v="0"/>
    <x v="0"/>
    <x v="18"/>
    <x v="1"/>
    <x v="0"/>
  </r>
  <r>
    <n v="17841"/>
    <x v="1"/>
    <x v="1"/>
    <x v="1"/>
    <x v="3"/>
    <x v="1"/>
    <x v="1"/>
    <x v="1"/>
    <n v="1"/>
    <s v="0-1 Miles"/>
    <x v="0"/>
    <x v="0"/>
    <x v="19"/>
    <x v="2"/>
    <x v="1"/>
  </r>
  <r>
    <n v="18283"/>
    <x v="1"/>
    <x v="0"/>
    <x v="11"/>
    <x v="3"/>
    <x v="0"/>
    <x v="2"/>
    <x v="1"/>
    <n v="1"/>
    <s v="5-10 Miles"/>
    <x v="2"/>
    <x v="1"/>
    <x v="8"/>
    <x v="0"/>
    <x v="0"/>
  </r>
  <r>
    <n v="18299"/>
    <x v="0"/>
    <x v="1"/>
    <x v="3"/>
    <x v="2"/>
    <x v="1"/>
    <x v="0"/>
    <x v="0"/>
    <n v="2"/>
    <s v="5-10 Miles"/>
    <x v="2"/>
    <x v="1"/>
    <x v="20"/>
    <x v="0"/>
    <x v="0"/>
  </r>
  <r>
    <n v="16466"/>
    <x v="1"/>
    <x v="0"/>
    <x v="6"/>
    <x v="3"/>
    <x v="3"/>
    <x v="3"/>
    <x v="1"/>
    <n v="2"/>
    <s v="0-1 Miles"/>
    <x v="0"/>
    <x v="0"/>
    <x v="21"/>
    <x v="2"/>
    <x v="1"/>
  </r>
  <r>
    <n v="19273"/>
    <x v="0"/>
    <x v="0"/>
    <x v="6"/>
    <x v="4"/>
    <x v="1"/>
    <x v="3"/>
    <x v="0"/>
    <n v="0"/>
    <s v="0-1 Miles"/>
    <x v="0"/>
    <x v="0"/>
    <x v="18"/>
    <x v="1"/>
    <x v="0"/>
  </r>
  <r>
    <n v="22400"/>
    <x v="0"/>
    <x v="1"/>
    <x v="4"/>
    <x v="3"/>
    <x v="1"/>
    <x v="3"/>
    <x v="1"/>
    <n v="1"/>
    <s v="0-1 Miles"/>
    <x v="0"/>
    <x v="1"/>
    <x v="22"/>
    <x v="2"/>
    <x v="1"/>
  </r>
  <r>
    <n v="20942"/>
    <x v="1"/>
    <x v="0"/>
    <x v="6"/>
    <x v="3"/>
    <x v="2"/>
    <x v="3"/>
    <x v="1"/>
    <n v="1"/>
    <s v="5-10 Miles"/>
    <x v="2"/>
    <x v="0"/>
    <x v="23"/>
    <x v="2"/>
    <x v="0"/>
  </r>
  <r>
    <n v="18484"/>
    <x v="1"/>
    <x v="1"/>
    <x v="2"/>
    <x v="4"/>
    <x v="2"/>
    <x v="0"/>
    <x v="1"/>
    <n v="2"/>
    <s v="1-2 Miles"/>
    <x v="0"/>
    <x v="1"/>
    <x v="5"/>
    <x v="1"/>
    <x v="1"/>
  </r>
  <r>
    <n v="12291"/>
    <x v="1"/>
    <x v="1"/>
    <x v="8"/>
    <x v="2"/>
    <x v="1"/>
    <x v="2"/>
    <x v="1"/>
    <n v="2"/>
    <s v="2-5 Miles"/>
    <x v="1"/>
    <x v="0"/>
    <x v="24"/>
    <x v="1"/>
    <x v="1"/>
  </r>
  <r>
    <n v="28380"/>
    <x v="1"/>
    <x v="0"/>
    <x v="4"/>
    <x v="2"/>
    <x v="3"/>
    <x v="3"/>
    <x v="1"/>
    <n v="2"/>
    <s v="0-1 Miles"/>
    <x v="0"/>
    <x v="0"/>
    <x v="3"/>
    <x v="0"/>
    <x v="0"/>
  </r>
  <r>
    <n v="17891"/>
    <x v="0"/>
    <x v="0"/>
    <x v="4"/>
    <x v="4"/>
    <x v="1"/>
    <x v="3"/>
    <x v="0"/>
    <n v="1"/>
    <s v="0-1 Miles"/>
    <x v="0"/>
    <x v="0"/>
    <x v="5"/>
    <x v="1"/>
    <x v="1"/>
  </r>
  <r>
    <n v="27832"/>
    <x v="1"/>
    <x v="0"/>
    <x v="1"/>
    <x v="3"/>
    <x v="1"/>
    <x v="1"/>
    <x v="1"/>
    <n v="1"/>
    <s v="2-5 Miles"/>
    <x v="1"/>
    <x v="0"/>
    <x v="25"/>
    <x v="2"/>
    <x v="0"/>
  </r>
  <r>
    <n v="26863"/>
    <x v="1"/>
    <x v="1"/>
    <x v="6"/>
    <x v="3"/>
    <x v="2"/>
    <x v="3"/>
    <x v="1"/>
    <n v="1"/>
    <s v="2-5 Miles"/>
    <x v="1"/>
    <x v="0"/>
    <x v="26"/>
    <x v="2"/>
    <x v="0"/>
  </r>
  <r>
    <n v="16259"/>
    <x v="1"/>
    <x v="0"/>
    <x v="4"/>
    <x v="5"/>
    <x v="3"/>
    <x v="3"/>
    <x v="0"/>
    <n v="2"/>
    <s v="0-1 Miles"/>
    <x v="0"/>
    <x v="0"/>
    <x v="8"/>
    <x v="0"/>
    <x v="1"/>
  </r>
  <r>
    <n v="27803"/>
    <x v="1"/>
    <x v="0"/>
    <x v="1"/>
    <x v="4"/>
    <x v="1"/>
    <x v="1"/>
    <x v="1"/>
    <n v="0"/>
    <s v="0-1 Miles"/>
    <x v="0"/>
    <x v="0"/>
    <x v="1"/>
    <x v="0"/>
    <x v="0"/>
  </r>
  <r>
    <n v="14347"/>
    <x v="1"/>
    <x v="0"/>
    <x v="0"/>
    <x v="4"/>
    <x v="0"/>
    <x v="4"/>
    <x v="0"/>
    <n v="2"/>
    <s v="5-10 Miles"/>
    <x v="2"/>
    <x v="1"/>
    <x v="27"/>
    <x v="3"/>
    <x v="1"/>
  </r>
  <r>
    <n v="17703"/>
    <x v="0"/>
    <x v="0"/>
    <x v="4"/>
    <x v="0"/>
    <x v="4"/>
    <x v="3"/>
    <x v="0"/>
    <n v="0"/>
    <s v="0-1 Miles"/>
    <x v="0"/>
    <x v="0"/>
    <x v="8"/>
    <x v="0"/>
    <x v="0"/>
  </r>
  <r>
    <n v="17185"/>
    <x v="0"/>
    <x v="0"/>
    <x v="9"/>
    <x v="5"/>
    <x v="1"/>
    <x v="2"/>
    <x v="1"/>
    <n v="3"/>
    <s v="5-10 Miles"/>
    <x v="2"/>
    <x v="0"/>
    <x v="28"/>
    <x v="0"/>
    <x v="1"/>
  </r>
  <r>
    <n v="29380"/>
    <x v="0"/>
    <x v="0"/>
    <x v="6"/>
    <x v="1"/>
    <x v="2"/>
    <x v="3"/>
    <x v="0"/>
    <n v="0"/>
    <s v="0-1 Miles"/>
    <x v="0"/>
    <x v="0"/>
    <x v="3"/>
    <x v="0"/>
    <x v="1"/>
  </r>
  <r>
    <n v="23986"/>
    <x v="0"/>
    <x v="0"/>
    <x v="6"/>
    <x v="0"/>
    <x v="0"/>
    <x v="1"/>
    <x v="0"/>
    <n v="0"/>
    <s v="0-1 Miles"/>
    <x v="0"/>
    <x v="0"/>
    <x v="29"/>
    <x v="3"/>
    <x v="1"/>
  </r>
  <r>
    <n v="24466"/>
    <x v="0"/>
    <x v="0"/>
    <x v="10"/>
    <x v="0"/>
    <x v="1"/>
    <x v="0"/>
    <x v="0"/>
    <n v="1"/>
    <s v="5-10 Miles"/>
    <x v="2"/>
    <x v="1"/>
    <x v="30"/>
    <x v="0"/>
    <x v="1"/>
  </r>
  <r>
    <n v="29097"/>
    <x v="1"/>
    <x v="0"/>
    <x v="0"/>
    <x v="4"/>
    <x v="1"/>
    <x v="0"/>
    <x v="0"/>
    <n v="2"/>
    <s v="5-10 Miles"/>
    <x v="2"/>
    <x v="1"/>
    <x v="31"/>
    <x v="1"/>
    <x v="1"/>
  </r>
  <r>
    <n v="19487"/>
    <x v="0"/>
    <x v="1"/>
    <x v="1"/>
    <x v="4"/>
    <x v="1"/>
    <x v="1"/>
    <x v="1"/>
    <n v="2"/>
    <s v="0-1 Miles"/>
    <x v="0"/>
    <x v="0"/>
    <x v="0"/>
    <x v="0"/>
    <x v="0"/>
  </r>
  <r>
    <n v="14939"/>
    <x v="1"/>
    <x v="1"/>
    <x v="0"/>
    <x v="3"/>
    <x v="0"/>
    <x v="1"/>
    <x v="0"/>
    <n v="0"/>
    <s v="0-1 Miles"/>
    <x v="0"/>
    <x v="0"/>
    <x v="32"/>
    <x v="0"/>
    <x v="1"/>
  </r>
  <r>
    <n v="13826"/>
    <x v="1"/>
    <x v="0"/>
    <x v="1"/>
    <x v="3"/>
    <x v="1"/>
    <x v="1"/>
    <x v="1"/>
    <n v="1"/>
    <s v="0-1 Miles"/>
    <x v="0"/>
    <x v="0"/>
    <x v="26"/>
    <x v="2"/>
    <x v="0"/>
  </r>
  <r>
    <n v="20619"/>
    <x v="1"/>
    <x v="1"/>
    <x v="2"/>
    <x v="3"/>
    <x v="0"/>
    <x v="2"/>
    <x v="1"/>
    <n v="4"/>
    <s v="10+ Miles"/>
    <x v="2"/>
    <x v="1"/>
    <x v="11"/>
    <x v="0"/>
    <x v="0"/>
  </r>
  <r>
    <n v="12558"/>
    <x v="0"/>
    <x v="0"/>
    <x v="6"/>
    <x v="0"/>
    <x v="0"/>
    <x v="1"/>
    <x v="0"/>
    <n v="0"/>
    <s v="0-1 Miles"/>
    <x v="0"/>
    <x v="0"/>
    <x v="27"/>
    <x v="3"/>
    <x v="0"/>
  </r>
  <r>
    <n v="24871"/>
    <x v="1"/>
    <x v="0"/>
    <x v="8"/>
    <x v="5"/>
    <x v="2"/>
    <x v="4"/>
    <x v="1"/>
    <n v="3"/>
    <s v="5-10 Miles"/>
    <x v="2"/>
    <x v="0"/>
    <x v="16"/>
    <x v="1"/>
    <x v="0"/>
  </r>
  <r>
    <n v="17319"/>
    <x v="1"/>
    <x v="0"/>
    <x v="3"/>
    <x v="3"/>
    <x v="0"/>
    <x v="2"/>
    <x v="1"/>
    <n v="1"/>
    <s v="5-10 Miles"/>
    <x v="2"/>
    <x v="1"/>
    <x v="0"/>
    <x v="0"/>
    <x v="0"/>
  </r>
  <r>
    <n v="28906"/>
    <x v="0"/>
    <x v="1"/>
    <x v="2"/>
    <x v="5"/>
    <x v="2"/>
    <x v="2"/>
    <x v="0"/>
    <n v="2"/>
    <s v="10+ Miles"/>
    <x v="2"/>
    <x v="0"/>
    <x v="9"/>
    <x v="1"/>
    <x v="0"/>
  </r>
  <r>
    <n v="12808"/>
    <x v="0"/>
    <x v="1"/>
    <x v="0"/>
    <x v="3"/>
    <x v="0"/>
    <x v="1"/>
    <x v="0"/>
    <n v="0"/>
    <s v="0-1 Miles"/>
    <x v="0"/>
    <x v="0"/>
    <x v="13"/>
    <x v="0"/>
    <x v="1"/>
  </r>
  <r>
    <n v="20567"/>
    <x v="0"/>
    <x v="1"/>
    <x v="12"/>
    <x v="5"/>
    <x v="1"/>
    <x v="2"/>
    <x v="1"/>
    <n v="4"/>
    <s v="5-10 Miles"/>
    <x v="2"/>
    <x v="0"/>
    <x v="33"/>
    <x v="1"/>
    <x v="1"/>
  </r>
  <r>
    <n v="25502"/>
    <x v="0"/>
    <x v="0"/>
    <x v="0"/>
    <x v="0"/>
    <x v="0"/>
    <x v="0"/>
    <x v="0"/>
    <n v="0"/>
    <s v="0-1 Miles"/>
    <x v="0"/>
    <x v="0"/>
    <x v="1"/>
    <x v="0"/>
    <x v="1"/>
  </r>
  <r>
    <n v="15580"/>
    <x v="0"/>
    <x v="1"/>
    <x v="10"/>
    <x v="4"/>
    <x v="0"/>
    <x v="2"/>
    <x v="0"/>
    <n v="1"/>
    <s v="2-5 Miles"/>
    <x v="1"/>
    <x v="1"/>
    <x v="13"/>
    <x v="0"/>
    <x v="1"/>
  </r>
  <r>
    <n v="24185"/>
    <x v="1"/>
    <x v="0"/>
    <x v="4"/>
    <x v="0"/>
    <x v="2"/>
    <x v="3"/>
    <x v="1"/>
    <n v="1"/>
    <s v="1-2 Miles"/>
    <x v="0"/>
    <x v="0"/>
    <x v="12"/>
    <x v="0"/>
    <x v="0"/>
  </r>
  <r>
    <n v="19291"/>
    <x v="1"/>
    <x v="0"/>
    <x v="4"/>
    <x v="4"/>
    <x v="2"/>
    <x v="3"/>
    <x v="0"/>
    <n v="0"/>
    <s v="0-1 Miles"/>
    <x v="0"/>
    <x v="0"/>
    <x v="11"/>
    <x v="0"/>
    <x v="0"/>
  </r>
  <r>
    <n v="16713"/>
    <x v="0"/>
    <x v="1"/>
    <x v="0"/>
    <x v="4"/>
    <x v="0"/>
    <x v="4"/>
    <x v="0"/>
    <n v="1"/>
    <s v="0-1 Miles"/>
    <x v="0"/>
    <x v="1"/>
    <x v="31"/>
    <x v="1"/>
    <x v="1"/>
  </r>
  <r>
    <n v="16185"/>
    <x v="1"/>
    <x v="1"/>
    <x v="10"/>
    <x v="5"/>
    <x v="0"/>
    <x v="2"/>
    <x v="0"/>
    <n v="3"/>
    <s v="10+ Miles"/>
    <x v="2"/>
    <x v="1"/>
    <x v="3"/>
    <x v="0"/>
    <x v="0"/>
  </r>
  <r>
    <n v="14927"/>
    <x v="0"/>
    <x v="0"/>
    <x v="1"/>
    <x v="0"/>
    <x v="0"/>
    <x v="1"/>
    <x v="0"/>
    <n v="0"/>
    <s v="0-1 Miles"/>
    <x v="0"/>
    <x v="0"/>
    <x v="34"/>
    <x v="0"/>
    <x v="1"/>
  </r>
  <r>
    <n v="29337"/>
    <x v="1"/>
    <x v="1"/>
    <x v="1"/>
    <x v="4"/>
    <x v="1"/>
    <x v="1"/>
    <x v="0"/>
    <n v="2"/>
    <s v="5-10 Miles"/>
    <x v="2"/>
    <x v="1"/>
    <x v="35"/>
    <x v="3"/>
    <x v="0"/>
  </r>
  <r>
    <n v="29355"/>
    <x v="0"/>
    <x v="0"/>
    <x v="0"/>
    <x v="3"/>
    <x v="4"/>
    <x v="1"/>
    <x v="0"/>
    <n v="0"/>
    <s v="0-1 Miles"/>
    <x v="0"/>
    <x v="0"/>
    <x v="34"/>
    <x v="0"/>
    <x v="1"/>
  </r>
  <r>
    <n v="25303"/>
    <x v="1"/>
    <x v="1"/>
    <x v="1"/>
    <x v="3"/>
    <x v="2"/>
    <x v="3"/>
    <x v="0"/>
    <n v="1"/>
    <s v="2-5 Miles"/>
    <x v="1"/>
    <x v="0"/>
    <x v="6"/>
    <x v="2"/>
    <x v="1"/>
  </r>
  <r>
    <n v="14813"/>
    <x v="1"/>
    <x v="0"/>
    <x v="6"/>
    <x v="5"/>
    <x v="2"/>
    <x v="3"/>
    <x v="0"/>
    <n v="1"/>
    <s v="0-1 Miles"/>
    <x v="0"/>
    <x v="0"/>
    <x v="1"/>
    <x v="0"/>
    <x v="1"/>
  </r>
  <r>
    <n v="16438"/>
    <x v="0"/>
    <x v="0"/>
    <x v="4"/>
    <x v="3"/>
    <x v="3"/>
    <x v="3"/>
    <x v="1"/>
    <n v="2"/>
    <s v="0-1 Miles"/>
    <x v="0"/>
    <x v="0"/>
    <x v="25"/>
    <x v="2"/>
    <x v="0"/>
  </r>
  <r>
    <n v="14238"/>
    <x v="0"/>
    <x v="1"/>
    <x v="7"/>
    <x v="3"/>
    <x v="3"/>
    <x v="2"/>
    <x v="0"/>
    <n v="4"/>
    <s v="10+ Miles"/>
    <x v="2"/>
    <x v="1"/>
    <x v="4"/>
    <x v="0"/>
    <x v="1"/>
  </r>
  <r>
    <n v="16200"/>
    <x v="1"/>
    <x v="0"/>
    <x v="4"/>
    <x v="3"/>
    <x v="3"/>
    <x v="3"/>
    <x v="1"/>
    <n v="2"/>
    <s v="0-1 Miles"/>
    <x v="0"/>
    <x v="0"/>
    <x v="11"/>
    <x v="0"/>
    <x v="0"/>
  </r>
  <r>
    <n v="24857"/>
    <x v="0"/>
    <x v="0"/>
    <x v="12"/>
    <x v="1"/>
    <x v="2"/>
    <x v="2"/>
    <x v="0"/>
    <n v="4"/>
    <s v="0-1 Miles"/>
    <x v="0"/>
    <x v="0"/>
    <x v="31"/>
    <x v="1"/>
    <x v="0"/>
  </r>
  <r>
    <n v="26956"/>
    <x v="1"/>
    <x v="0"/>
    <x v="6"/>
    <x v="3"/>
    <x v="1"/>
    <x v="3"/>
    <x v="1"/>
    <n v="1"/>
    <s v="2-5 Miles"/>
    <x v="1"/>
    <x v="0"/>
    <x v="4"/>
    <x v="0"/>
    <x v="1"/>
  </r>
  <r>
    <n v="14517"/>
    <x v="0"/>
    <x v="0"/>
    <x v="6"/>
    <x v="1"/>
    <x v="2"/>
    <x v="0"/>
    <x v="1"/>
    <n v="2"/>
    <s v="1-2 Miles"/>
    <x v="0"/>
    <x v="1"/>
    <x v="24"/>
    <x v="1"/>
    <x v="0"/>
  </r>
  <r>
    <n v="12678"/>
    <x v="1"/>
    <x v="0"/>
    <x v="12"/>
    <x v="5"/>
    <x v="2"/>
    <x v="4"/>
    <x v="0"/>
    <n v="4"/>
    <s v="0-1 Miles"/>
    <x v="0"/>
    <x v="1"/>
    <x v="23"/>
    <x v="2"/>
    <x v="0"/>
  </r>
  <r>
    <n v="16188"/>
    <x v="1"/>
    <x v="0"/>
    <x v="6"/>
    <x v="3"/>
    <x v="3"/>
    <x v="3"/>
    <x v="1"/>
    <n v="2"/>
    <s v="1-2 Miles"/>
    <x v="0"/>
    <x v="0"/>
    <x v="22"/>
    <x v="2"/>
    <x v="0"/>
  </r>
  <r>
    <n v="27969"/>
    <x v="0"/>
    <x v="1"/>
    <x v="2"/>
    <x v="3"/>
    <x v="0"/>
    <x v="2"/>
    <x v="0"/>
    <n v="2"/>
    <s v="10+ Miles"/>
    <x v="2"/>
    <x v="1"/>
    <x v="19"/>
    <x v="2"/>
    <x v="1"/>
  </r>
  <r>
    <n v="15752"/>
    <x v="0"/>
    <x v="1"/>
    <x v="2"/>
    <x v="4"/>
    <x v="2"/>
    <x v="0"/>
    <x v="1"/>
    <n v="2"/>
    <s v="1-2 Miles"/>
    <x v="0"/>
    <x v="1"/>
    <x v="5"/>
    <x v="1"/>
    <x v="1"/>
  </r>
  <r>
    <n v="27745"/>
    <x v="1"/>
    <x v="1"/>
    <x v="0"/>
    <x v="4"/>
    <x v="0"/>
    <x v="4"/>
    <x v="0"/>
    <n v="2"/>
    <s v="5-10 Miles"/>
    <x v="2"/>
    <x v="1"/>
    <x v="18"/>
    <x v="1"/>
    <x v="1"/>
  </r>
  <r>
    <n v="20828"/>
    <x v="0"/>
    <x v="0"/>
    <x v="1"/>
    <x v="5"/>
    <x v="4"/>
    <x v="1"/>
    <x v="0"/>
    <n v="0"/>
    <s v="0-1 Miles"/>
    <x v="0"/>
    <x v="0"/>
    <x v="12"/>
    <x v="0"/>
    <x v="1"/>
  </r>
  <r>
    <n v="19461"/>
    <x v="1"/>
    <x v="0"/>
    <x v="4"/>
    <x v="5"/>
    <x v="3"/>
    <x v="3"/>
    <x v="0"/>
    <n v="2"/>
    <s v="0-1 Miles"/>
    <x v="0"/>
    <x v="0"/>
    <x v="8"/>
    <x v="0"/>
    <x v="0"/>
  </r>
  <r>
    <n v="26941"/>
    <x v="0"/>
    <x v="1"/>
    <x v="1"/>
    <x v="3"/>
    <x v="0"/>
    <x v="1"/>
    <x v="0"/>
    <n v="0"/>
    <s v="0-1 Miles"/>
    <x v="0"/>
    <x v="0"/>
    <x v="15"/>
    <x v="0"/>
    <x v="1"/>
  </r>
  <r>
    <n v="28412"/>
    <x v="1"/>
    <x v="1"/>
    <x v="6"/>
    <x v="3"/>
    <x v="2"/>
    <x v="3"/>
    <x v="1"/>
    <n v="1"/>
    <s v="2-5 Miles"/>
    <x v="1"/>
    <x v="0"/>
    <x v="19"/>
    <x v="2"/>
    <x v="0"/>
  </r>
  <r>
    <n v="24485"/>
    <x v="1"/>
    <x v="1"/>
    <x v="0"/>
    <x v="4"/>
    <x v="0"/>
    <x v="4"/>
    <x v="1"/>
    <n v="1"/>
    <s v="5-10 Miles"/>
    <x v="2"/>
    <x v="1"/>
    <x v="31"/>
    <x v="1"/>
    <x v="1"/>
  </r>
  <r>
    <n v="16514"/>
    <x v="1"/>
    <x v="1"/>
    <x v="4"/>
    <x v="3"/>
    <x v="1"/>
    <x v="3"/>
    <x v="0"/>
    <n v="1"/>
    <s v="1-2 Miles"/>
    <x v="0"/>
    <x v="1"/>
    <x v="22"/>
    <x v="2"/>
    <x v="1"/>
  </r>
  <r>
    <n v="17191"/>
    <x v="1"/>
    <x v="1"/>
    <x v="12"/>
    <x v="1"/>
    <x v="1"/>
    <x v="2"/>
    <x v="1"/>
    <n v="3"/>
    <s v="0-1 Miles"/>
    <x v="0"/>
    <x v="0"/>
    <x v="36"/>
    <x v="1"/>
    <x v="1"/>
  </r>
  <r>
    <n v="19608"/>
    <x v="0"/>
    <x v="1"/>
    <x v="2"/>
    <x v="2"/>
    <x v="0"/>
    <x v="2"/>
    <x v="0"/>
    <n v="4"/>
    <s v="1-2 Miles"/>
    <x v="0"/>
    <x v="1"/>
    <x v="8"/>
    <x v="0"/>
    <x v="0"/>
  </r>
  <r>
    <n v="24119"/>
    <x v="1"/>
    <x v="1"/>
    <x v="1"/>
    <x v="3"/>
    <x v="1"/>
    <x v="1"/>
    <x v="1"/>
    <n v="1"/>
    <s v="2-5 Miles"/>
    <x v="1"/>
    <x v="0"/>
    <x v="19"/>
    <x v="2"/>
    <x v="0"/>
  </r>
  <r>
    <n v="25458"/>
    <x v="0"/>
    <x v="1"/>
    <x v="6"/>
    <x v="0"/>
    <x v="2"/>
    <x v="3"/>
    <x v="1"/>
    <n v="1"/>
    <s v="1-2 Miles"/>
    <x v="0"/>
    <x v="0"/>
    <x v="8"/>
    <x v="0"/>
    <x v="1"/>
  </r>
  <r>
    <n v="26886"/>
    <x v="1"/>
    <x v="0"/>
    <x v="1"/>
    <x v="3"/>
    <x v="1"/>
    <x v="1"/>
    <x v="1"/>
    <n v="1"/>
    <s v="0-1 Miles"/>
    <x v="0"/>
    <x v="0"/>
    <x v="19"/>
    <x v="2"/>
    <x v="1"/>
  </r>
  <r>
    <n v="28436"/>
    <x v="1"/>
    <x v="1"/>
    <x v="1"/>
    <x v="3"/>
    <x v="1"/>
    <x v="1"/>
    <x v="1"/>
    <n v="1"/>
    <s v="0-1 Miles"/>
    <x v="0"/>
    <x v="0"/>
    <x v="25"/>
    <x v="2"/>
    <x v="1"/>
  </r>
  <r>
    <n v="19562"/>
    <x v="1"/>
    <x v="0"/>
    <x v="10"/>
    <x v="4"/>
    <x v="0"/>
    <x v="2"/>
    <x v="0"/>
    <n v="1"/>
    <s v="2-5 Miles"/>
    <x v="1"/>
    <x v="1"/>
    <x v="34"/>
    <x v="0"/>
    <x v="1"/>
  </r>
  <r>
    <n v="15608"/>
    <x v="1"/>
    <x v="0"/>
    <x v="1"/>
    <x v="3"/>
    <x v="1"/>
    <x v="1"/>
    <x v="1"/>
    <n v="1"/>
    <s v="2-5 Miles"/>
    <x v="1"/>
    <x v="0"/>
    <x v="6"/>
    <x v="2"/>
    <x v="0"/>
  </r>
  <r>
    <n v="16487"/>
    <x v="1"/>
    <x v="0"/>
    <x v="1"/>
    <x v="1"/>
    <x v="2"/>
    <x v="0"/>
    <x v="0"/>
    <n v="2"/>
    <s v="5-10 Miles"/>
    <x v="2"/>
    <x v="1"/>
    <x v="10"/>
    <x v="1"/>
    <x v="0"/>
  </r>
  <r>
    <n v="17197"/>
    <x v="1"/>
    <x v="0"/>
    <x v="8"/>
    <x v="2"/>
    <x v="1"/>
    <x v="2"/>
    <x v="0"/>
    <n v="2"/>
    <s v="10+ Miles"/>
    <x v="2"/>
    <x v="0"/>
    <x v="24"/>
    <x v="1"/>
    <x v="0"/>
  </r>
  <r>
    <n v="12507"/>
    <x v="0"/>
    <x v="1"/>
    <x v="1"/>
    <x v="0"/>
    <x v="1"/>
    <x v="1"/>
    <x v="0"/>
    <n v="1"/>
    <s v="0-1 Miles"/>
    <x v="0"/>
    <x v="0"/>
    <x v="1"/>
    <x v="0"/>
    <x v="0"/>
  </r>
  <r>
    <n v="23940"/>
    <x v="0"/>
    <x v="1"/>
    <x v="0"/>
    <x v="0"/>
    <x v="0"/>
    <x v="0"/>
    <x v="0"/>
    <n v="1"/>
    <s v="0-1 Miles"/>
    <x v="0"/>
    <x v="0"/>
    <x v="20"/>
    <x v="0"/>
    <x v="1"/>
  </r>
  <r>
    <n v="19441"/>
    <x v="0"/>
    <x v="1"/>
    <x v="0"/>
    <x v="3"/>
    <x v="4"/>
    <x v="1"/>
    <x v="0"/>
    <n v="0"/>
    <s v="0-1 Miles"/>
    <x v="0"/>
    <x v="0"/>
    <x v="37"/>
    <x v="2"/>
    <x v="1"/>
  </r>
  <r>
    <n v="26852"/>
    <x v="0"/>
    <x v="0"/>
    <x v="6"/>
    <x v="1"/>
    <x v="2"/>
    <x v="3"/>
    <x v="0"/>
    <n v="2"/>
    <s v="0-1 Miles"/>
    <x v="0"/>
    <x v="0"/>
    <x v="1"/>
    <x v="0"/>
    <x v="0"/>
  </r>
  <r>
    <n v="12274"/>
    <x v="1"/>
    <x v="1"/>
    <x v="4"/>
    <x v="4"/>
    <x v="2"/>
    <x v="3"/>
    <x v="0"/>
    <n v="0"/>
    <s v="0-1 Miles"/>
    <x v="0"/>
    <x v="0"/>
    <x v="11"/>
    <x v="0"/>
    <x v="0"/>
  </r>
  <r>
    <n v="20236"/>
    <x v="1"/>
    <x v="1"/>
    <x v="10"/>
    <x v="1"/>
    <x v="0"/>
    <x v="2"/>
    <x v="1"/>
    <n v="2"/>
    <s v="0-1 Miles"/>
    <x v="0"/>
    <x v="1"/>
    <x v="1"/>
    <x v="0"/>
    <x v="1"/>
  </r>
  <r>
    <n v="24149"/>
    <x v="0"/>
    <x v="1"/>
    <x v="4"/>
    <x v="4"/>
    <x v="1"/>
    <x v="3"/>
    <x v="0"/>
    <n v="0"/>
    <s v="1-2 Miles"/>
    <x v="0"/>
    <x v="0"/>
    <x v="38"/>
    <x v="0"/>
    <x v="0"/>
  </r>
  <r>
    <n v="26139"/>
    <x v="1"/>
    <x v="1"/>
    <x v="10"/>
    <x v="0"/>
    <x v="1"/>
    <x v="0"/>
    <x v="0"/>
    <n v="1"/>
    <s v="5-10 Miles"/>
    <x v="2"/>
    <x v="1"/>
    <x v="12"/>
    <x v="0"/>
    <x v="0"/>
  </r>
  <r>
    <n v="18491"/>
    <x v="1"/>
    <x v="0"/>
    <x v="3"/>
    <x v="4"/>
    <x v="2"/>
    <x v="2"/>
    <x v="0"/>
    <n v="2"/>
    <s v="5-10 Miles"/>
    <x v="2"/>
    <x v="1"/>
    <x v="38"/>
    <x v="0"/>
    <x v="1"/>
  </r>
  <r>
    <n v="22707"/>
    <x v="1"/>
    <x v="0"/>
    <x v="1"/>
    <x v="3"/>
    <x v="1"/>
    <x v="1"/>
    <x v="1"/>
    <n v="1"/>
    <s v="2-5 Miles"/>
    <x v="1"/>
    <x v="0"/>
    <x v="25"/>
    <x v="2"/>
    <x v="0"/>
  </r>
  <r>
    <n v="20430"/>
    <x v="0"/>
    <x v="1"/>
    <x v="3"/>
    <x v="4"/>
    <x v="1"/>
    <x v="0"/>
    <x v="0"/>
    <n v="2"/>
    <s v="5-10 Miles"/>
    <x v="2"/>
    <x v="1"/>
    <x v="31"/>
    <x v="1"/>
    <x v="1"/>
  </r>
  <r>
    <n v="27494"/>
    <x v="1"/>
    <x v="0"/>
    <x v="0"/>
    <x v="4"/>
    <x v="1"/>
    <x v="0"/>
    <x v="1"/>
    <n v="2"/>
    <s v="1-2 Miles"/>
    <x v="0"/>
    <x v="1"/>
    <x v="39"/>
    <x v="1"/>
    <x v="1"/>
  </r>
  <r>
    <n v="26829"/>
    <x v="0"/>
    <x v="0"/>
    <x v="0"/>
    <x v="3"/>
    <x v="0"/>
    <x v="1"/>
    <x v="0"/>
    <n v="0"/>
    <s v="0-1 Miles"/>
    <x v="0"/>
    <x v="0"/>
    <x v="13"/>
    <x v="0"/>
    <x v="1"/>
  </r>
  <r>
    <n v="28395"/>
    <x v="1"/>
    <x v="1"/>
    <x v="0"/>
    <x v="3"/>
    <x v="0"/>
    <x v="2"/>
    <x v="1"/>
    <n v="0"/>
    <s v="0-1 Miles"/>
    <x v="0"/>
    <x v="0"/>
    <x v="32"/>
    <x v="0"/>
    <x v="1"/>
  </r>
  <r>
    <n v="21006"/>
    <x v="1"/>
    <x v="0"/>
    <x v="1"/>
    <x v="0"/>
    <x v="1"/>
    <x v="3"/>
    <x v="1"/>
    <n v="0"/>
    <s v="0-1 Miles"/>
    <x v="0"/>
    <x v="0"/>
    <x v="30"/>
    <x v="0"/>
    <x v="1"/>
  </r>
  <r>
    <n v="14682"/>
    <x v="1"/>
    <x v="0"/>
    <x v="3"/>
    <x v="3"/>
    <x v="0"/>
    <x v="2"/>
    <x v="1"/>
    <n v="1"/>
    <s v="5-10 Miles"/>
    <x v="2"/>
    <x v="1"/>
    <x v="13"/>
    <x v="0"/>
    <x v="0"/>
  </r>
  <r>
    <n v="17650"/>
    <x v="1"/>
    <x v="0"/>
    <x v="0"/>
    <x v="4"/>
    <x v="1"/>
    <x v="1"/>
    <x v="0"/>
    <n v="2"/>
    <s v="1-2 Miles"/>
    <x v="0"/>
    <x v="0"/>
    <x v="11"/>
    <x v="0"/>
    <x v="0"/>
  </r>
  <r>
    <n v="29191"/>
    <x v="1"/>
    <x v="0"/>
    <x v="12"/>
    <x v="0"/>
    <x v="4"/>
    <x v="4"/>
    <x v="1"/>
    <n v="1"/>
    <s v="0-1 Miles"/>
    <x v="0"/>
    <x v="1"/>
    <x v="4"/>
    <x v="0"/>
    <x v="1"/>
  </r>
  <r>
    <n v="15030"/>
    <x v="0"/>
    <x v="1"/>
    <x v="6"/>
    <x v="3"/>
    <x v="0"/>
    <x v="1"/>
    <x v="0"/>
    <n v="0"/>
    <s v="0-1 Miles"/>
    <x v="0"/>
    <x v="1"/>
    <x v="22"/>
    <x v="2"/>
    <x v="1"/>
  </r>
  <r>
    <n v="24140"/>
    <x v="1"/>
    <x v="1"/>
    <x v="4"/>
    <x v="3"/>
    <x v="4"/>
    <x v="3"/>
    <x v="1"/>
    <n v="0"/>
    <s v="0-1 Miles"/>
    <x v="0"/>
    <x v="0"/>
    <x v="25"/>
    <x v="2"/>
    <x v="1"/>
  </r>
  <r>
    <n v="22496"/>
    <x v="0"/>
    <x v="0"/>
    <x v="1"/>
    <x v="0"/>
    <x v="0"/>
    <x v="0"/>
    <x v="0"/>
    <n v="2"/>
    <s v="0-1 Miles"/>
    <x v="0"/>
    <x v="0"/>
    <x v="0"/>
    <x v="0"/>
    <x v="0"/>
  </r>
  <r>
    <n v="24065"/>
    <x v="1"/>
    <x v="0"/>
    <x v="6"/>
    <x v="3"/>
    <x v="2"/>
    <x v="3"/>
    <x v="0"/>
    <n v="0"/>
    <s v="0-1 Miles"/>
    <x v="0"/>
    <x v="0"/>
    <x v="8"/>
    <x v="0"/>
    <x v="1"/>
  </r>
  <r>
    <n v="19914"/>
    <x v="0"/>
    <x v="1"/>
    <x v="2"/>
    <x v="2"/>
    <x v="0"/>
    <x v="4"/>
    <x v="0"/>
    <n v="2"/>
    <s v="2-5 Miles"/>
    <x v="1"/>
    <x v="0"/>
    <x v="24"/>
    <x v="1"/>
    <x v="0"/>
  </r>
  <r>
    <n v="12871"/>
    <x v="1"/>
    <x v="0"/>
    <x v="1"/>
    <x v="3"/>
    <x v="1"/>
    <x v="1"/>
    <x v="1"/>
    <n v="1"/>
    <s v="2-5 Miles"/>
    <x v="1"/>
    <x v="0"/>
    <x v="19"/>
    <x v="2"/>
    <x v="0"/>
  </r>
  <r>
    <n v="22988"/>
    <x v="0"/>
    <x v="0"/>
    <x v="0"/>
    <x v="4"/>
    <x v="0"/>
    <x v="4"/>
    <x v="0"/>
    <n v="2"/>
    <s v="5-10 Miles"/>
    <x v="2"/>
    <x v="1"/>
    <x v="29"/>
    <x v="3"/>
    <x v="1"/>
  </r>
  <r>
    <n v="15922"/>
    <x v="0"/>
    <x v="1"/>
    <x v="13"/>
    <x v="4"/>
    <x v="2"/>
    <x v="2"/>
    <x v="0"/>
    <n v="4"/>
    <s v="0-1 Miles"/>
    <x v="0"/>
    <x v="0"/>
    <x v="28"/>
    <x v="0"/>
    <x v="0"/>
  </r>
  <r>
    <n v="12344"/>
    <x v="1"/>
    <x v="0"/>
    <x v="2"/>
    <x v="3"/>
    <x v="0"/>
    <x v="2"/>
    <x v="1"/>
    <n v="3"/>
    <s v="10+ Miles"/>
    <x v="2"/>
    <x v="1"/>
    <x v="23"/>
    <x v="2"/>
    <x v="0"/>
  </r>
  <r>
    <n v="23627"/>
    <x v="1"/>
    <x v="0"/>
    <x v="11"/>
    <x v="1"/>
    <x v="1"/>
    <x v="4"/>
    <x v="1"/>
    <n v="4"/>
    <s v="5-10 Miles"/>
    <x v="2"/>
    <x v="0"/>
    <x v="16"/>
    <x v="1"/>
    <x v="0"/>
  </r>
  <r>
    <n v="27775"/>
    <x v="1"/>
    <x v="0"/>
    <x v="0"/>
    <x v="3"/>
    <x v="0"/>
    <x v="1"/>
    <x v="1"/>
    <n v="0"/>
    <s v="0-1 Miles"/>
    <x v="0"/>
    <x v="0"/>
    <x v="13"/>
    <x v="0"/>
    <x v="1"/>
  </r>
  <r>
    <n v="29301"/>
    <x v="0"/>
    <x v="1"/>
    <x v="2"/>
    <x v="2"/>
    <x v="0"/>
    <x v="2"/>
    <x v="0"/>
    <n v="4"/>
    <s v="1-2 Miles"/>
    <x v="0"/>
    <x v="1"/>
    <x v="8"/>
    <x v="0"/>
    <x v="0"/>
  </r>
  <r>
    <n v="12716"/>
    <x v="1"/>
    <x v="1"/>
    <x v="1"/>
    <x v="3"/>
    <x v="1"/>
    <x v="1"/>
    <x v="0"/>
    <n v="1"/>
    <s v="2-5 Miles"/>
    <x v="1"/>
    <x v="0"/>
    <x v="21"/>
    <x v="2"/>
    <x v="0"/>
  </r>
  <r>
    <n v="12472"/>
    <x v="0"/>
    <x v="1"/>
    <x v="1"/>
    <x v="0"/>
    <x v="0"/>
    <x v="1"/>
    <x v="0"/>
    <n v="1"/>
    <s v="2-5 Miles"/>
    <x v="1"/>
    <x v="0"/>
    <x v="32"/>
    <x v="0"/>
    <x v="0"/>
  </r>
  <r>
    <n v="20970"/>
    <x v="1"/>
    <x v="1"/>
    <x v="4"/>
    <x v="4"/>
    <x v="1"/>
    <x v="3"/>
    <x v="0"/>
    <n v="1"/>
    <s v="0-1 Miles"/>
    <x v="0"/>
    <x v="0"/>
    <x v="31"/>
    <x v="1"/>
    <x v="1"/>
  </r>
  <r>
    <n v="26818"/>
    <x v="1"/>
    <x v="1"/>
    <x v="4"/>
    <x v="1"/>
    <x v="2"/>
    <x v="3"/>
    <x v="0"/>
    <n v="1"/>
    <s v="0-1 Miles"/>
    <x v="0"/>
    <x v="0"/>
    <x v="32"/>
    <x v="0"/>
    <x v="1"/>
  </r>
  <r>
    <n v="12993"/>
    <x v="0"/>
    <x v="1"/>
    <x v="10"/>
    <x v="4"/>
    <x v="0"/>
    <x v="2"/>
    <x v="0"/>
    <n v="1"/>
    <s v="2-5 Miles"/>
    <x v="1"/>
    <x v="1"/>
    <x v="34"/>
    <x v="0"/>
    <x v="0"/>
  </r>
  <r>
    <n v="14192"/>
    <x v="0"/>
    <x v="1"/>
    <x v="8"/>
    <x v="5"/>
    <x v="2"/>
    <x v="4"/>
    <x v="0"/>
    <n v="3"/>
    <s v="5-10 Miles"/>
    <x v="2"/>
    <x v="0"/>
    <x v="16"/>
    <x v="1"/>
    <x v="1"/>
  </r>
  <r>
    <n v="19477"/>
    <x v="0"/>
    <x v="1"/>
    <x v="0"/>
    <x v="3"/>
    <x v="0"/>
    <x v="2"/>
    <x v="0"/>
    <n v="0"/>
    <s v="0-1 Miles"/>
    <x v="0"/>
    <x v="0"/>
    <x v="8"/>
    <x v="0"/>
    <x v="1"/>
  </r>
  <r>
    <n v="26796"/>
    <x v="1"/>
    <x v="1"/>
    <x v="0"/>
    <x v="4"/>
    <x v="0"/>
    <x v="4"/>
    <x v="0"/>
    <n v="2"/>
    <s v="5-10 Miles"/>
    <x v="2"/>
    <x v="1"/>
    <x v="27"/>
    <x v="3"/>
    <x v="1"/>
  </r>
  <r>
    <n v="21094"/>
    <x v="1"/>
    <x v="0"/>
    <x v="1"/>
    <x v="4"/>
    <x v="1"/>
    <x v="1"/>
    <x v="0"/>
    <n v="2"/>
    <s v="0-1 Miles"/>
    <x v="0"/>
    <x v="0"/>
    <x v="0"/>
    <x v="0"/>
    <x v="0"/>
  </r>
  <r>
    <n v="12234"/>
    <x v="0"/>
    <x v="1"/>
    <x v="4"/>
    <x v="4"/>
    <x v="1"/>
    <x v="3"/>
    <x v="0"/>
    <n v="1"/>
    <s v="2-5 Miles"/>
    <x v="1"/>
    <x v="0"/>
    <x v="31"/>
    <x v="1"/>
    <x v="0"/>
  </r>
  <r>
    <n v="28683"/>
    <x v="1"/>
    <x v="0"/>
    <x v="4"/>
    <x v="0"/>
    <x v="2"/>
    <x v="3"/>
    <x v="1"/>
    <n v="1"/>
    <s v="5-10 Miles"/>
    <x v="2"/>
    <x v="0"/>
    <x v="11"/>
    <x v="0"/>
    <x v="1"/>
  </r>
  <r>
    <n v="17994"/>
    <x v="1"/>
    <x v="1"/>
    <x v="6"/>
    <x v="4"/>
    <x v="2"/>
    <x v="3"/>
    <x v="0"/>
    <n v="2"/>
    <s v="0-1 Miles"/>
    <x v="0"/>
    <x v="0"/>
    <x v="0"/>
    <x v="0"/>
    <x v="0"/>
  </r>
  <r>
    <n v="24273"/>
    <x v="0"/>
    <x v="0"/>
    <x v="6"/>
    <x v="4"/>
    <x v="3"/>
    <x v="1"/>
    <x v="0"/>
    <n v="2"/>
    <s v="5-10 Miles"/>
    <x v="2"/>
    <x v="1"/>
    <x v="10"/>
    <x v="1"/>
    <x v="1"/>
  </r>
  <r>
    <n v="26547"/>
    <x v="1"/>
    <x v="0"/>
    <x v="1"/>
    <x v="4"/>
    <x v="1"/>
    <x v="1"/>
    <x v="1"/>
    <n v="2"/>
    <s v="5-10 Miles"/>
    <x v="2"/>
    <x v="1"/>
    <x v="2"/>
    <x v="1"/>
    <x v="1"/>
  </r>
  <r>
    <n v="22500"/>
    <x v="1"/>
    <x v="1"/>
    <x v="0"/>
    <x v="3"/>
    <x v="0"/>
    <x v="2"/>
    <x v="1"/>
    <n v="0"/>
    <s v="0-1 Miles"/>
    <x v="0"/>
    <x v="0"/>
    <x v="8"/>
    <x v="0"/>
    <x v="1"/>
  </r>
  <r>
    <n v="23993"/>
    <x v="1"/>
    <x v="0"/>
    <x v="4"/>
    <x v="3"/>
    <x v="1"/>
    <x v="3"/>
    <x v="1"/>
    <n v="1"/>
    <s v="0-1 Miles"/>
    <x v="0"/>
    <x v="1"/>
    <x v="22"/>
    <x v="2"/>
    <x v="1"/>
  </r>
  <r>
    <n v="14832"/>
    <x v="0"/>
    <x v="1"/>
    <x v="0"/>
    <x v="0"/>
    <x v="0"/>
    <x v="0"/>
    <x v="0"/>
    <n v="0"/>
    <s v="0-1 Miles"/>
    <x v="0"/>
    <x v="0"/>
    <x v="0"/>
    <x v="0"/>
    <x v="1"/>
  </r>
  <r>
    <n v="16614"/>
    <x v="0"/>
    <x v="0"/>
    <x v="2"/>
    <x v="3"/>
    <x v="0"/>
    <x v="2"/>
    <x v="0"/>
    <n v="3"/>
    <s v="10+ Miles"/>
    <x v="2"/>
    <x v="1"/>
    <x v="21"/>
    <x v="2"/>
    <x v="0"/>
  </r>
  <r>
    <n v="20877"/>
    <x v="1"/>
    <x v="1"/>
    <x v="1"/>
    <x v="0"/>
    <x v="0"/>
    <x v="1"/>
    <x v="0"/>
    <n v="0"/>
    <s v="1-2 Miles"/>
    <x v="0"/>
    <x v="0"/>
    <x v="34"/>
    <x v="0"/>
    <x v="1"/>
  </r>
  <r>
    <n v="20729"/>
    <x v="0"/>
    <x v="0"/>
    <x v="0"/>
    <x v="4"/>
    <x v="1"/>
    <x v="1"/>
    <x v="1"/>
    <n v="1"/>
    <s v="0-1 Miles"/>
    <x v="0"/>
    <x v="0"/>
    <x v="17"/>
    <x v="2"/>
    <x v="0"/>
  </r>
  <r>
    <n v="22464"/>
    <x v="0"/>
    <x v="1"/>
    <x v="0"/>
    <x v="3"/>
    <x v="4"/>
    <x v="1"/>
    <x v="0"/>
    <n v="0"/>
    <s v="0-1 Miles"/>
    <x v="0"/>
    <x v="0"/>
    <x v="34"/>
    <x v="0"/>
    <x v="1"/>
  </r>
  <r>
    <n v="19475"/>
    <x v="0"/>
    <x v="0"/>
    <x v="0"/>
    <x v="3"/>
    <x v="0"/>
    <x v="2"/>
    <x v="1"/>
    <n v="0"/>
    <s v="0-1 Miles"/>
    <x v="0"/>
    <x v="0"/>
    <x v="8"/>
    <x v="0"/>
    <x v="1"/>
  </r>
  <r>
    <n v="19675"/>
    <x v="0"/>
    <x v="1"/>
    <x v="6"/>
    <x v="5"/>
    <x v="2"/>
    <x v="0"/>
    <x v="0"/>
    <n v="2"/>
    <s v="5-10 Miles"/>
    <x v="2"/>
    <x v="1"/>
    <x v="2"/>
    <x v="1"/>
    <x v="0"/>
  </r>
  <r>
    <n v="12728"/>
    <x v="1"/>
    <x v="1"/>
    <x v="1"/>
    <x v="3"/>
    <x v="1"/>
    <x v="1"/>
    <x v="1"/>
    <n v="1"/>
    <s v="1-2 Miles"/>
    <x v="0"/>
    <x v="0"/>
    <x v="40"/>
    <x v="2"/>
    <x v="0"/>
  </r>
  <r>
    <n v="26154"/>
    <x v="0"/>
    <x v="1"/>
    <x v="10"/>
    <x v="0"/>
    <x v="1"/>
    <x v="0"/>
    <x v="0"/>
    <n v="1"/>
    <s v="5-10 Miles"/>
    <x v="2"/>
    <x v="1"/>
    <x v="1"/>
    <x v="0"/>
    <x v="1"/>
  </r>
  <r>
    <n v="29117"/>
    <x v="1"/>
    <x v="1"/>
    <x v="11"/>
    <x v="0"/>
    <x v="0"/>
    <x v="4"/>
    <x v="1"/>
    <n v="3"/>
    <s v="0-1 Miles"/>
    <x v="0"/>
    <x v="1"/>
    <x v="28"/>
    <x v="0"/>
    <x v="0"/>
  </r>
  <r>
    <n v="17845"/>
    <x v="1"/>
    <x v="0"/>
    <x v="6"/>
    <x v="3"/>
    <x v="3"/>
    <x v="3"/>
    <x v="1"/>
    <n v="2"/>
    <s v="1-2 Miles"/>
    <x v="0"/>
    <x v="0"/>
    <x v="21"/>
    <x v="2"/>
    <x v="0"/>
  </r>
  <r>
    <n v="25058"/>
    <x v="0"/>
    <x v="1"/>
    <x v="11"/>
    <x v="0"/>
    <x v="0"/>
    <x v="4"/>
    <x v="0"/>
    <n v="3"/>
    <s v="2-5 Miles"/>
    <x v="1"/>
    <x v="1"/>
    <x v="15"/>
    <x v="0"/>
    <x v="0"/>
  </r>
  <r>
    <n v="23426"/>
    <x v="1"/>
    <x v="1"/>
    <x v="2"/>
    <x v="2"/>
    <x v="4"/>
    <x v="4"/>
    <x v="0"/>
    <n v="3"/>
    <s v="0-1 Miles"/>
    <x v="0"/>
    <x v="1"/>
    <x v="8"/>
    <x v="0"/>
    <x v="0"/>
  </r>
  <r>
    <n v="14798"/>
    <x v="1"/>
    <x v="0"/>
    <x v="4"/>
    <x v="5"/>
    <x v="3"/>
    <x v="3"/>
    <x v="0"/>
    <n v="2"/>
    <s v="0-1 Miles"/>
    <x v="0"/>
    <x v="0"/>
    <x v="3"/>
    <x v="0"/>
    <x v="1"/>
  </r>
  <r>
    <n v="12664"/>
    <x v="0"/>
    <x v="0"/>
    <x v="12"/>
    <x v="2"/>
    <x v="1"/>
    <x v="2"/>
    <x v="0"/>
    <n v="4"/>
    <s v="0-1 Miles"/>
    <x v="0"/>
    <x v="0"/>
    <x v="14"/>
    <x v="1"/>
    <x v="0"/>
  </r>
  <r>
    <n v="23979"/>
    <x v="1"/>
    <x v="1"/>
    <x v="4"/>
    <x v="4"/>
    <x v="1"/>
    <x v="3"/>
    <x v="1"/>
    <n v="0"/>
    <s v="0-1 Miles"/>
    <x v="0"/>
    <x v="0"/>
    <x v="5"/>
    <x v="1"/>
    <x v="0"/>
  </r>
  <r>
    <n v="25605"/>
    <x v="1"/>
    <x v="0"/>
    <x v="6"/>
    <x v="4"/>
    <x v="1"/>
    <x v="3"/>
    <x v="1"/>
    <n v="1"/>
    <s v="0-1 Miles"/>
    <x v="0"/>
    <x v="0"/>
    <x v="9"/>
    <x v="1"/>
    <x v="1"/>
  </r>
  <r>
    <n v="20797"/>
    <x v="0"/>
    <x v="0"/>
    <x v="4"/>
    <x v="0"/>
    <x v="0"/>
    <x v="3"/>
    <x v="0"/>
    <n v="0"/>
    <s v="0-1 Miles"/>
    <x v="0"/>
    <x v="0"/>
    <x v="28"/>
    <x v="0"/>
    <x v="0"/>
  </r>
  <r>
    <n v="21980"/>
    <x v="1"/>
    <x v="0"/>
    <x v="10"/>
    <x v="0"/>
    <x v="0"/>
    <x v="2"/>
    <x v="0"/>
    <n v="1"/>
    <s v="5-10 Miles"/>
    <x v="2"/>
    <x v="1"/>
    <x v="20"/>
    <x v="0"/>
    <x v="1"/>
  </r>
  <r>
    <n v="25460"/>
    <x v="0"/>
    <x v="0"/>
    <x v="6"/>
    <x v="4"/>
    <x v="2"/>
    <x v="3"/>
    <x v="0"/>
    <n v="0"/>
    <s v="0-1 Miles"/>
    <x v="0"/>
    <x v="0"/>
    <x v="8"/>
    <x v="0"/>
    <x v="1"/>
  </r>
  <r>
    <n v="29181"/>
    <x v="1"/>
    <x v="0"/>
    <x v="10"/>
    <x v="4"/>
    <x v="0"/>
    <x v="2"/>
    <x v="1"/>
    <n v="1"/>
    <s v="0-1 Miles"/>
    <x v="0"/>
    <x v="1"/>
    <x v="13"/>
    <x v="0"/>
    <x v="1"/>
  </r>
  <r>
    <n v="24279"/>
    <x v="1"/>
    <x v="1"/>
    <x v="0"/>
    <x v="4"/>
    <x v="1"/>
    <x v="0"/>
    <x v="1"/>
    <n v="2"/>
    <s v="1-2 Miles"/>
    <x v="0"/>
    <x v="1"/>
    <x v="31"/>
    <x v="1"/>
    <x v="0"/>
  </r>
  <r>
    <n v="22402"/>
    <x v="0"/>
    <x v="1"/>
    <x v="4"/>
    <x v="3"/>
    <x v="1"/>
    <x v="3"/>
    <x v="0"/>
    <n v="1"/>
    <s v="2-5 Miles"/>
    <x v="1"/>
    <x v="1"/>
    <x v="37"/>
    <x v="2"/>
    <x v="1"/>
  </r>
  <r>
    <n v="15465"/>
    <x v="0"/>
    <x v="0"/>
    <x v="4"/>
    <x v="3"/>
    <x v="1"/>
    <x v="3"/>
    <x v="1"/>
    <n v="1"/>
    <s v="0-1 Miles"/>
    <x v="0"/>
    <x v="1"/>
    <x v="37"/>
    <x v="2"/>
    <x v="0"/>
  </r>
  <r>
    <n v="26757"/>
    <x v="1"/>
    <x v="1"/>
    <x v="8"/>
    <x v="0"/>
    <x v="0"/>
    <x v="2"/>
    <x v="0"/>
    <n v="1"/>
    <s v="2-5 Miles"/>
    <x v="1"/>
    <x v="1"/>
    <x v="15"/>
    <x v="0"/>
    <x v="1"/>
  </r>
  <r>
    <n v="14233"/>
    <x v="1"/>
    <x v="1"/>
    <x v="11"/>
    <x v="3"/>
    <x v="2"/>
    <x v="4"/>
    <x v="0"/>
    <n v="3"/>
    <s v="10+ Miles"/>
    <x v="2"/>
    <x v="1"/>
    <x v="11"/>
    <x v="0"/>
    <x v="0"/>
  </r>
  <r>
    <n v="14058"/>
    <x v="1"/>
    <x v="1"/>
    <x v="3"/>
    <x v="3"/>
    <x v="0"/>
    <x v="2"/>
    <x v="1"/>
    <n v="1"/>
    <s v="5-10 Miles"/>
    <x v="2"/>
    <x v="1"/>
    <x v="3"/>
    <x v="0"/>
    <x v="1"/>
  </r>
  <r>
    <n v="12273"/>
    <x v="0"/>
    <x v="1"/>
    <x v="1"/>
    <x v="0"/>
    <x v="0"/>
    <x v="1"/>
    <x v="0"/>
    <n v="0"/>
    <s v="0-1 Miles"/>
    <x v="0"/>
    <x v="0"/>
    <x v="15"/>
    <x v="0"/>
    <x v="0"/>
  </r>
  <r>
    <n v="17203"/>
    <x v="0"/>
    <x v="0"/>
    <x v="12"/>
    <x v="5"/>
    <x v="1"/>
    <x v="2"/>
    <x v="0"/>
    <n v="4"/>
    <s v="5-10 Miles"/>
    <x v="2"/>
    <x v="0"/>
    <x v="33"/>
    <x v="1"/>
    <x v="1"/>
  </r>
  <r>
    <n v="18144"/>
    <x v="0"/>
    <x v="0"/>
    <x v="2"/>
    <x v="2"/>
    <x v="0"/>
    <x v="4"/>
    <x v="0"/>
    <n v="2"/>
    <s v="2-5 Miles"/>
    <x v="1"/>
    <x v="0"/>
    <x v="33"/>
    <x v="1"/>
    <x v="0"/>
  </r>
  <r>
    <n v="23963"/>
    <x v="0"/>
    <x v="1"/>
    <x v="4"/>
    <x v="3"/>
    <x v="3"/>
    <x v="3"/>
    <x v="1"/>
    <n v="2"/>
    <s v="0-1 Miles"/>
    <x v="0"/>
    <x v="0"/>
    <x v="6"/>
    <x v="2"/>
    <x v="0"/>
  </r>
  <r>
    <n v="17907"/>
    <x v="0"/>
    <x v="0"/>
    <x v="4"/>
    <x v="3"/>
    <x v="1"/>
    <x v="3"/>
    <x v="0"/>
    <n v="1"/>
    <s v="2-5 Miles"/>
    <x v="1"/>
    <x v="1"/>
    <x v="40"/>
    <x v="2"/>
    <x v="0"/>
  </r>
  <r>
    <n v="19442"/>
    <x v="1"/>
    <x v="1"/>
    <x v="14"/>
    <x v="3"/>
    <x v="4"/>
    <x v="0"/>
    <x v="0"/>
    <n v="0"/>
    <s v="0-1 Miles"/>
    <x v="0"/>
    <x v="0"/>
    <x v="34"/>
    <x v="0"/>
    <x v="1"/>
  </r>
  <r>
    <n v="17504"/>
    <x v="1"/>
    <x v="0"/>
    <x v="2"/>
    <x v="4"/>
    <x v="1"/>
    <x v="0"/>
    <x v="0"/>
    <n v="2"/>
    <s v="5-10 Miles"/>
    <x v="2"/>
    <x v="1"/>
    <x v="31"/>
    <x v="1"/>
    <x v="1"/>
  </r>
  <r>
    <n v="12253"/>
    <x v="1"/>
    <x v="0"/>
    <x v="6"/>
    <x v="3"/>
    <x v="1"/>
    <x v="3"/>
    <x v="0"/>
    <n v="0"/>
    <s v="0-1 Miles"/>
    <x v="0"/>
    <x v="1"/>
    <x v="19"/>
    <x v="2"/>
    <x v="1"/>
  </r>
  <r>
    <n v="27304"/>
    <x v="1"/>
    <x v="0"/>
    <x v="15"/>
    <x v="4"/>
    <x v="1"/>
    <x v="2"/>
    <x v="1"/>
    <n v="3"/>
    <s v="5-10 Miles"/>
    <x v="2"/>
    <x v="0"/>
    <x v="28"/>
    <x v="0"/>
    <x v="0"/>
  </r>
  <r>
    <n v="14191"/>
    <x v="0"/>
    <x v="1"/>
    <x v="5"/>
    <x v="5"/>
    <x v="1"/>
    <x v="2"/>
    <x v="1"/>
    <n v="2"/>
    <s v="10+ Miles"/>
    <x v="2"/>
    <x v="0"/>
    <x v="10"/>
    <x v="1"/>
    <x v="1"/>
  </r>
  <r>
    <n v="12212"/>
    <x v="0"/>
    <x v="0"/>
    <x v="4"/>
    <x v="3"/>
    <x v="4"/>
    <x v="3"/>
    <x v="0"/>
    <n v="0"/>
    <s v="0-1 Miles"/>
    <x v="0"/>
    <x v="0"/>
    <x v="34"/>
    <x v="0"/>
    <x v="1"/>
  </r>
  <r>
    <n v="25529"/>
    <x v="1"/>
    <x v="1"/>
    <x v="4"/>
    <x v="0"/>
    <x v="4"/>
    <x v="3"/>
    <x v="0"/>
    <n v="0"/>
    <s v="0-1 Miles"/>
    <x v="0"/>
    <x v="0"/>
    <x v="20"/>
    <x v="0"/>
    <x v="0"/>
  </r>
  <r>
    <n v="22170"/>
    <x v="0"/>
    <x v="0"/>
    <x v="1"/>
    <x v="1"/>
    <x v="1"/>
    <x v="1"/>
    <x v="1"/>
    <n v="2"/>
    <s v="1-2 Miles"/>
    <x v="0"/>
    <x v="1"/>
    <x v="10"/>
    <x v="1"/>
    <x v="1"/>
  </r>
  <r>
    <n v="19445"/>
    <x v="0"/>
    <x v="0"/>
    <x v="4"/>
    <x v="4"/>
    <x v="2"/>
    <x v="3"/>
    <x v="1"/>
    <n v="1"/>
    <s v="0-1 Miles"/>
    <x v="0"/>
    <x v="0"/>
    <x v="13"/>
    <x v="0"/>
    <x v="0"/>
  </r>
  <r>
    <n v="15265"/>
    <x v="1"/>
    <x v="1"/>
    <x v="0"/>
    <x v="4"/>
    <x v="0"/>
    <x v="4"/>
    <x v="0"/>
    <n v="2"/>
    <s v="5-10 Miles"/>
    <x v="2"/>
    <x v="1"/>
    <x v="29"/>
    <x v="3"/>
    <x v="1"/>
  </r>
  <r>
    <n v="28918"/>
    <x v="0"/>
    <x v="0"/>
    <x v="12"/>
    <x v="5"/>
    <x v="2"/>
    <x v="4"/>
    <x v="1"/>
    <n v="4"/>
    <s v="10+ Miles"/>
    <x v="2"/>
    <x v="0"/>
    <x v="7"/>
    <x v="1"/>
    <x v="0"/>
  </r>
  <r>
    <n v="15799"/>
    <x v="0"/>
    <x v="0"/>
    <x v="8"/>
    <x v="0"/>
    <x v="0"/>
    <x v="2"/>
    <x v="0"/>
    <n v="1"/>
    <s v="2-5 Miles"/>
    <x v="1"/>
    <x v="1"/>
    <x v="15"/>
    <x v="0"/>
    <x v="1"/>
  </r>
  <r>
    <n v="11047"/>
    <x v="0"/>
    <x v="0"/>
    <x v="1"/>
    <x v="1"/>
    <x v="2"/>
    <x v="0"/>
    <x v="1"/>
    <n v="2"/>
    <s v="1-2 Miles"/>
    <x v="0"/>
    <x v="1"/>
    <x v="16"/>
    <x v="1"/>
    <x v="1"/>
  </r>
  <r>
    <n v="18151"/>
    <x v="1"/>
    <x v="1"/>
    <x v="2"/>
    <x v="2"/>
    <x v="1"/>
    <x v="2"/>
    <x v="1"/>
    <n v="2"/>
    <s v="10+ Miles"/>
    <x v="2"/>
    <x v="0"/>
    <x v="14"/>
    <x v="1"/>
    <x v="0"/>
  </r>
  <r>
    <n v="20606"/>
    <x v="0"/>
    <x v="0"/>
    <x v="3"/>
    <x v="3"/>
    <x v="0"/>
    <x v="2"/>
    <x v="0"/>
    <n v="4"/>
    <s v="10+ Miles"/>
    <x v="2"/>
    <x v="1"/>
    <x v="21"/>
    <x v="2"/>
    <x v="1"/>
  </r>
  <r>
    <n v="19482"/>
    <x v="0"/>
    <x v="1"/>
    <x v="1"/>
    <x v="0"/>
    <x v="1"/>
    <x v="1"/>
    <x v="0"/>
    <n v="1"/>
    <s v="0-1 Miles"/>
    <x v="0"/>
    <x v="0"/>
    <x v="20"/>
    <x v="0"/>
    <x v="1"/>
  </r>
  <r>
    <n v="16489"/>
    <x v="0"/>
    <x v="1"/>
    <x v="1"/>
    <x v="1"/>
    <x v="2"/>
    <x v="0"/>
    <x v="0"/>
    <n v="2"/>
    <s v="5-10 Miles"/>
    <x v="2"/>
    <x v="1"/>
    <x v="10"/>
    <x v="1"/>
    <x v="0"/>
  </r>
  <r>
    <n v="26944"/>
    <x v="1"/>
    <x v="1"/>
    <x v="8"/>
    <x v="4"/>
    <x v="2"/>
    <x v="3"/>
    <x v="0"/>
    <n v="0"/>
    <s v="0-1 Miles"/>
    <x v="0"/>
    <x v="0"/>
    <x v="4"/>
    <x v="0"/>
    <x v="1"/>
  </r>
  <r>
    <n v="15682"/>
    <x v="1"/>
    <x v="0"/>
    <x v="2"/>
    <x v="2"/>
    <x v="0"/>
    <x v="4"/>
    <x v="0"/>
    <n v="2"/>
    <s v="10+ Miles"/>
    <x v="2"/>
    <x v="0"/>
    <x v="24"/>
    <x v="1"/>
    <x v="0"/>
  </r>
  <r>
    <n v="26032"/>
    <x v="0"/>
    <x v="0"/>
    <x v="3"/>
    <x v="2"/>
    <x v="0"/>
    <x v="2"/>
    <x v="0"/>
    <n v="4"/>
    <s v="10+ Miles"/>
    <x v="2"/>
    <x v="1"/>
    <x v="3"/>
    <x v="0"/>
    <x v="0"/>
  </r>
  <r>
    <n v="17843"/>
    <x v="1"/>
    <x v="0"/>
    <x v="4"/>
    <x v="3"/>
    <x v="3"/>
    <x v="3"/>
    <x v="1"/>
    <n v="2"/>
    <s v="0-1 Miles"/>
    <x v="0"/>
    <x v="0"/>
    <x v="21"/>
    <x v="2"/>
    <x v="0"/>
  </r>
  <r>
    <n v="25559"/>
    <x v="1"/>
    <x v="1"/>
    <x v="6"/>
    <x v="3"/>
    <x v="0"/>
    <x v="1"/>
    <x v="0"/>
    <n v="0"/>
    <s v="0-1 Miles"/>
    <x v="0"/>
    <x v="1"/>
    <x v="37"/>
    <x v="2"/>
    <x v="1"/>
  </r>
  <r>
    <n v="16209"/>
    <x v="1"/>
    <x v="0"/>
    <x v="14"/>
    <x v="3"/>
    <x v="4"/>
    <x v="0"/>
    <x v="0"/>
    <n v="0"/>
    <s v="1-2 Miles"/>
    <x v="0"/>
    <x v="0"/>
    <x v="4"/>
    <x v="0"/>
    <x v="0"/>
  </r>
  <r>
    <n v="11147"/>
    <x v="0"/>
    <x v="1"/>
    <x v="10"/>
    <x v="4"/>
    <x v="4"/>
    <x v="4"/>
    <x v="0"/>
    <n v="1"/>
    <s v="0-1 Miles"/>
    <x v="0"/>
    <x v="1"/>
    <x v="41"/>
    <x v="3"/>
    <x v="1"/>
  </r>
  <r>
    <n v="15214"/>
    <x v="1"/>
    <x v="0"/>
    <x v="11"/>
    <x v="3"/>
    <x v="4"/>
    <x v="4"/>
    <x v="1"/>
    <n v="1"/>
    <s v="1-2 Miles"/>
    <x v="0"/>
    <x v="1"/>
    <x v="32"/>
    <x v="0"/>
    <x v="1"/>
  </r>
  <r>
    <n v="11453"/>
    <x v="1"/>
    <x v="1"/>
    <x v="2"/>
    <x v="3"/>
    <x v="0"/>
    <x v="2"/>
    <x v="1"/>
    <n v="3"/>
    <s v="10+ Miles"/>
    <x v="2"/>
    <x v="1"/>
    <x v="6"/>
    <x v="2"/>
    <x v="1"/>
  </r>
  <r>
    <n v="24584"/>
    <x v="1"/>
    <x v="1"/>
    <x v="10"/>
    <x v="3"/>
    <x v="0"/>
    <x v="2"/>
    <x v="1"/>
    <n v="3"/>
    <s v="2-5 Miles"/>
    <x v="1"/>
    <x v="1"/>
    <x v="23"/>
    <x v="2"/>
    <x v="0"/>
  </r>
  <r>
    <n v="12585"/>
    <x v="0"/>
    <x v="1"/>
    <x v="4"/>
    <x v="0"/>
    <x v="2"/>
    <x v="3"/>
    <x v="0"/>
    <n v="0"/>
    <s v="2-5 Miles"/>
    <x v="1"/>
    <x v="1"/>
    <x v="40"/>
    <x v="2"/>
    <x v="1"/>
  </r>
  <r>
    <n v="18626"/>
    <x v="1"/>
    <x v="1"/>
    <x v="0"/>
    <x v="4"/>
    <x v="1"/>
    <x v="1"/>
    <x v="0"/>
    <n v="0"/>
    <s v="1-2 Miles"/>
    <x v="0"/>
    <x v="0"/>
    <x v="6"/>
    <x v="2"/>
    <x v="1"/>
  </r>
  <r>
    <n v="29298"/>
    <x v="1"/>
    <x v="0"/>
    <x v="10"/>
    <x v="0"/>
    <x v="1"/>
    <x v="0"/>
    <x v="0"/>
    <n v="1"/>
    <s v="5-10 Miles"/>
    <x v="2"/>
    <x v="1"/>
    <x v="30"/>
    <x v="0"/>
    <x v="1"/>
  </r>
  <r>
    <n v="24842"/>
    <x v="1"/>
    <x v="0"/>
    <x v="8"/>
    <x v="1"/>
    <x v="2"/>
    <x v="2"/>
    <x v="1"/>
    <n v="1"/>
    <s v="2-5 Miles"/>
    <x v="1"/>
    <x v="0"/>
    <x v="36"/>
    <x v="1"/>
    <x v="0"/>
  </r>
  <r>
    <n v="15657"/>
    <x v="0"/>
    <x v="1"/>
    <x v="1"/>
    <x v="1"/>
    <x v="4"/>
    <x v="1"/>
    <x v="0"/>
    <n v="0"/>
    <s v="0-1 Miles"/>
    <x v="0"/>
    <x v="0"/>
    <x v="30"/>
    <x v="0"/>
    <x v="1"/>
  </r>
  <r>
    <n v="11415"/>
    <x v="1"/>
    <x v="1"/>
    <x v="8"/>
    <x v="2"/>
    <x v="1"/>
    <x v="2"/>
    <x v="1"/>
    <n v="2"/>
    <s v="10+ Miles"/>
    <x v="2"/>
    <x v="0"/>
    <x v="24"/>
    <x v="1"/>
    <x v="0"/>
  </r>
  <r>
    <n v="28729"/>
    <x v="1"/>
    <x v="0"/>
    <x v="6"/>
    <x v="3"/>
    <x v="3"/>
    <x v="3"/>
    <x v="0"/>
    <n v="2"/>
    <s v="1-2 Miles"/>
    <x v="0"/>
    <x v="0"/>
    <x v="22"/>
    <x v="2"/>
    <x v="1"/>
  </r>
  <r>
    <n v="22633"/>
    <x v="1"/>
    <x v="0"/>
    <x v="0"/>
    <x v="3"/>
    <x v="4"/>
    <x v="1"/>
    <x v="0"/>
    <n v="0"/>
    <s v="0-1 Miles"/>
    <x v="0"/>
    <x v="0"/>
    <x v="34"/>
    <x v="0"/>
    <x v="1"/>
  </r>
  <r>
    <n v="25649"/>
    <x v="1"/>
    <x v="0"/>
    <x v="1"/>
    <x v="1"/>
    <x v="1"/>
    <x v="1"/>
    <x v="0"/>
    <n v="0"/>
    <s v="0-1 Miles"/>
    <x v="0"/>
    <x v="0"/>
    <x v="0"/>
    <x v="0"/>
    <x v="1"/>
  </r>
  <r>
    <n v="14669"/>
    <x v="0"/>
    <x v="0"/>
    <x v="2"/>
    <x v="5"/>
    <x v="4"/>
    <x v="4"/>
    <x v="0"/>
    <n v="1"/>
    <s v="0-1 Miles"/>
    <x v="0"/>
    <x v="1"/>
    <x v="4"/>
    <x v="0"/>
    <x v="0"/>
  </r>
  <r>
    <n v="19299"/>
    <x v="0"/>
    <x v="0"/>
    <x v="14"/>
    <x v="3"/>
    <x v="4"/>
    <x v="0"/>
    <x v="0"/>
    <n v="0"/>
    <s v="0-1 Miles"/>
    <x v="0"/>
    <x v="0"/>
    <x v="4"/>
    <x v="0"/>
    <x v="1"/>
  </r>
  <r>
    <n v="20946"/>
    <x v="1"/>
    <x v="0"/>
    <x v="1"/>
    <x v="3"/>
    <x v="1"/>
    <x v="1"/>
    <x v="1"/>
    <n v="1"/>
    <s v="2-5 Miles"/>
    <x v="1"/>
    <x v="0"/>
    <x v="25"/>
    <x v="2"/>
    <x v="0"/>
  </r>
  <r>
    <n v="11451"/>
    <x v="1"/>
    <x v="1"/>
    <x v="3"/>
    <x v="3"/>
    <x v="0"/>
    <x v="2"/>
    <x v="1"/>
    <n v="4"/>
    <s v="10+ Miles"/>
    <x v="2"/>
    <x v="1"/>
    <x v="23"/>
    <x v="2"/>
    <x v="1"/>
  </r>
  <r>
    <n v="25553"/>
    <x v="0"/>
    <x v="1"/>
    <x v="1"/>
    <x v="0"/>
    <x v="0"/>
    <x v="1"/>
    <x v="0"/>
    <n v="0"/>
    <s v="0-1 Miles"/>
    <x v="0"/>
    <x v="0"/>
    <x v="27"/>
    <x v="3"/>
    <x v="1"/>
  </r>
  <r>
    <n v="27951"/>
    <x v="1"/>
    <x v="1"/>
    <x v="2"/>
    <x v="5"/>
    <x v="1"/>
    <x v="2"/>
    <x v="1"/>
    <n v="2"/>
    <s v="2-5 Miles"/>
    <x v="1"/>
    <x v="0"/>
    <x v="9"/>
    <x v="1"/>
    <x v="1"/>
  </r>
  <r>
    <n v="25026"/>
    <x v="0"/>
    <x v="1"/>
    <x v="6"/>
    <x v="4"/>
    <x v="3"/>
    <x v="1"/>
    <x v="0"/>
    <n v="3"/>
    <s v="5-10 Miles"/>
    <x v="2"/>
    <x v="1"/>
    <x v="9"/>
    <x v="1"/>
    <x v="0"/>
  </r>
  <r>
    <n v="13673"/>
    <x v="1"/>
    <x v="0"/>
    <x v="6"/>
    <x v="3"/>
    <x v="3"/>
    <x v="3"/>
    <x v="1"/>
    <n v="2"/>
    <s v="0-1 Miles"/>
    <x v="0"/>
    <x v="0"/>
    <x v="37"/>
    <x v="2"/>
    <x v="0"/>
  </r>
  <r>
    <n v="16043"/>
    <x v="1"/>
    <x v="1"/>
    <x v="4"/>
    <x v="0"/>
    <x v="0"/>
    <x v="3"/>
    <x v="0"/>
    <n v="0"/>
    <s v="0-1 Miles"/>
    <x v="0"/>
    <x v="0"/>
    <x v="28"/>
    <x v="0"/>
    <x v="0"/>
  </r>
  <r>
    <n v="22399"/>
    <x v="1"/>
    <x v="1"/>
    <x v="4"/>
    <x v="3"/>
    <x v="1"/>
    <x v="3"/>
    <x v="0"/>
    <n v="1"/>
    <s v="1-2 Miles"/>
    <x v="0"/>
    <x v="1"/>
    <x v="22"/>
    <x v="2"/>
    <x v="1"/>
  </r>
  <r>
    <n v="27696"/>
    <x v="0"/>
    <x v="1"/>
    <x v="10"/>
    <x v="0"/>
    <x v="0"/>
    <x v="2"/>
    <x v="0"/>
    <n v="1"/>
    <s v="5-10 Miles"/>
    <x v="2"/>
    <x v="1"/>
    <x v="1"/>
    <x v="0"/>
    <x v="1"/>
  </r>
  <r>
    <n v="25313"/>
    <x v="1"/>
    <x v="1"/>
    <x v="4"/>
    <x v="3"/>
    <x v="3"/>
    <x v="3"/>
    <x v="1"/>
    <n v="2"/>
    <s v="1-2 Miles"/>
    <x v="0"/>
    <x v="0"/>
    <x v="11"/>
    <x v="0"/>
    <x v="0"/>
  </r>
  <r>
    <n v="13813"/>
    <x v="0"/>
    <x v="0"/>
    <x v="1"/>
    <x v="1"/>
    <x v="1"/>
    <x v="1"/>
    <x v="1"/>
    <n v="0"/>
    <s v="0-1 Miles"/>
    <x v="0"/>
    <x v="0"/>
    <x v="0"/>
    <x v="0"/>
    <x v="0"/>
  </r>
  <r>
    <n v="18711"/>
    <x v="1"/>
    <x v="0"/>
    <x v="3"/>
    <x v="2"/>
    <x v="0"/>
    <x v="2"/>
    <x v="0"/>
    <n v="4"/>
    <s v="10+ Miles"/>
    <x v="2"/>
    <x v="1"/>
    <x v="32"/>
    <x v="0"/>
    <x v="0"/>
  </r>
  <r>
    <n v="19650"/>
    <x v="0"/>
    <x v="0"/>
    <x v="1"/>
    <x v="4"/>
    <x v="1"/>
    <x v="1"/>
    <x v="1"/>
    <n v="2"/>
    <s v="0-1 Miles"/>
    <x v="0"/>
    <x v="1"/>
    <x v="41"/>
    <x v="3"/>
    <x v="0"/>
  </r>
  <r>
    <n v="14135"/>
    <x v="0"/>
    <x v="1"/>
    <x v="6"/>
    <x v="0"/>
    <x v="1"/>
    <x v="3"/>
    <x v="0"/>
    <n v="0"/>
    <s v="1-2 Miles"/>
    <x v="0"/>
    <x v="0"/>
    <x v="11"/>
    <x v="0"/>
    <x v="0"/>
  </r>
  <r>
    <n v="12833"/>
    <x v="1"/>
    <x v="0"/>
    <x v="6"/>
    <x v="1"/>
    <x v="2"/>
    <x v="3"/>
    <x v="0"/>
    <n v="1"/>
    <s v="0-1 Miles"/>
    <x v="0"/>
    <x v="0"/>
    <x v="0"/>
    <x v="0"/>
    <x v="1"/>
  </r>
  <r>
    <n v="26849"/>
    <x v="0"/>
    <x v="1"/>
    <x v="4"/>
    <x v="1"/>
    <x v="3"/>
    <x v="3"/>
    <x v="0"/>
    <n v="2"/>
    <s v="0-1 Miles"/>
    <x v="0"/>
    <x v="0"/>
    <x v="1"/>
    <x v="0"/>
    <x v="0"/>
  </r>
  <r>
    <n v="20962"/>
    <x v="0"/>
    <x v="0"/>
    <x v="6"/>
    <x v="0"/>
    <x v="4"/>
    <x v="1"/>
    <x v="0"/>
    <n v="0"/>
    <s v="0-1 Miles"/>
    <x v="0"/>
    <x v="0"/>
    <x v="12"/>
    <x v="0"/>
    <x v="0"/>
  </r>
  <r>
    <n v="28915"/>
    <x v="1"/>
    <x v="1"/>
    <x v="2"/>
    <x v="2"/>
    <x v="2"/>
    <x v="4"/>
    <x v="0"/>
    <n v="3"/>
    <s v="10+ Miles"/>
    <x v="2"/>
    <x v="0"/>
    <x v="42"/>
    <x v="1"/>
    <x v="0"/>
  </r>
  <r>
    <n v="22830"/>
    <x v="0"/>
    <x v="1"/>
    <x v="7"/>
    <x v="5"/>
    <x v="1"/>
    <x v="4"/>
    <x v="0"/>
    <n v="3"/>
    <s v="10+ Miles"/>
    <x v="2"/>
    <x v="0"/>
    <x v="16"/>
    <x v="1"/>
    <x v="0"/>
  </r>
  <r>
    <n v="14777"/>
    <x v="0"/>
    <x v="0"/>
    <x v="0"/>
    <x v="3"/>
    <x v="0"/>
    <x v="1"/>
    <x v="0"/>
    <n v="0"/>
    <s v="0-1 Miles"/>
    <x v="0"/>
    <x v="0"/>
    <x v="13"/>
    <x v="0"/>
    <x v="1"/>
  </r>
  <r>
    <n v="12591"/>
    <x v="0"/>
    <x v="0"/>
    <x v="1"/>
    <x v="5"/>
    <x v="4"/>
    <x v="1"/>
    <x v="0"/>
    <n v="0"/>
    <s v="0-1 Miles"/>
    <x v="0"/>
    <x v="0"/>
    <x v="12"/>
    <x v="0"/>
    <x v="0"/>
  </r>
  <r>
    <n v="24174"/>
    <x v="0"/>
    <x v="1"/>
    <x v="6"/>
    <x v="3"/>
    <x v="0"/>
    <x v="1"/>
    <x v="0"/>
    <n v="0"/>
    <s v="0-1 Miles"/>
    <x v="0"/>
    <x v="1"/>
    <x v="40"/>
    <x v="2"/>
    <x v="1"/>
  </r>
  <r>
    <n v="24611"/>
    <x v="1"/>
    <x v="1"/>
    <x v="8"/>
    <x v="3"/>
    <x v="0"/>
    <x v="2"/>
    <x v="1"/>
    <n v="4"/>
    <s v="10+ Miles"/>
    <x v="2"/>
    <x v="1"/>
    <x v="11"/>
    <x v="0"/>
    <x v="1"/>
  </r>
  <r>
    <n v="11340"/>
    <x v="0"/>
    <x v="0"/>
    <x v="4"/>
    <x v="0"/>
    <x v="4"/>
    <x v="1"/>
    <x v="0"/>
    <n v="0"/>
    <s v="0-1 Miles"/>
    <x v="0"/>
    <x v="0"/>
    <x v="43"/>
    <x v="3"/>
    <x v="1"/>
  </r>
  <r>
    <n v="25693"/>
    <x v="1"/>
    <x v="0"/>
    <x v="1"/>
    <x v="2"/>
    <x v="4"/>
    <x v="1"/>
    <x v="0"/>
    <n v="0"/>
    <s v="0-1 Miles"/>
    <x v="0"/>
    <x v="0"/>
    <x v="20"/>
    <x v="0"/>
    <x v="1"/>
  </r>
  <r>
    <n v="25555"/>
    <x v="0"/>
    <x v="0"/>
    <x v="4"/>
    <x v="3"/>
    <x v="1"/>
    <x v="3"/>
    <x v="1"/>
    <n v="1"/>
    <s v="0-1 Miles"/>
    <x v="0"/>
    <x v="1"/>
    <x v="22"/>
    <x v="2"/>
    <x v="1"/>
  </r>
  <r>
    <n v="22006"/>
    <x v="0"/>
    <x v="1"/>
    <x v="3"/>
    <x v="2"/>
    <x v="1"/>
    <x v="0"/>
    <x v="0"/>
    <n v="3"/>
    <s v="5-10 Miles"/>
    <x v="2"/>
    <x v="1"/>
    <x v="30"/>
    <x v="0"/>
    <x v="0"/>
  </r>
  <r>
    <n v="20060"/>
    <x v="1"/>
    <x v="0"/>
    <x v="1"/>
    <x v="3"/>
    <x v="2"/>
    <x v="3"/>
    <x v="1"/>
    <n v="1"/>
    <s v="2-5 Miles"/>
    <x v="1"/>
    <x v="0"/>
    <x v="17"/>
    <x v="2"/>
    <x v="1"/>
  </r>
  <r>
    <n v="17702"/>
    <x v="0"/>
    <x v="1"/>
    <x v="4"/>
    <x v="0"/>
    <x v="4"/>
    <x v="3"/>
    <x v="0"/>
    <n v="0"/>
    <s v="0-1 Miles"/>
    <x v="0"/>
    <x v="0"/>
    <x v="34"/>
    <x v="0"/>
    <x v="0"/>
  </r>
  <r>
    <n v="12503"/>
    <x v="1"/>
    <x v="0"/>
    <x v="1"/>
    <x v="1"/>
    <x v="1"/>
    <x v="1"/>
    <x v="0"/>
    <n v="2"/>
    <s v="0-1 Miles"/>
    <x v="0"/>
    <x v="0"/>
    <x v="40"/>
    <x v="2"/>
    <x v="0"/>
  </r>
  <r>
    <n v="23908"/>
    <x v="1"/>
    <x v="1"/>
    <x v="1"/>
    <x v="0"/>
    <x v="0"/>
    <x v="1"/>
    <x v="1"/>
    <n v="1"/>
    <s v="0-1 Miles"/>
    <x v="0"/>
    <x v="0"/>
    <x v="32"/>
    <x v="0"/>
    <x v="1"/>
  </r>
  <r>
    <n v="22527"/>
    <x v="1"/>
    <x v="0"/>
    <x v="6"/>
    <x v="3"/>
    <x v="2"/>
    <x v="3"/>
    <x v="1"/>
    <n v="1"/>
    <s v="2-5 Miles"/>
    <x v="1"/>
    <x v="0"/>
    <x v="19"/>
    <x v="2"/>
    <x v="0"/>
  </r>
  <r>
    <n v="19057"/>
    <x v="0"/>
    <x v="0"/>
    <x v="7"/>
    <x v="1"/>
    <x v="0"/>
    <x v="4"/>
    <x v="1"/>
    <n v="2"/>
    <s v="10+ Miles"/>
    <x v="2"/>
    <x v="0"/>
    <x v="31"/>
    <x v="1"/>
    <x v="1"/>
  </r>
  <r>
    <n v="18494"/>
    <x v="0"/>
    <x v="1"/>
    <x v="15"/>
    <x v="2"/>
    <x v="0"/>
    <x v="4"/>
    <x v="0"/>
    <n v="4"/>
    <s v="2-5 Miles"/>
    <x v="1"/>
    <x v="1"/>
    <x v="28"/>
    <x v="0"/>
    <x v="1"/>
  </r>
  <r>
    <n v="11249"/>
    <x v="0"/>
    <x v="0"/>
    <x v="12"/>
    <x v="1"/>
    <x v="1"/>
    <x v="2"/>
    <x v="0"/>
    <n v="3"/>
    <s v="0-1 Miles"/>
    <x v="0"/>
    <x v="0"/>
    <x v="36"/>
    <x v="1"/>
    <x v="1"/>
  </r>
  <r>
    <n v="21568"/>
    <x v="0"/>
    <x v="0"/>
    <x v="11"/>
    <x v="3"/>
    <x v="2"/>
    <x v="4"/>
    <x v="0"/>
    <n v="4"/>
    <s v="10+ Miles"/>
    <x v="2"/>
    <x v="1"/>
    <x v="17"/>
    <x v="2"/>
    <x v="1"/>
  </r>
  <r>
    <n v="13981"/>
    <x v="0"/>
    <x v="0"/>
    <x v="4"/>
    <x v="2"/>
    <x v="2"/>
    <x v="0"/>
    <x v="1"/>
    <n v="3"/>
    <s v="1-2 Miles"/>
    <x v="0"/>
    <x v="1"/>
    <x v="24"/>
    <x v="1"/>
    <x v="0"/>
  </r>
  <r>
    <n v="23432"/>
    <x v="1"/>
    <x v="1"/>
    <x v="3"/>
    <x v="3"/>
    <x v="0"/>
    <x v="2"/>
    <x v="0"/>
    <n v="1"/>
    <s v="5-10 Miles"/>
    <x v="2"/>
    <x v="1"/>
    <x v="34"/>
    <x v="0"/>
    <x v="1"/>
  </r>
  <r>
    <n v="22931"/>
    <x v="0"/>
    <x v="1"/>
    <x v="11"/>
    <x v="2"/>
    <x v="4"/>
    <x v="4"/>
    <x v="1"/>
    <n v="1"/>
    <s v="1-2 Miles"/>
    <x v="0"/>
    <x v="1"/>
    <x v="44"/>
    <x v="3"/>
    <x v="1"/>
  </r>
  <r>
    <n v="18172"/>
    <x v="0"/>
    <x v="1"/>
    <x v="12"/>
    <x v="5"/>
    <x v="2"/>
    <x v="2"/>
    <x v="0"/>
    <n v="3"/>
    <s v="0-1 Miles"/>
    <x v="0"/>
    <x v="0"/>
    <x v="10"/>
    <x v="1"/>
    <x v="0"/>
  </r>
  <r>
    <n v="12666"/>
    <x v="1"/>
    <x v="1"/>
    <x v="10"/>
    <x v="3"/>
    <x v="0"/>
    <x v="2"/>
    <x v="1"/>
    <n v="4"/>
    <s v="2-5 Miles"/>
    <x v="1"/>
    <x v="1"/>
    <x v="23"/>
    <x v="2"/>
    <x v="0"/>
  </r>
  <r>
    <n v="20598"/>
    <x v="0"/>
    <x v="1"/>
    <x v="11"/>
    <x v="1"/>
    <x v="3"/>
    <x v="2"/>
    <x v="0"/>
    <n v="0"/>
    <s v="10+ Miles"/>
    <x v="2"/>
    <x v="0"/>
    <x v="14"/>
    <x v="1"/>
    <x v="1"/>
  </r>
  <r>
    <n v="21375"/>
    <x v="1"/>
    <x v="1"/>
    <x v="6"/>
    <x v="4"/>
    <x v="3"/>
    <x v="1"/>
    <x v="0"/>
    <n v="2"/>
    <s v="5-10 Miles"/>
    <x v="2"/>
    <x v="1"/>
    <x v="42"/>
    <x v="1"/>
    <x v="0"/>
  </r>
  <r>
    <n v="20839"/>
    <x v="1"/>
    <x v="0"/>
    <x v="1"/>
    <x v="1"/>
    <x v="4"/>
    <x v="1"/>
    <x v="0"/>
    <n v="0"/>
    <s v="0-1 Miles"/>
    <x v="0"/>
    <x v="0"/>
    <x v="15"/>
    <x v="0"/>
    <x v="1"/>
  </r>
  <r>
    <n v="21738"/>
    <x v="0"/>
    <x v="1"/>
    <x v="6"/>
    <x v="0"/>
    <x v="4"/>
    <x v="1"/>
    <x v="0"/>
    <n v="0"/>
    <s v="0-1 Miles"/>
    <x v="0"/>
    <x v="0"/>
    <x v="1"/>
    <x v="0"/>
    <x v="0"/>
  </r>
  <r>
    <n v="14164"/>
    <x v="1"/>
    <x v="0"/>
    <x v="14"/>
    <x v="3"/>
    <x v="4"/>
    <x v="0"/>
    <x v="0"/>
    <n v="0"/>
    <s v="0-1 Miles"/>
    <x v="0"/>
    <x v="0"/>
    <x v="4"/>
    <x v="0"/>
    <x v="1"/>
  </r>
  <r>
    <n v="14193"/>
    <x v="1"/>
    <x v="0"/>
    <x v="11"/>
    <x v="1"/>
    <x v="1"/>
    <x v="4"/>
    <x v="0"/>
    <n v="4"/>
    <s v="10+ Miles"/>
    <x v="2"/>
    <x v="0"/>
    <x v="16"/>
    <x v="1"/>
    <x v="0"/>
  </r>
  <r>
    <n v="12705"/>
    <x v="0"/>
    <x v="1"/>
    <x v="13"/>
    <x v="3"/>
    <x v="0"/>
    <x v="4"/>
    <x v="0"/>
    <n v="4"/>
    <s v="0-1 Miles"/>
    <x v="0"/>
    <x v="1"/>
    <x v="34"/>
    <x v="0"/>
    <x v="1"/>
  </r>
  <r>
    <n v="22672"/>
    <x v="1"/>
    <x v="0"/>
    <x v="1"/>
    <x v="4"/>
    <x v="1"/>
    <x v="1"/>
    <x v="0"/>
    <n v="0"/>
    <s v="0-1 Miles"/>
    <x v="0"/>
    <x v="0"/>
    <x v="1"/>
    <x v="0"/>
    <x v="0"/>
  </r>
  <r>
    <n v="26219"/>
    <x v="0"/>
    <x v="0"/>
    <x v="0"/>
    <x v="0"/>
    <x v="0"/>
    <x v="0"/>
    <x v="0"/>
    <n v="1"/>
    <s v="1-2 Miles"/>
    <x v="0"/>
    <x v="0"/>
    <x v="6"/>
    <x v="2"/>
    <x v="1"/>
  </r>
  <r>
    <n v="28468"/>
    <x v="0"/>
    <x v="0"/>
    <x v="4"/>
    <x v="4"/>
    <x v="1"/>
    <x v="3"/>
    <x v="0"/>
    <n v="0"/>
    <s v="1-2 Miles"/>
    <x v="0"/>
    <x v="0"/>
    <x v="36"/>
    <x v="1"/>
    <x v="0"/>
  </r>
  <r>
    <n v="23419"/>
    <x v="1"/>
    <x v="0"/>
    <x v="3"/>
    <x v="2"/>
    <x v="0"/>
    <x v="2"/>
    <x v="0"/>
    <n v="3"/>
    <s v="10+ Miles"/>
    <x v="2"/>
    <x v="1"/>
    <x v="32"/>
    <x v="0"/>
    <x v="0"/>
  </r>
  <r>
    <n v="17964"/>
    <x v="0"/>
    <x v="1"/>
    <x v="0"/>
    <x v="3"/>
    <x v="4"/>
    <x v="1"/>
    <x v="0"/>
    <n v="0"/>
    <s v="0-1 Miles"/>
    <x v="0"/>
    <x v="0"/>
    <x v="34"/>
    <x v="0"/>
    <x v="1"/>
  </r>
  <r>
    <n v="20919"/>
    <x v="1"/>
    <x v="0"/>
    <x v="1"/>
    <x v="4"/>
    <x v="1"/>
    <x v="1"/>
    <x v="0"/>
    <n v="2"/>
    <s v="0-1 Miles"/>
    <x v="0"/>
    <x v="0"/>
    <x v="0"/>
    <x v="0"/>
    <x v="0"/>
  </r>
  <r>
    <n v="20927"/>
    <x v="1"/>
    <x v="0"/>
    <x v="6"/>
    <x v="2"/>
    <x v="2"/>
    <x v="3"/>
    <x v="0"/>
    <n v="2"/>
    <s v="0-1 Miles"/>
    <x v="0"/>
    <x v="0"/>
    <x v="40"/>
    <x v="2"/>
    <x v="0"/>
  </r>
  <r>
    <n v="13133"/>
    <x v="1"/>
    <x v="1"/>
    <x v="11"/>
    <x v="2"/>
    <x v="0"/>
    <x v="2"/>
    <x v="0"/>
    <n v="1"/>
    <s v="5-10 Miles"/>
    <x v="2"/>
    <x v="1"/>
    <x v="15"/>
    <x v="0"/>
    <x v="1"/>
  </r>
  <r>
    <n v="19626"/>
    <x v="0"/>
    <x v="1"/>
    <x v="3"/>
    <x v="2"/>
    <x v="1"/>
    <x v="0"/>
    <x v="0"/>
    <n v="3"/>
    <s v="5-10 Miles"/>
    <x v="2"/>
    <x v="1"/>
    <x v="12"/>
    <x v="0"/>
    <x v="0"/>
  </r>
  <r>
    <n v="21039"/>
    <x v="1"/>
    <x v="0"/>
    <x v="14"/>
    <x v="3"/>
    <x v="4"/>
    <x v="0"/>
    <x v="1"/>
    <n v="0"/>
    <s v="0-1 Miles"/>
    <x v="0"/>
    <x v="0"/>
    <x v="34"/>
    <x v="0"/>
    <x v="1"/>
  </r>
  <r>
    <n v="12231"/>
    <x v="1"/>
    <x v="0"/>
    <x v="4"/>
    <x v="4"/>
    <x v="1"/>
    <x v="3"/>
    <x v="0"/>
    <n v="0"/>
    <s v="0-1 Miles"/>
    <x v="0"/>
    <x v="0"/>
    <x v="36"/>
    <x v="1"/>
    <x v="1"/>
  </r>
  <r>
    <n v="25665"/>
    <x v="1"/>
    <x v="0"/>
    <x v="6"/>
    <x v="3"/>
    <x v="2"/>
    <x v="3"/>
    <x v="1"/>
    <n v="1"/>
    <s v="1-2 Miles"/>
    <x v="0"/>
    <x v="0"/>
    <x v="26"/>
    <x v="2"/>
    <x v="0"/>
  </r>
  <r>
    <n v="24061"/>
    <x v="0"/>
    <x v="1"/>
    <x v="4"/>
    <x v="5"/>
    <x v="3"/>
    <x v="3"/>
    <x v="0"/>
    <n v="1"/>
    <s v="0-1 Miles"/>
    <x v="0"/>
    <x v="0"/>
    <x v="8"/>
    <x v="0"/>
    <x v="1"/>
  </r>
  <r>
    <n v="26879"/>
    <x v="1"/>
    <x v="0"/>
    <x v="6"/>
    <x v="3"/>
    <x v="2"/>
    <x v="3"/>
    <x v="1"/>
    <n v="1"/>
    <s v="2-5 Miles"/>
    <x v="1"/>
    <x v="0"/>
    <x v="25"/>
    <x v="2"/>
    <x v="0"/>
  </r>
  <r>
    <n v="12284"/>
    <x v="0"/>
    <x v="0"/>
    <x v="1"/>
    <x v="3"/>
    <x v="0"/>
    <x v="1"/>
    <x v="1"/>
    <n v="0"/>
    <s v="0-1 Miles"/>
    <x v="0"/>
    <x v="0"/>
    <x v="4"/>
    <x v="0"/>
    <x v="1"/>
  </r>
  <r>
    <n v="26654"/>
    <x v="0"/>
    <x v="0"/>
    <x v="8"/>
    <x v="0"/>
    <x v="4"/>
    <x v="4"/>
    <x v="0"/>
    <n v="0"/>
    <s v="0-1 Miles"/>
    <x v="0"/>
    <x v="1"/>
    <x v="34"/>
    <x v="0"/>
    <x v="1"/>
  </r>
  <r>
    <n v="14545"/>
    <x v="0"/>
    <x v="0"/>
    <x v="4"/>
    <x v="4"/>
    <x v="1"/>
    <x v="3"/>
    <x v="0"/>
    <n v="0"/>
    <s v="1-2 Miles"/>
    <x v="0"/>
    <x v="0"/>
    <x v="38"/>
    <x v="0"/>
    <x v="0"/>
  </r>
  <r>
    <n v="24201"/>
    <x v="0"/>
    <x v="0"/>
    <x v="4"/>
    <x v="4"/>
    <x v="2"/>
    <x v="3"/>
    <x v="0"/>
    <n v="0"/>
    <s v="0-1 Miles"/>
    <x v="0"/>
    <x v="0"/>
    <x v="34"/>
    <x v="0"/>
    <x v="1"/>
  </r>
  <r>
    <n v="20625"/>
    <x v="0"/>
    <x v="1"/>
    <x v="11"/>
    <x v="3"/>
    <x v="2"/>
    <x v="4"/>
    <x v="0"/>
    <n v="3"/>
    <s v="10+ Miles"/>
    <x v="2"/>
    <x v="1"/>
    <x v="11"/>
    <x v="0"/>
    <x v="1"/>
  </r>
  <r>
    <n v="16390"/>
    <x v="1"/>
    <x v="1"/>
    <x v="1"/>
    <x v="0"/>
    <x v="0"/>
    <x v="1"/>
    <x v="1"/>
    <n v="0"/>
    <s v="0-1 Miles"/>
    <x v="0"/>
    <x v="0"/>
    <x v="13"/>
    <x v="0"/>
    <x v="1"/>
  </r>
  <r>
    <n v="14804"/>
    <x v="1"/>
    <x v="0"/>
    <x v="4"/>
    <x v="1"/>
    <x v="3"/>
    <x v="3"/>
    <x v="0"/>
    <n v="2"/>
    <s v="0-1 Miles"/>
    <x v="0"/>
    <x v="0"/>
    <x v="1"/>
    <x v="0"/>
    <x v="0"/>
  </r>
  <r>
    <n v="12629"/>
    <x v="1"/>
    <x v="1"/>
    <x v="6"/>
    <x v="0"/>
    <x v="1"/>
    <x v="3"/>
    <x v="1"/>
    <n v="0"/>
    <s v="0-1 Miles"/>
    <x v="0"/>
    <x v="0"/>
    <x v="34"/>
    <x v="0"/>
    <x v="0"/>
  </r>
  <r>
    <n v="14696"/>
    <x v="1"/>
    <x v="1"/>
    <x v="4"/>
    <x v="3"/>
    <x v="3"/>
    <x v="3"/>
    <x v="1"/>
    <n v="2"/>
    <s v="0-1 Miles"/>
    <x v="0"/>
    <x v="0"/>
    <x v="17"/>
    <x v="2"/>
    <x v="0"/>
  </r>
  <r>
    <n v="22005"/>
    <x v="0"/>
    <x v="0"/>
    <x v="3"/>
    <x v="2"/>
    <x v="1"/>
    <x v="0"/>
    <x v="1"/>
    <n v="3"/>
    <s v="5-10 Miles"/>
    <x v="2"/>
    <x v="1"/>
    <x v="30"/>
    <x v="0"/>
    <x v="0"/>
  </r>
  <r>
    <n v="14544"/>
    <x v="1"/>
    <x v="1"/>
    <x v="4"/>
    <x v="0"/>
    <x v="1"/>
    <x v="3"/>
    <x v="0"/>
    <n v="0"/>
    <s v="0-1 Miles"/>
    <x v="0"/>
    <x v="0"/>
    <x v="38"/>
    <x v="0"/>
    <x v="0"/>
  </r>
  <r>
    <n v="14312"/>
    <x v="0"/>
    <x v="0"/>
    <x v="10"/>
    <x v="0"/>
    <x v="1"/>
    <x v="0"/>
    <x v="0"/>
    <n v="1"/>
    <s v="5-10 Miles"/>
    <x v="2"/>
    <x v="1"/>
    <x v="12"/>
    <x v="0"/>
    <x v="0"/>
  </r>
  <r>
    <n v="29120"/>
    <x v="1"/>
    <x v="0"/>
    <x v="11"/>
    <x v="0"/>
    <x v="0"/>
    <x v="4"/>
    <x v="0"/>
    <n v="4"/>
    <s v="2-5 Miles"/>
    <x v="1"/>
    <x v="1"/>
    <x v="28"/>
    <x v="0"/>
    <x v="0"/>
  </r>
  <r>
    <n v="24187"/>
    <x v="1"/>
    <x v="0"/>
    <x v="1"/>
    <x v="1"/>
    <x v="4"/>
    <x v="1"/>
    <x v="1"/>
    <n v="0"/>
    <s v="0-1 Miles"/>
    <x v="0"/>
    <x v="0"/>
    <x v="30"/>
    <x v="0"/>
    <x v="1"/>
  </r>
  <r>
    <n v="15758"/>
    <x v="0"/>
    <x v="1"/>
    <x v="12"/>
    <x v="3"/>
    <x v="4"/>
    <x v="4"/>
    <x v="0"/>
    <n v="0"/>
    <s v="5-10 Miles"/>
    <x v="2"/>
    <x v="1"/>
    <x v="28"/>
    <x v="0"/>
    <x v="0"/>
  </r>
  <r>
    <n v="29094"/>
    <x v="0"/>
    <x v="1"/>
    <x v="1"/>
    <x v="1"/>
    <x v="2"/>
    <x v="0"/>
    <x v="0"/>
    <n v="2"/>
    <s v="5-10 Miles"/>
    <x v="2"/>
    <x v="1"/>
    <x v="9"/>
    <x v="1"/>
    <x v="1"/>
  </r>
  <r>
    <n v="28319"/>
    <x v="1"/>
    <x v="0"/>
    <x v="10"/>
    <x v="0"/>
    <x v="1"/>
    <x v="0"/>
    <x v="1"/>
    <n v="1"/>
    <s v="0-1 Miles"/>
    <x v="0"/>
    <x v="1"/>
    <x v="30"/>
    <x v="0"/>
    <x v="1"/>
  </r>
  <r>
    <n v="16406"/>
    <x v="0"/>
    <x v="1"/>
    <x v="0"/>
    <x v="3"/>
    <x v="0"/>
    <x v="1"/>
    <x v="1"/>
    <n v="0"/>
    <s v="0-1 Miles"/>
    <x v="0"/>
    <x v="0"/>
    <x v="13"/>
    <x v="0"/>
    <x v="1"/>
  </r>
  <r>
    <n v="20923"/>
    <x v="0"/>
    <x v="0"/>
    <x v="0"/>
    <x v="0"/>
    <x v="0"/>
    <x v="0"/>
    <x v="0"/>
    <n v="0"/>
    <s v="0-1 Miles"/>
    <x v="0"/>
    <x v="0"/>
    <x v="0"/>
    <x v="0"/>
    <x v="1"/>
  </r>
  <r>
    <n v="11378"/>
    <x v="1"/>
    <x v="0"/>
    <x v="4"/>
    <x v="0"/>
    <x v="2"/>
    <x v="3"/>
    <x v="1"/>
    <n v="1"/>
    <s v="2-5 Miles"/>
    <x v="1"/>
    <x v="0"/>
    <x v="30"/>
    <x v="0"/>
    <x v="1"/>
  </r>
  <r>
    <n v="20851"/>
    <x v="1"/>
    <x v="1"/>
    <x v="6"/>
    <x v="3"/>
    <x v="1"/>
    <x v="3"/>
    <x v="1"/>
    <n v="1"/>
    <s v="2-5 Miles"/>
    <x v="1"/>
    <x v="0"/>
    <x v="4"/>
    <x v="0"/>
    <x v="1"/>
  </r>
  <r>
    <n v="21557"/>
    <x v="1"/>
    <x v="0"/>
    <x v="15"/>
    <x v="3"/>
    <x v="1"/>
    <x v="4"/>
    <x v="0"/>
    <n v="3"/>
    <s v="10+ Miles"/>
    <x v="2"/>
    <x v="1"/>
    <x v="21"/>
    <x v="2"/>
    <x v="1"/>
  </r>
  <r>
    <n v="26663"/>
    <x v="1"/>
    <x v="0"/>
    <x v="10"/>
    <x v="4"/>
    <x v="0"/>
    <x v="2"/>
    <x v="1"/>
    <n v="1"/>
    <s v="0-1 Miles"/>
    <x v="0"/>
    <x v="1"/>
    <x v="32"/>
    <x v="0"/>
    <x v="1"/>
  </r>
  <r>
    <n v="11896"/>
    <x v="0"/>
    <x v="1"/>
    <x v="11"/>
    <x v="0"/>
    <x v="4"/>
    <x v="4"/>
    <x v="0"/>
    <n v="0"/>
    <s v="2-5 Miles"/>
    <x v="1"/>
    <x v="1"/>
    <x v="4"/>
    <x v="0"/>
    <x v="1"/>
  </r>
  <r>
    <n v="14189"/>
    <x v="0"/>
    <x v="0"/>
    <x v="8"/>
    <x v="5"/>
    <x v="2"/>
    <x v="2"/>
    <x v="1"/>
    <n v="2"/>
    <s v="2-5 Miles"/>
    <x v="1"/>
    <x v="0"/>
    <x v="9"/>
    <x v="1"/>
    <x v="1"/>
  </r>
  <r>
    <n v="13136"/>
    <x v="0"/>
    <x v="0"/>
    <x v="1"/>
    <x v="4"/>
    <x v="1"/>
    <x v="1"/>
    <x v="1"/>
    <n v="2"/>
    <s v="5-10 Miles"/>
    <x v="2"/>
    <x v="1"/>
    <x v="45"/>
    <x v="3"/>
    <x v="0"/>
  </r>
  <r>
    <n v="25906"/>
    <x v="1"/>
    <x v="0"/>
    <x v="4"/>
    <x v="2"/>
    <x v="2"/>
    <x v="0"/>
    <x v="1"/>
    <n v="2"/>
    <s v="1-2 Miles"/>
    <x v="0"/>
    <x v="1"/>
    <x v="24"/>
    <x v="1"/>
    <x v="0"/>
  </r>
  <r>
    <n v="17926"/>
    <x v="1"/>
    <x v="0"/>
    <x v="0"/>
    <x v="3"/>
    <x v="0"/>
    <x v="1"/>
    <x v="1"/>
    <n v="0"/>
    <s v="0-1 Miles"/>
    <x v="0"/>
    <x v="1"/>
    <x v="26"/>
    <x v="2"/>
    <x v="1"/>
  </r>
  <r>
    <n v="26928"/>
    <x v="1"/>
    <x v="1"/>
    <x v="1"/>
    <x v="0"/>
    <x v="0"/>
    <x v="1"/>
    <x v="0"/>
    <n v="0"/>
    <s v="0-1 Miles"/>
    <x v="0"/>
    <x v="0"/>
    <x v="24"/>
    <x v="1"/>
    <x v="1"/>
  </r>
  <r>
    <n v="20897"/>
    <x v="0"/>
    <x v="0"/>
    <x v="1"/>
    <x v="0"/>
    <x v="0"/>
    <x v="0"/>
    <x v="0"/>
    <n v="2"/>
    <s v="0-1 Miles"/>
    <x v="0"/>
    <x v="0"/>
    <x v="8"/>
    <x v="0"/>
    <x v="0"/>
  </r>
  <r>
    <n v="28207"/>
    <x v="0"/>
    <x v="1"/>
    <x v="2"/>
    <x v="5"/>
    <x v="4"/>
    <x v="4"/>
    <x v="0"/>
    <n v="1"/>
    <s v="0-1 Miles"/>
    <x v="0"/>
    <x v="1"/>
    <x v="4"/>
    <x v="0"/>
    <x v="1"/>
  </r>
  <r>
    <n v="25923"/>
    <x v="1"/>
    <x v="1"/>
    <x v="4"/>
    <x v="4"/>
    <x v="3"/>
    <x v="1"/>
    <x v="0"/>
    <n v="2"/>
    <s v="5-10 Miles"/>
    <x v="2"/>
    <x v="1"/>
    <x v="7"/>
    <x v="1"/>
    <x v="0"/>
  </r>
  <r>
    <n v="11000"/>
    <x v="0"/>
    <x v="1"/>
    <x v="8"/>
    <x v="4"/>
    <x v="0"/>
    <x v="2"/>
    <x v="0"/>
    <n v="0"/>
    <s v="1-2 Miles"/>
    <x v="0"/>
    <x v="1"/>
    <x v="8"/>
    <x v="0"/>
    <x v="1"/>
  </r>
  <r>
    <n v="20974"/>
    <x v="0"/>
    <x v="1"/>
    <x v="4"/>
    <x v="4"/>
    <x v="0"/>
    <x v="1"/>
    <x v="0"/>
    <n v="1"/>
    <s v="0-1 Miles"/>
    <x v="0"/>
    <x v="0"/>
    <x v="29"/>
    <x v="3"/>
    <x v="0"/>
  </r>
  <r>
    <n v="28758"/>
    <x v="0"/>
    <x v="1"/>
    <x v="0"/>
    <x v="4"/>
    <x v="1"/>
    <x v="1"/>
    <x v="0"/>
    <n v="1"/>
    <s v="1-2 Miles"/>
    <x v="0"/>
    <x v="0"/>
    <x v="11"/>
    <x v="0"/>
    <x v="1"/>
  </r>
  <r>
    <n v="11381"/>
    <x v="0"/>
    <x v="0"/>
    <x v="6"/>
    <x v="4"/>
    <x v="1"/>
    <x v="3"/>
    <x v="0"/>
    <n v="1"/>
    <s v="2-5 Miles"/>
    <x v="1"/>
    <x v="0"/>
    <x v="15"/>
    <x v="0"/>
    <x v="1"/>
  </r>
  <r>
    <n v="17522"/>
    <x v="0"/>
    <x v="1"/>
    <x v="7"/>
    <x v="5"/>
    <x v="0"/>
    <x v="4"/>
    <x v="0"/>
    <n v="1"/>
    <s v="2-5 Miles"/>
    <x v="1"/>
    <x v="1"/>
    <x v="15"/>
    <x v="0"/>
    <x v="0"/>
  </r>
  <r>
    <n v="21207"/>
    <x v="0"/>
    <x v="1"/>
    <x v="10"/>
    <x v="0"/>
    <x v="1"/>
    <x v="0"/>
    <x v="0"/>
    <n v="1"/>
    <s v="5-10 Miles"/>
    <x v="2"/>
    <x v="1"/>
    <x v="30"/>
    <x v="0"/>
    <x v="0"/>
  </r>
  <r>
    <n v="28102"/>
    <x v="0"/>
    <x v="1"/>
    <x v="6"/>
    <x v="5"/>
    <x v="2"/>
    <x v="0"/>
    <x v="0"/>
    <n v="2"/>
    <s v="5-10 Miles"/>
    <x v="2"/>
    <x v="1"/>
    <x v="7"/>
    <x v="1"/>
    <x v="1"/>
  </r>
  <r>
    <n v="23105"/>
    <x v="1"/>
    <x v="1"/>
    <x v="0"/>
    <x v="1"/>
    <x v="3"/>
    <x v="1"/>
    <x v="1"/>
    <n v="2"/>
    <s v="5-10 Miles"/>
    <x v="2"/>
    <x v="1"/>
    <x v="31"/>
    <x v="1"/>
    <x v="1"/>
  </r>
  <r>
    <n v="18740"/>
    <x v="0"/>
    <x v="1"/>
    <x v="2"/>
    <x v="2"/>
    <x v="0"/>
    <x v="2"/>
    <x v="1"/>
    <n v="1"/>
    <s v="0-1 Miles"/>
    <x v="0"/>
    <x v="1"/>
    <x v="15"/>
    <x v="0"/>
    <x v="1"/>
  </r>
  <r>
    <n v="21213"/>
    <x v="1"/>
    <x v="1"/>
    <x v="3"/>
    <x v="3"/>
    <x v="0"/>
    <x v="2"/>
    <x v="1"/>
    <n v="1"/>
    <s v="5-10 Miles"/>
    <x v="2"/>
    <x v="1"/>
    <x v="3"/>
    <x v="0"/>
    <x v="0"/>
  </r>
  <r>
    <n v="17352"/>
    <x v="0"/>
    <x v="1"/>
    <x v="14"/>
    <x v="4"/>
    <x v="4"/>
    <x v="4"/>
    <x v="0"/>
    <n v="1"/>
    <s v="5-10 Miles"/>
    <x v="2"/>
    <x v="1"/>
    <x v="46"/>
    <x v="1"/>
    <x v="1"/>
  </r>
  <r>
    <n v="14154"/>
    <x v="0"/>
    <x v="1"/>
    <x v="1"/>
    <x v="3"/>
    <x v="0"/>
    <x v="1"/>
    <x v="0"/>
    <n v="0"/>
    <s v="0-1 Miles"/>
    <x v="0"/>
    <x v="0"/>
    <x v="11"/>
    <x v="0"/>
    <x v="1"/>
  </r>
  <r>
    <n v="19066"/>
    <x v="0"/>
    <x v="1"/>
    <x v="12"/>
    <x v="5"/>
    <x v="1"/>
    <x v="2"/>
    <x v="1"/>
    <n v="3"/>
    <s v="10+ Miles"/>
    <x v="2"/>
    <x v="0"/>
    <x v="9"/>
    <x v="1"/>
    <x v="0"/>
  </r>
  <r>
    <n v="11386"/>
    <x v="0"/>
    <x v="0"/>
    <x v="1"/>
    <x v="1"/>
    <x v="0"/>
    <x v="1"/>
    <x v="0"/>
    <n v="0"/>
    <s v="0-1 Miles"/>
    <x v="0"/>
    <x v="0"/>
    <x v="12"/>
    <x v="0"/>
    <x v="0"/>
  </r>
  <r>
    <n v="20228"/>
    <x v="0"/>
    <x v="1"/>
    <x v="11"/>
    <x v="3"/>
    <x v="4"/>
    <x v="4"/>
    <x v="0"/>
    <n v="0"/>
    <s v="2-5 Miles"/>
    <x v="1"/>
    <x v="1"/>
    <x v="8"/>
    <x v="0"/>
    <x v="1"/>
  </r>
  <r>
    <n v="16675"/>
    <x v="1"/>
    <x v="0"/>
    <x v="5"/>
    <x v="3"/>
    <x v="4"/>
    <x v="4"/>
    <x v="1"/>
    <n v="3"/>
    <s v="0-1 Miles"/>
    <x v="0"/>
    <x v="1"/>
    <x v="15"/>
    <x v="0"/>
    <x v="1"/>
  </r>
  <r>
    <n v="16410"/>
    <x v="1"/>
    <x v="0"/>
    <x v="4"/>
    <x v="5"/>
    <x v="3"/>
    <x v="3"/>
    <x v="0"/>
    <n v="2"/>
    <s v="0-1 Miles"/>
    <x v="0"/>
    <x v="0"/>
    <x v="3"/>
    <x v="0"/>
    <x v="1"/>
  </r>
  <r>
    <n v="27760"/>
    <x v="1"/>
    <x v="0"/>
    <x v="0"/>
    <x v="3"/>
    <x v="4"/>
    <x v="1"/>
    <x v="1"/>
    <n v="0"/>
    <s v="0-1 Miles"/>
    <x v="0"/>
    <x v="0"/>
    <x v="34"/>
    <x v="0"/>
    <x v="1"/>
  </r>
  <r>
    <n v="22930"/>
    <x v="0"/>
    <x v="1"/>
    <x v="8"/>
    <x v="5"/>
    <x v="0"/>
    <x v="2"/>
    <x v="0"/>
    <n v="0"/>
    <s v="1-2 Miles"/>
    <x v="0"/>
    <x v="1"/>
    <x v="13"/>
    <x v="0"/>
    <x v="1"/>
  </r>
  <r>
    <n v="23780"/>
    <x v="1"/>
    <x v="1"/>
    <x v="0"/>
    <x v="4"/>
    <x v="1"/>
    <x v="1"/>
    <x v="1"/>
    <n v="2"/>
    <s v="0-1 Miles"/>
    <x v="0"/>
    <x v="0"/>
    <x v="4"/>
    <x v="0"/>
    <x v="1"/>
  </r>
  <r>
    <n v="20994"/>
    <x v="0"/>
    <x v="0"/>
    <x v="6"/>
    <x v="3"/>
    <x v="0"/>
    <x v="1"/>
    <x v="1"/>
    <n v="0"/>
    <s v="0-1 Miles"/>
    <x v="0"/>
    <x v="1"/>
    <x v="22"/>
    <x v="2"/>
    <x v="1"/>
  </r>
  <r>
    <n v="28379"/>
    <x v="0"/>
    <x v="1"/>
    <x v="1"/>
    <x v="0"/>
    <x v="0"/>
    <x v="0"/>
    <x v="0"/>
    <n v="2"/>
    <s v="0-1 Miles"/>
    <x v="0"/>
    <x v="0"/>
    <x v="8"/>
    <x v="0"/>
    <x v="0"/>
  </r>
  <r>
    <n v="14865"/>
    <x v="1"/>
    <x v="1"/>
    <x v="0"/>
    <x v="4"/>
    <x v="1"/>
    <x v="1"/>
    <x v="0"/>
    <n v="2"/>
    <s v="1-2 Miles"/>
    <x v="0"/>
    <x v="0"/>
    <x v="4"/>
    <x v="0"/>
    <x v="0"/>
  </r>
  <r>
    <n v="12663"/>
    <x v="0"/>
    <x v="0"/>
    <x v="8"/>
    <x v="2"/>
    <x v="3"/>
    <x v="0"/>
    <x v="0"/>
    <n v="2"/>
    <s v="10+ Miles"/>
    <x v="2"/>
    <x v="0"/>
    <x v="14"/>
    <x v="1"/>
    <x v="0"/>
  </r>
  <r>
    <n v="24898"/>
    <x v="1"/>
    <x v="0"/>
    <x v="2"/>
    <x v="3"/>
    <x v="0"/>
    <x v="2"/>
    <x v="0"/>
    <n v="3"/>
    <s v="10+ Miles"/>
    <x v="2"/>
    <x v="1"/>
    <x v="21"/>
    <x v="2"/>
    <x v="0"/>
  </r>
  <r>
    <n v="19508"/>
    <x v="0"/>
    <x v="1"/>
    <x v="4"/>
    <x v="3"/>
    <x v="3"/>
    <x v="3"/>
    <x v="1"/>
    <n v="2"/>
    <s v="0-1 Miles"/>
    <x v="0"/>
    <x v="0"/>
    <x v="25"/>
    <x v="2"/>
    <x v="0"/>
  </r>
  <r>
    <n v="11489"/>
    <x v="1"/>
    <x v="0"/>
    <x v="6"/>
    <x v="3"/>
    <x v="3"/>
    <x v="3"/>
    <x v="1"/>
    <n v="2"/>
    <s v="1-2 Miles"/>
    <x v="0"/>
    <x v="0"/>
    <x v="11"/>
    <x v="0"/>
    <x v="1"/>
  </r>
  <r>
    <n v="18160"/>
    <x v="0"/>
    <x v="1"/>
    <x v="12"/>
    <x v="1"/>
    <x v="2"/>
    <x v="2"/>
    <x v="0"/>
    <n v="4"/>
    <s v="5-10 Miles"/>
    <x v="2"/>
    <x v="0"/>
    <x v="36"/>
    <x v="1"/>
    <x v="1"/>
  </r>
  <r>
    <n v="25241"/>
    <x v="0"/>
    <x v="1"/>
    <x v="8"/>
    <x v="4"/>
    <x v="0"/>
    <x v="2"/>
    <x v="0"/>
    <n v="1"/>
    <s v="5-10 Miles"/>
    <x v="2"/>
    <x v="1"/>
    <x v="15"/>
    <x v="0"/>
    <x v="0"/>
  </r>
  <r>
    <n v="24369"/>
    <x v="0"/>
    <x v="1"/>
    <x v="2"/>
    <x v="2"/>
    <x v="4"/>
    <x v="4"/>
    <x v="1"/>
    <n v="2"/>
    <s v="0-1 Miles"/>
    <x v="0"/>
    <x v="1"/>
    <x v="32"/>
    <x v="0"/>
    <x v="0"/>
  </r>
  <r>
    <n v="27165"/>
    <x v="1"/>
    <x v="1"/>
    <x v="6"/>
    <x v="3"/>
    <x v="3"/>
    <x v="3"/>
    <x v="1"/>
    <n v="2"/>
    <s v="0-1 Miles"/>
    <x v="0"/>
    <x v="0"/>
    <x v="17"/>
    <x v="2"/>
    <x v="0"/>
  </r>
  <r>
    <n v="29424"/>
    <x v="0"/>
    <x v="1"/>
    <x v="4"/>
    <x v="3"/>
    <x v="3"/>
    <x v="3"/>
    <x v="0"/>
    <n v="2"/>
    <s v="0-1 Miles"/>
    <x v="0"/>
    <x v="0"/>
    <x v="21"/>
    <x v="2"/>
    <x v="0"/>
  </r>
  <r>
    <n v="15926"/>
    <x v="1"/>
    <x v="0"/>
    <x v="7"/>
    <x v="1"/>
    <x v="2"/>
    <x v="2"/>
    <x v="0"/>
    <n v="4"/>
    <s v="5-10 Miles"/>
    <x v="2"/>
    <x v="0"/>
    <x v="5"/>
    <x v="1"/>
    <x v="1"/>
  </r>
  <r>
    <n v="14554"/>
    <x v="0"/>
    <x v="1"/>
    <x v="6"/>
    <x v="0"/>
    <x v="0"/>
    <x v="1"/>
    <x v="0"/>
    <n v="0"/>
    <s v="0-1 Miles"/>
    <x v="0"/>
    <x v="0"/>
    <x v="29"/>
    <x v="3"/>
    <x v="0"/>
  </r>
  <r>
    <n v="16468"/>
    <x v="1"/>
    <x v="1"/>
    <x v="1"/>
    <x v="3"/>
    <x v="1"/>
    <x v="1"/>
    <x v="0"/>
    <n v="1"/>
    <s v="2-5 Miles"/>
    <x v="1"/>
    <x v="0"/>
    <x v="25"/>
    <x v="2"/>
    <x v="0"/>
  </r>
  <r>
    <n v="19174"/>
    <x v="1"/>
    <x v="0"/>
    <x v="1"/>
    <x v="3"/>
    <x v="2"/>
    <x v="3"/>
    <x v="1"/>
    <n v="1"/>
    <s v="2-5 Miles"/>
    <x v="1"/>
    <x v="0"/>
    <x v="21"/>
    <x v="2"/>
    <x v="1"/>
  </r>
  <r>
    <n v="19183"/>
    <x v="1"/>
    <x v="1"/>
    <x v="4"/>
    <x v="3"/>
    <x v="3"/>
    <x v="3"/>
    <x v="0"/>
    <n v="2"/>
    <s v="1-2 Miles"/>
    <x v="0"/>
    <x v="0"/>
    <x v="11"/>
    <x v="0"/>
    <x v="0"/>
  </r>
  <r>
    <n v="13683"/>
    <x v="1"/>
    <x v="0"/>
    <x v="1"/>
    <x v="3"/>
    <x v="2"/>
    <x v="3"/>
    <x v="1"/>
    <n v="1"/>
    <s v="2-5 Miles"/>
    <x v="1"/>
    <x v="0"/>
    <x v="21"/>
    <x v="2"/>
    <x v="0"/>
  </r>
  <r>
    <n v="17848"/>
    <x v="1"/>
    <x v="1"/>
    <x v="1"/>
    <x v="3"/>
    <x v="1"/>
    <x v="1"/>
    <x v="1"/>
    <n v="1"/>
    <s v="2-5 Miles"/>
    <x v="1"/>
    <x v="0"/>
    <x v="23"/>
    <x v="2"/>
    <x v="1"/>
  </r>
  <r>
    <n v="17894"/>
    <x v="0"/>
    <x v="0"/>
    <x v="6"/>
    <x v="0"/>
    <x v="0"/>
    <x v="1"/>
    <x v="0"/>
    <n v="0"/>
    <s v="0-1 Miles"/>
    <x v="0"/>
    <x v="0"/>
    <x v="5"/>
    <x v="1"/>
    <x v="1"/>
  </r>
  <r>
    <n v="25651"/>
    <x v="0"/>
    <x v="1"/>
    <x v="0"/>
    <x v="0"/>
    <x v="0"/>
    <x v="0"/>
    <x v="1"/>
    <n v="0"/>
    <s v="0-1 Miles"/>
    <x v="0"/>
    <x v="0"/>
    <x v="1"/>
    <x v="0"/>
    <x v="1"/>
  </r>
  <r>
    <n v="22936"/>
    <x v="1"/>
    <x v="0"/>
    <x v="10"/>
    <x v="0"/>
    <x v="1"/>
    <x v="0"/>
    <x v="1"/>
    <n v="1"/>
    <s v="0-1 Miles"/>
    <x v="0"/>
    <x v="1"/>
    <x v="12"/>
    <x v="0"/>
    <x v="1"/>
  </r>
  <r>
    <n v="23915"/>
    <x v="0"/>
    <x v="1"/>
    <x v="6"/>
    <x v="4"/>
    <x v="2"/>
    <x v="3"/>
    <x v="0"/>
    <n v="2"/>
    <s v="0-1 Miles"/>
    <x v="0"/>
    <x v="0"/>
    <x v="0"/>
    <x v="0"/>
    <x v="0"/>
  </r>
  <r>
    <n v="24121"/>
    <x v="1"/>
    <x v="0"/>
    <x v="1"/>
    <x v="3"/>
    <x v="1"/>
    <x v="1"/>
    <x v="1"/>
    <n v="1"/>
    <s v="0-1 Miles"/>
    <x v="0"/>
    <x v="0"/>
    <x v="19"/>
    <x v="2"/>
    <x v="1"/>
  </r>
  <r>
    <n v="27878"/>
    <x v="1"/>
    <x v="1"/>
    <x v="6"/>
    <x v="3"/>
    <x v="1"/>
    <x v="3"/>
    <x v="1"/>
    <n v="0"/>
    <s v="0-1 Miles"/>
    <x v="0"/>
    <x v="1"/>
    <x v="26"/>
    <x v="2"/>
    <x v="1"/>
  </r>
  <r>
    <n v="13572"/>
    <x v="1"/>
    <x v="1"/>
    <x v="4"/>
    <x v="1"/>
    <x v="2"/>
    <x v="3"/>
    <x v="0"/>
    <n v="0"/>
    <s v="0-1 Miles"/>
    <x v="0"/>
    <x v="0"/>
    <x v="34"/>
    <x v="0"/>
    <x v="1"/>
  </r>
  <r>
    <n v="27941"/>
    <x v="0"/>
    <x v="0"/>
    <x v="2"/>
    <x v="5"/>
    <x v="1"/>
    <x v="2"/>
    <x v="0"/>
    <n v="2"/>
    <s v="2-5 Miles"/>
    <x v="1"/>
    <x v="0"/>
    <x v="39"/>
    <x v="1"/>
    <x v="0"/>
  </r>
  <r>
    <n v="26354"/>
    <x v="1"/>
    <x v="1"/>
    <x v="0"/>
    <x v="3"/>
    <x v="4"/>
    <x v="1"/>
    <x v="1"/>
    <n v="0"/>
    <s v="0-1 Miles"/>
    <x v="0"/>
    <x v="0"/>
    <x v="13"/>
    <x v="0"/>
    <x v="1"/>
  </r>
  <r>
    <n v="14785"/>
    <x v="1"/>
    <x v="1"/>
    <x v="1"/>
    <x v="0"/>
    <x v="0"/>
    <x v="1"/>
    <x v="1"/>
    <n v="1"/>
    <s v="1-2 Miles"/>
    <x v="0"/>
    <x v="0"/>
    <x v="32"/>
    <x v="0"/>
    <x v="0"/>
  </r>
  <r>
    <n v="17238"/>
    <x v="1"/>
    <x v="1"/>
    <x v="2"/>
    <x v="3"/>
    <x v="0"/>
    <x v="2"/>
    <x v="0"/>
    <n v="3"/>
    <s v="10+ Miles"/>
    <x v="2"/>
    <x v="1"/>
    <x v="21"/>
    <x v="2"/>
    <x v="0"/>
  </r>
  <r>
    <n v="23608"/>
    <x v="0"/>
    <x v="0"/>
    <x v="13"/>
    <x v="1"/>
    <x v="2"/>
    <x v="2"/>
    <x v="0"/>
    <n v="3"/>
    <s v="0-1 Miles"/>
    <x v="0"/>
    <x v="0"/>
    <x v="36"/>
    <x v="1"/>
    <x v="1"/>
  </r>
  <r>
    <n v="22538"/>
    <x v="1"/>
    <x v="0"/>
    <x v="4"/>
    <x v="3"/>
    <x v="3"/>
    <x v="3"/>
    <x v="0"/>
    <n v="2"/>
    <s v="1-2 Miles"/>
    <x v="0"/>
    <x v="0"/>
    <x v="6"/>
    <x v="2"/>
    <x v="0"/>
  </r>
  <r>
    <n v="12332"/>
    <x v="0"/>
    <x v="1"/>
    <x v="8"/>
    <x v="5"/>
    <x v="2"/>
    <x v="4"/>
    <x v="0"/>
    <n v="3"/>
    <s v="5-10 Miles"/>
    <x v="2"/>
    <x v="0"/>
    <x v="7"/>
    <x v="1"/>
    <x v="1"/>
  </r>
  <r>
    <n v="17230"/>
    <x v="0"/>
    <x v="1"/>
    <x v="2"/>
    <x v="3"/>
    <x v="0"/>
    <x v="2"/>
    <x v="0"/>
    <n v="3"/>
    <s v="10+ Miles"/>
    <x v="2"/>
    <x v="1"/>
    <x v="25"/>
    <x v="2"/>
    <x v="0"/>
  </r>
  <r>
    <n v="13082"/>
    <x v="1"/>
    <x v="1"/>
    <x v="12"/>
    <x v="3"/>
    <x v="4"/>
    <x v="4"/>
    <x v="0"/>
    <n v="0"/>
    <s v="2-5 Miles"/>
    <x v="1"/>
    <x v="1"/>
    <x v="28"/>
    <x v="0"/>
    <x v="1"/>
  </r>
  <r>
    <n v="22518"/>
    <x v="1"/>
    <x v="0"/>
    <x v="1"/>
    <x v="1"/>
    <x v="1"/>
    <x v="1"/>
    <x v="1"/>
    <n v="2"/>
    <s v="0-1 Miles"/>
    <x v="0"/>
    <x v="0"/>
    <x v="40"/>
    <x v="2"/>
    <x v="1"/>
  </r>
  <r>
    <n v="13687"/>
    <x v="0"/>
    <x v="1"/>
    <x v="0"/>
    <x v="0"/>
    <x v="0"/>
    <x v="0"/>
    <x v="0"/>
    <n v="1"/>
    <s v="0-1 Miles"/>
    <x v="0"/>
    <x v="0"/>
    <x v="6"/>
    <x v="2"/>
    <x v="1"/>
  </r>
  <r>
    <n v="23571"/>
    <x v="0"/>
    <x v="0"/>
    <x v="0"/>
    <x v="4"/>
    <x v="0"/>
    <x v="4"/>
    <x v="0"/>
    <n v="2"/>
    <s v="0-1 Miles"/>
    <x v="0"/>
    <x v="1"/>
    <x v="29"/>
    <x v="3"/>
    <x v="1"/>
  </r>
  <r>
    <n v="19305"/>
    <x v="1"/>
    <x v="0"/>
    <x v="4"/>
    <x v="4"/>
    <x v="2"/>
    <x v="3"/>
    <x v="0"/>
    <n v="1"/>
    <s v="0-1 Miles"/>
    <x v="0"/>
    <x v="0"/>
    <x v="13"/>
    <x v="0"/>
    <x v="1"/>
  </r>
  <r>
    <n v="22636"/>
    <x v="1"/>
    <x v="0"/>
    <x v="0"/>
    <x v="3"/>
    <x v="0"/>
    <x v="1"/>
    <x v="1"/>
    <n v="0"/>
    <s v="0-1 Miles"/>
    <x v="0"/>
    <x v="0"/>
    <x v="13"/>
    <x v="0"/>
    <x v="1"/>
  </r>
  <r>
    <n v="17310"/>
    <x v="0"/>
    <x v="1"/>
    <x v="10"/>
    <x v="0"/>
    <x v="1"/>
    <x v="0"/>
    <x v="0"/>
    <n v="1"/>
    <s v="0-1 Miles"/>
    <x v="0"/>
    <x v="1"/>
    <x v="12"/>
    <x v="0"/>
    <x v="1"/>
  </r>
  <r>
    <n v="12133"/>
    <x v="0"/>
    <x v="0"/>
    <x v="12"/>
    <x v="1"/>
    <x v="1"/>
    <x v="2"/>
    <x v="0"/>
    <n v="3"/>
    <s v="5-10 Miles"/>
    <x v="2"/>
    <x v="0"/>
    <x v="5"/>
    <x v="1"/>
    <x v="1"/>
  </r>
  <r>
    <n v="25918"/>
    <x v="1"/>
    <x v="0"/>
    <x v="1"/>
    <x v="4"/>
    <x v="1"/>
    <x v="1"/>
    <x v="1"/>
    <n v="2"/>
    <s v="5-10 Miles"/>
    <x v="2"/>
    <x v="1"/>
    <x v="2"/>
    <x v="1"/>
    <x v="1"/>
  </r>
  <r>
    <n v="25752"/>
    <x v="1"/>
    <x v="0"/>
    <x v="6"/>
    <x v="4"/>
    <x v="1"/>
    <x v="3"/>
    <x v="1"/>
    <n v="1"/>
    <s v="0-1 Miles"/>
    <x v="0"/>
    <x v="0"/>
    <x v="39"/>
    <x v="1"/>
    <x v="1"/>
  </r>
  <r>
    <n v="17324"/>
    <x v="0"/>
    <x v="0"/>
    <x v="11"/>
    <x v="5"/>
    <x v="0"/>
    <x v="2"/>
    <x v="0"/>
    <n v="1"/>
    <s v="10+ Miles"/>
    <x v="2"/>
    <x v="1"/>
    <x v="30"/>
    <x v="0"/>
    <x v="0"/>
  </r>
  <r>
    <n v="22918"/>
    <x v="1"/>
    <x v="1"/>
    <x v="2"/>
    <x v="2"/>
    <x v="4"/>
    <x v="4"/>
    <x v="0"/>
    <n v="3"/>
    <s v="0-1 Miles"/>
    <x v="0"/>
    <x v="1"/>
    <x v="5"/>
    <x v="1"/>
    <x v="0"/>
  </r>
  <r>
    <n v="12510"/>
    <x v="0"/>
    <x v="1"/>
    <x v="0"/>
    <x v="0"/>
    <x v="0"/>
    <x v="0"/>
    <x v="0"/>
    <n v="1"/>
    <s v="0-1 Miles"/>
    <x v="0"/>
    <x v="0"/>
    <x v="1"/>
    <x v="0"/>
    <x v="1"/>
  </r>
  <r>
    <n v="25512"/>
    <x v="1"/>
    <x v="1"/>
    <x v="6"/>
    <x v="3"/>
    <x v="2"/>
    <x v="3"/>
    <x v="1"/>
    <n v="1"/>
    <s v="2-5 Miles"/>
    <x v="1"/>
    <x v="0"/>
    <x v="25"/>
    <x v="2"/>
    <x v="0"/>
  </r>
  <r>
    <n v="16179"/>
    <x v="1"/>
    <x v="0"/>
    <x v="2"/>
    <x v="2"/>
    <x v="0"/>
    <x v="2"/>
    <x v="0"/>
    <n v="4"/>
    <s v="1-2 Miles"/>
    <x v="0"/>
    <x v="1"/>
    <x v="13"/>
    <x v="0"/>
    <x v="0"/>
  </r>
  <r>
    <n v="15628"/>
    <x v="0"/>
    <x v="0"/>
    <x v="0"/>
    <x v="0"/>
    <x v="0"/>
    <x v="0"/>
    <x v="0"/>
    <n v="1"/>
    <s v="0-1 Miles"/>
    <x v="0"/>
    <x v="0"/>
    <x v="47"/>
    <x v="3"/>
    <x v="0"/>
  </r>
  <r>
    <n v="20977"/>
    <x v="0"/>
    <x v="1"/>
    <x v="6"/>
    <x v="0"/>
    <x v="0"/>
    <x v="1"/>
    <x v="0"/>
    <n v="0"/>
    <s v="0-1 Miles"/>
    <x v="0"/>
    <x v="0"/>
    <x v="46"/>
    <x v="1"/>
    <x v="1"/>
  </r>
  <r>
    <n v="18140"/>
    <x v="0"/>
    <x v="1"/>
    <x v="12"/>
    <x v="1"/>
    <x v="1"/>
    <x v="2"/>
    <x v="1"/>
    <n v="3"/>
    <s v="5-10 Miles"/>
    <x v="2"/>
    <x v="0"/>
    <x v="36"/>
    <x v="1"/>
    <x v="1"/>
  </r>
  <r>
    <n v="20417"/>
    <x v="0"/>
    <x v="1"/>
    <x v="1"/>
    <x v="1"/>
    <x v="1"/>
    <x v="1"/>
    <x v="1"/>
    <n v="2"/>
    <s v="5-10 Miles"/>
    <x v="2"/>
    <x v="1"/>
    <x v="16"/>
    <x v="1"/>
    <x v="0"/>
  </r>
  <r>
    <n v="18267"/>
    <x v="0"/>
    <x v="1"/>
    <x v="10"/>
    <x v="1"/>
    <x v="0"/>
    <x v="2"/>
    <x v="0"/>
    <n v="2"/>
    <s v="5-10 Miles"/>
    <x v="2"/>
    <x v="1"/>
    <x v="1"/>
    <x v="0"/>
    <x v="0"/>
  </r>
  <r>
    <n v="13620"/>
    <x v="1"/>
    <x v="1"/>
    <x v="3"/>
    <x v="3"/>
    <x v="0"/>
    <x v="2"/>
    <x v="1"/>
    <n v="3"/>
    <s v="10+ Miles"/>
    <x v="2"/>
    <x v="1"/>
    <x v="25"/>
    <x v="2"/>
    <x v="1"/>
  </r>
  <r>
    <n v="22974"/>
    <x v="0"/>
    <x v="0"/>
    <x v="1"/>
    <x v="4"/>
    <x v="1"/>
    <x v="1"/>
    <x v="0"/>
    <n v="2"/>
    <s v="5-10 Miles"/>
    <x v="2"/>
    <x v="1"/>
    <x v="45"/>
    <x v="3"/>
    <x v="0"/>
  </r>
  <r>
    <n v="13586"/>
    <x v="0"/>
    <x v="1"/>
    <x v="2"/>
    <x v="5"/>
    <x v="1"/>
    <x v="2"/>
    <x v="0"/>
    <n v="2"/>
    <s v="10+ Miles"/>
    <x v="2"/>
    <x v="0"/>
    <x v="39"/>
    <x v="1"/>
    <x v="0"/>
  </r>
  <r>
    <n v="17978"/>
    <x v="0"/>
    <x v="1"/>
    <x v="0"/>
    <x v="3"/>
    <x v="4"/>
    <x v="1"/>
    <x v="0"/>
    <n v="0"/>
    <s v="0-1 Miles"/>
    <x v="0"/>
    <x v="0"/>
    <x v="34"/>
    <x v="0"/>
    <x v="1"/>
  </r>
  <r>
    <n v="12581"/>
    <x v="1"/>
    <x v="0"/>
    <x v="4"/>
    <x v="3"/>
    <x v="1"/>
    <x v="3"/>
    <x v="1"/>
    <n v="1"/>
    <s v="0-1 Miles"/>
    <x v="0"/>
    <x v="1"/>
    <x v="26"/>
    <x v="2"/>
    <x v="1"/>
  </r>
  <r>
    <n v="18018"/>
    <x v="1"/>
    <x v="1"/>
    <x v="1"/>
    <x v="1"/>
    <x v="1"/>
    <x v="1"/>
    <x v="0"/>
    <n v="0"/>
    <s v="0-1 Miles"/>
    <x v="0"/>
    <x v="0"/>
    <x v="1"/>
    <x v="0"/>
    <x v="0"/>
  </r>
  <r>
    <n v="28957"/>
    <x v="1"/>
    <x v="0"/>
    <x v="7"/>
    <x v="3"/>
    <x v="3"/>
    <x v="2"/>
    <x v="0"/>
    <n v="4"/>
    <s v="10+ Miles"/>
    <x v="2"/>
    <x v="1"/>
    <x v="17"/>
    <x v="2"/>
    <x v="1"/>
  </r>
  <r>
    <n v="13690"/>
    <x v="1"/>
    <x v="0"/>
    <x v="6"/>
    <x v="3"/>
    <x v="3"/>
    <x v="3"/>
    <x v="1"/>
    <n v="2"/>
    <s v="1-2 Miles"/>
    <x v="0"/>
    <x v="0"/>
    <x v="17"/>
    <x v="2"/>
    <x v="1"/>
  </r>
  <r>
    <n v="12568"/>
    <x v="0"/>
    <x v="0"/>
    <x v="1"/>
    <x v="0"/>
    <x v="0"/>
    <x v="1"/>
    <x v="0"/>
    <n v="0"/>
    <s v="0-1 Miles"/>
    <x v="0"/>
    <x v="0"/>
    <x v="46"/>
    <x v="1"/>
    <x v="0"/>
  </r>
  <r>
    <n v="13122"/>
    <x v="0"/>
    <x v="0"/>
    <x v="2"/>
    <x v="3"/>
    <x v="0"/>
    <x v="2"/>
    <x v="0"/>
    <n v="1"/>
    <s v="1-2 Miles"/>
    <x v="0"/>
    <x v="1"/>
    <x v="3"/>
    <x v="0"/>
    <x v="1"/>
  </r>
  <r>
    <n v="21184"/>
    <x v="1"/>
    <x v="1"/>
    <x v="3"/>
    <x v="3"/>
    <x v="0"/>
    <x v="2"/>
    <x v="1"/>
    <n v="1"/>
    <s v="5-10 Miles"/>
    <x v="2"/>
    <x v="1"/>
    <x v="13"/>
    <x v="0"/>
    <x v="0"/>
  </r>
  <r>
    <n v="26150"/>
    <x v="1"/>
    <x v="0"/>
    <x v="3"/>
    <x v="3"/>
    <x v="0"/>
    <x v="2"/>
    <x v="1"/>
    <n v="1"/>
    <s v="0-1 Miles"/>
    <x v="0"/>
    <x v="1"/>
    <x v="3"/>
    <x v="0"/>
    <x v="1"/>
  </r>
  <r>
    <n v="24151"/>
    <x v="1"/>
    <x v="1"/>
    <x v="6"/>
    <x v="0"/>
    <x v="0"/>
    <x v="1"/>
    <x v="1"/>
    <n v="0"/>
    <s v="0-1 Miles"/>
    <x v="0"/>
    <x v="0"/>
    <x v="36"/>
    <x v="1"/>
    <x v="0"/>
  </r>
  <r>
    <n v="23962"/>
    <x v="0"/>
    <x v="0"/>
    <x v="4"/>
    <x v="3"/>
    <x v="3"/>
    <x v="3"/>
    <x v="0"/>
    <n v="2"/>
    <s v="1-2 Miles"/>
    <x v="0"/>
    <x v="0"/>
    <x v="21"/>
    <x v="2"/>
    <x v="0"/>
  </r>
  <r>
    <n v="17793"/>
    <x v="0"/>
    <x v="0"/>
    <x v="0"/>
    <x v="3"/>
    <x v="0"/>
    <x v="1"/>
    <x v="0"/>
    <n v="0"/>
    <s v="0-1 Miles"/>
    <x v="0"/>
    <x v="0"/>
    <x v="13"/>
    <x v="0"/>
    <x v="1"/>
  </r>
  <r>
    <n v="14926"/>
    <x v="0"/>
    <x v="1"/>
    <x v="1"/>
    <x v="0"/>
    <x v="0"/>
    <x v="1"/>
    <x v="0"/>
    <n v="0"/>
    <s v="0-1 Miles"/>
    <x v="0"/>
    <x v="0"/>
    <x v="13"/>
    <x v="0"/>
    <x v="1"/>
  </r>
  <r>
    <n v="16163"/>
    <x v="1"/>
    <x v="1"/>
    <x v="10"/>
    <x v="4"/>
    <x v="0"/>
    <x v="2"/>
    <x v="0"/>
    <n v="1"/>
    <s v="2-5 Miles"/>
    <x v="1"/>
    <x v="1"/>
    <x v="13"/>
    <x v="0"/>
    <x v="1"/>
  </r>
  <r>
    <n v="21365"/>
    <x v="0"/>
    <x v="0"/>
    <x v="4"/>
    <x v="4"/>
    <x v="3"/>
    <x v="1"/>
    <x v="0"/>
    <n v="2"/>
    <s v="5-10 Miles"/>
    <x v="2"/>
    <x v="1"/>
    <x v="7"/>
    <x v="1"/>
    <x v="0"/>
  </r>
  <r>
    <n v="27771"/>
    <x v="1"/>
    <x v="1"/>
    <x v="1"/>
    <x v="0"/>
    <x v="0"/>
    <x v="1"/>
    <x v="0"/>
    <n v="1"/>
    <s v="1-2 Miles"/>
    <x v="0"/>
    <x v="0"/>
    <x v="32"/>
    <x v="0"/>
    <x v="1"/>
  </r>
  <r>
    <n v="26167"/>
    <x v="1"/>
    <x v="0"/>
    <x v="0"/>
    <x v="4"/>
    <x v="0"/>
    <x v="4"/>
    <x v="1"/>
    <n v="1"/>
    <s v="5-10 Miles"/>
    <x v="2"/>
    <x v="1"/>
    <x v="39"/>
    <x v="1"/>
    <x v="1"/>
  </r>
  <r>
    <n v="25792"/>
    <x v="1"/>
    <x v="0"/>
    <x v="15"/>
    <x v="1"/>
    <x v="0"/>
    <x v="4"/>
    <x v="0"/>
    <n v="4"/>
    <s v="10+ Miles"/>
    <x v="2"/>
    <x v="0"/>
    <x v="39"/>
    <x v="1"/>
    <x v="0"/>
  </r>
  <r>
    <n v="11555"/>
    <x v="0"/>
    <x v="0"/>
    <x v="0"/>
    <x v="0"/>
    <x v="0"/>
    <x v="1"/>
    <x v="0"/>
    <n v="0"/>
    <s v="0-1 Miles"/>
    <x v="0"/>
    <x v="0"/>
    <x v="48"/>
    <x v="3"/>
    <x v="0"/>
  </r>
  <r>
    <n v="22381"/>
    <x v="0"/>
    <x v="1"/>
    <x v="4"/>
    <x v="0"/>
    <x v="4"/>
    <x v="3"/>
    <x v="0"/>
    <n v="0"/>
    <s v="0-1 Miles"/>
    <x v="0"/>
    <x v="0"/>
    <x v="20"/>
    <x v="0"/>
    <x v="0"/>
  </r>
  <r>
    <n v="17882"/>
    <x v="0"/>
    <x v="1"/>
    <x v="6"/>
    <x v="0"/>
    <x v="4"/>
    <x v="1"/>
    <x v="0"/>
    <n v="0"/>
    <s v="0-1 Miles"/>
    <x v="0"/>
    <x v="0"/>
    <x v="20"/>
    <x v="0"/>
    <x v="0"/>
  </r>
  <r>
    <n v="22174"/>
    <x v="0"/>
    <x v="1"/>
    <x v="1"/>
    <x v="1"/>
    <x v="2"/>
    <x v="0"/>
    <x v="0"/>
    <n v="2"/>
    <s v="5-10 Miles"/>
    <x v="2"/>
    <x v="1"/>
    <x v="9"/>
    <x v="1"/>
    <x v="1"/>
  </r>
  <r>
    <n v="22439"/>
    <x v="0"/>
    <x v="0"/>
    <x v="1"/>
    <x v="3"/>
    <x v="0"/>
    <x v="1"/>
    <x v="0"/>
    <n v="0"/>
    <s v="0-1 Miles"/>
    <x v="0"/>
    <x v="0"/>
    <x v="34"/>
    <x v="0"/>
    <x v="1"/>
  </r>
  <r>
    <n v="18012"/>
    <x v="0"/>
    <x v="0"/>
    <x v="0"/>
    <x v="0"/>
    <x v="0"/>
    <x v="0"/>
    <x v="0"/>
    <n v="0"/>
    <s v="0-1 Miles"/>
    <x v="0"/>
    <x v="0"/>
    <x v="3"/>
    <x v="0"/>
    <x v="0"/>
  </r>
  <r>
    <n v="27582"/>
    <x v="1"/>
    <x v="0"/>
    <x v="8"/>
    <x v="4"/>
    <x v="0"/>
    <x v="2"/>
    <x v="1"/>
    <n v="0"/>
    <s v="0-1 Miles"/>
    <x v="0"/>
    <x v="1"/>
    <x v="4"/>
    <x v="0"/>
    <x v="1"/>
  </r>
  <r>
    <n v="12744"/>
    <x v="1"/>
    <x v="0"/>
    <x v="0"/>
    <x v="4"/>
    <x v="1"/>
    <x v="1"/>
    <x v="0"/>
    <n v="0"/>
    <s v="0-1 Miles"/>
    <x v="0"/>
    <x v="0"/>
    <x v="6"/>
    <x v="2"/>
    <x v="0"/>
  </r>
  <r>
    <n v="22821"/>
    <x v="0"/>
    <x v="0"/>
    <x v="12"/>
    <x v="1"/>
    <x v="1"/>
    <x v="2"/>
    <x v="0"/>
    <n v="4"/>
    <s v="0-1 Miles"/>
    <x v="0"/>
    <x v="0"/>
    <x v="31"/>
    <x v="1"/>
    <x v="0"/>
  </r>
  <r>
    <n v="20171"/>
    <x v="0"/>
    <x v="0"/>
    <x v="6"/>
    <x v="4"/>
    <x v="1"/>
    <x v="3"/>
    <x v="0"/>
    <n v="1"/>
    <s v="0-1 Miles"/>
    <x v="0"/>
    <x v="0"/>
    <x v="30"/>
    <x v="0"/>
    <x v="1"/>
  </r>
  <r>
    <n v="11116"/>
    <x v="0"/>
    <x v="1"/>
    <x v="3"/>
    <x v="2"/>
    <x v="1"/>
    <x v="0"/>
    <x v="0"/>
    <n v="2"/>
    <s v="5-10 Miles"/>
    <x v="2"/>
    <x v="1"/>
    <x v="1"/>
    <x v="0"/>
    <x v="0"/>
  </r>
  <r>
    <n v="20053"/>
    <x v="1"/>
    <x v="1"/>
    <x v="0"/>
    <x v="4"/>
    <x v="1"/>
    <x v="1"/>
    <x v="0"/>
    <n v="0"/>
    <s v="0-1 Miles"/>
    <x v="0"/>
    <x v="0"/>
    <x v="17"/>
    <x v="2"/>
    <x v="0"/>
  </r>
  <r>
    <n v="25266"/>
    <x v="1"/>
    <x v="0"/>
    <x v="1"/>
    <x v="4"/>
    <x v="1"/>
    <x v="1"/>
    <x v="1"/>
    <n v="2"/>
    <s v="5-10 Miles"/>
    <x v="2"/>
    <x v="1"/>
    <x v="41"/>
    <x v="3"/>
    <x v="0"/>
  </r>
  <r>
    <n v="17960"/>
    <x v="0"/>
    <x v="0"/>
    <x v="0"/>
    <x v="3"/>
    <x v="4"/>
    <x v="1"/>
    <x v="0"/>
    <n v="0"/>
    <s v="0-1 Miles"/>
    <x v="0"/>
    <x v="0"/>
    <x v="11"/>
    <x v="0"/>
    <x v="1"/>
  </r>
  <r>
    <n v="13961"/>
    <x v="0"/>
    <x v="0"/>
    <x v="2"/>
    <x v="2"/>
    <x v="4"/>
    <x v="4"/>
    <x v="0"/>
    <n v="3"/>
    <s v="0-1 Miles"/>
    <x v="0"/>
    <x v="1"/>
    <x v="8"/>
    <x v="0"/>
    <x v="0"/>
  </r>
  <r>
    <n v="11897"/>
    <x v="1"/>
    <x v="1"/>
    <x v="10"/>
    <x v="4"/>
    <x v="0"/>
    <x v="2"/>
    <x v="1"/>
    <n v="1"/>
    <s v="0-1 Miles"/>
    <x v="0"/>
    <x v="1"/>
    <x v="34"/>
    <x v="0"/>
    <x v="1"/>
  </r>
  <r>
    <n v="11139"/>
    <x v="1"/>
    <x v="0"/>
    <x v="1"/>
    <x v="4"/>
    <x v="1"/>
    <x v="1"/>
    <x v="1"/>
    <n v="2"/>
    <s v="5-10 Miles"/>
    <x v="2"/>
    <x v="1"/>
    <x v="41"/>
    <x v="3"/>
    <x v="0"/>
  </r>
  <r>
    <n v="11576"/>
    <x v="0"/>
    <x v="1"/>
    <x v="1"/>
    <x v="0"/>
    <x v="0"/>
    <x v="0"/>
    <x v="0"/>
    <n v="2"/>
    <s v="0-1 Miles"/>
    <x v="0"/>
    <x v="0"/>
    <x v="3"/>
    <x v="0"/>
    <x v="1"/>
  </r>
  <r>
    <n v="19255"/>
    <x v="1"/>
    <x v="1"/>
    <x v="4"/>
    <x v="4"/>
    <x v="1"/>
    <x v="3"/>
    <x v="0"/>
    <n v="1"/>
    <s v="0-1 Miles"/>
    <x v="0"/>
    <x v="0"/>
    <x v="36"/>
    <x v="1"/>
    <x v="1"/>
  </r>
  <r>
    <n v="18153"/>
    <x v="0"/>
    <x v="0"/>
    <x v="11"/>
    <x v="4"/>
    <x v="0"/>
    <x v="4"/>
    <x v="0"/>
    <n v="4"/>
    <s v="10+ Miles"/>
    <x v="2"/>
    <x v="0"/>
    <x v="14"/>
    <x v="1"/>
    <x v="0"/>
  </r>
  <r>
    <n v="14547"/>
    <x v="0"/>
    <x v="1"/>
    <x v="4"/>
    <x v="4"/>
    <x v="1"/>
    <x v="3"/>
    <x v="0"/>
    <n v="0"/>
    <s v="1-2 Miles"/>
    <x v="0"/>
    <x v="0"/>
    <x v="36"/>
    <x v="1"/>
    <x v="0"/>
  </r>
  <r>
    <n v="24901"/>
    <x v="1"/>
    <x v="1"/>
    <x v="15"/>
    <x v="3"/>
    <x v="1"/>
    <x v="4"/>
    <x v="1"/>
    <n v="3"/>
    <s v="10+ Miles"/>
    <x v="2"/>
    <x v="1"/>
    <x v="21"/>
    <x v="2"/>
    <x v="1"/>
  </r>
  <r>
    <n v="27169"/>
    <x v="1"/>
    <x v="1"/>
    <x v="1"/>
    <x v="3"/>
    <x v="2"/>
    <x v="3"/>
    <x v="0"/>
    <n v="1"/>
    <s v="2-5 Miles"/>
    <x v="1"/>
    <x v="0"/>
    <x v="17"/>
    <x v="2"/>
    <x v="1"/>
  </r>
  <r>
    <n v="14805"/>
    <x v="1"/>
    <x v="0"/>
    <x v="4"/>
    <x v="1"/>
    <x v="3"/>
    <x v="3"/>
    <x v="0"/>
    <n v="2"/>
    <s v="0-1 Miles"/>
    <x v="0"/>
    <x v="0"/>
    <x v="1"/>
    <x v="0"/>
    <x v="0"/>
  </r>
  <r>
    <n v="15822"/>
    <x v="0"/>
    <x v="1"/>
    <x v="0"/>
    <x v="4"/>
    <x v="0"/>
    <x v="4"/>
    <x v="0"/>
    <n v="2"/>
    <s v="0-1 Miles"/>
    <x v="0"/>
    <x v="1"/>
    <x v="41"/>
    <x v="3"/>
    <x v="0"/>
  </r>
  <r>
    <n v="19389"/>
    <x v="1"/>
    <x v="1"/>
    <x v="1"/>
    <x v="3"/>
    <x v="1"/>
    <x v="1"/>
    <x v="1"/>
    <n v="1"/>
    <s v="2-5 Miles"/>
    <x v="1"/>
    <x v="0"/>
    <x v="26"/>
    <x v="2"/>
    <x v="0"/>
  </r>
  <r>
    <n v="17048"/>
    <x v="1"/>
    <x v="0"/>
    <x v="8"/>
    <x v="0"/>
    <x v="4"/>
    <x v="4"/>
    <x v="0"/>
    <n v="0"/>
    <s v="0-1 Miles"/>
    <x v="0"/>
    <x v="1"/>
    <x v="4"/>
    <x v="0"/>
    <x v="1"/>
  </r>
  <r>
    <n v="22204"/>
    <x v="0"/>
    <x v="1"/>
    <x v="15"/>
    <x v="5"/>
    <x v="0"/>
    <x v="4"/>
    <x v="0"/>
    <n v="3"/>
    <s v="2-5 Miles"/>
    <x v="1"/>
    <x v="1"/>
    <x v="28"/>
    <x v="0"/>
    <x v="0"/>
  </r>
  <r>
    <n v="12718"/>
    <x v="1"/>
    <x v="0"/>
    <x v="1"/>
    <x v="3"/>
    <x v="1"/>
    <x v="1"/>
    <x v="0"/>
    <n v="1"/>
    <s v="2-5 Miles"/>
    <x v="1"/>
    <x v="0"/>
    <x v="23"/>
    <x v="2"/>
    <x v="0"/>
  </r>
  <r>
    <n v="15019"/>
    <x v="1"/>
    <x v="0"/>
    <x v="1"/>
    <x v="1"/>
    <x v="2"/>
    <x v="0"/>
    <x v="0"/>
    <n v="2"/>
    <s v="5-10 Miles"/>
    <x v="2"/>
    <x v="1"/>
    <x v="10"/>
    <x v="1"/>
    <x v="0"/>
  </r>
  <r>
    <n v="28488"/>
    <x v="1"/>
    <x v="1"/>
    <x v="6"/>
    <x v="3"/>
    <x v="1"/>
    <x v="3"/>
    <x v="0"/>
    <n v="0"/>
    <s v="0-1 Miles"/>
    <x v="0"/>
    <x v="1"/>
    <x v="26"/>
    <x v="2"/>
    <x v="1"/>
  </r>
  <r>
    <n v="21891"/>
    <x v="0"/>
    <x v="0"/>
    <x v="15"/>
    <x v="3"/>
    <x v="2"/>
    <x v="4"/>
    <x v="0"/>
    <n v="3"/>
    <s v="10+ Miles"/>
    <x v="2"/>
    <x v="1"/>
    <x v="17"/>
    <x v="2"/>
    <x v="1"/>
  </r>
  <r>
    <n v="27814"/>
    <x v="1"/>
    <x v="0"/>
    <x v="1"/>
    <x v="1"/>
    <x v="1"/>
    <x v="1"/>
    <x v="1"/>
    <n v="1"/>
    <s v="0-1 Miles"/>
    <x v="0"/>
    <x v="0"/>
    <x v="22"/>
    <x v="2"/>
    <x v="0"/>
  </r>
  <r>
    <n v="22175"/>
    <x v="0"/>
    <x v="0"/>
    <x v="1"/>
    <x v="1"/>
    <x v="2"/>
    <x v="0"/>
    <x v="0"/>
    <n v="2"/>
    <s v="5-10 Miles"/>
    <x v="2"/>
    <x v="1"/>
    <x v="39"/>
    <x v="1"/>
    <x v="1"/>
  </r>
  <r>
    <n v="29447"/>
    <x v="1"/>
    <x v="0"/>
    <x v="4"/>
    <x v="4"/>
    <x v="0"/>
    <x v="1"/>
    <x v="1"/>
    <n v="1"/>
    <s v="2-5 Miles"/>
    <x v="1"/>
    <x v="0"/>
    <x v="35"/>
    <x v="3"/>
    <x v="0"/>
  </r>
  <r>
    <n v="19784"/>
    <x v="0"/>
    <x v="0"/>
    <x v="2"/>
    <x v="4"/>
    <x v="2"/>
    <x v="0"/>
    <x v="0"/>
    <n v="2"/>
    <s v="5-10 Miles"/>
    <x v="2"/>
    <x v="1"/>
    <x v="5"/>
    <x v="1"/>
    <x v="1"/>
  </r>
  <r>
    <n v="27824"/>
    <x v="1"/>
    <x v="0"/>
    <x v="1"/>
    <x v="1"/>
    <x v="1"/>
    <x v="1"/>
    <x v="0"/>
    <n v="2"/>
    <s v="0-1 Miles"/>
    <x v="0"/>
    <x v="0"/>
    <x v="26"/>
    <x v="2"/>
    <x v="1"/>
  </r>
  <r>
    <n v="24093"/>
    <x v="1"/>
    <x v="0"/>
    <x v="2"/>
    <x v="3"/>
    <x v="4"/>
    <x v="0"/>
    <x v="1"/>
    <n v="0"/>
    <s v="0-1 Miles"/>
    <x v="0"/>
    <x v="0"/>
    <x v="8"/>
    <x v="0"/>
    <x v="1"/>
  </r>
  <r>
    <n v="19618"/>
    <x v="0"/>
    <x v="1"/>
    <x v="3"/>
    <x v="2"/>
    <x v="1"/>
    <x v="0"/>
    <x v="0"/>
    <n v="2"/>
    <s v="0-1 Miles"/>
    <x v="0"/>
    <x v="1"/>
    <x v="20"/>
    <x v="0"/>
    <x v="0"/>
  </r>
  <r>
    <n v="21561"/>
    <x v="1"/>
    <x v="1"/>
    <x v="8"/>
    <x v="3"/>
    <x v="0"/>
    <x v="2"/>
    <x v="1"/>
    <n v="3"/>
    <s v="10+ Miles"/>
    <x v="2"/>
    <x v="1"/>
    <x v="17"/>
    <x v="2"/>
    <x v="1"/>
  </r>
  <r>
    <n v="11061"/>
    <x v="0"/>
    <x v="1"/>
    <x v="3"/>
    <x v="4"/>
    <x v="1"/>
    <x v="0"/>
    <x v="0"/>
    <n v="2"/>
    <s v="5-10 Miles"/>
    <x v="2"/>
    <x v="1"/>
    <x v="31"/>
    <x v="1"/>
    <x v="1"/>
  </r>
  <r>
    <n v="26651"/>
    <x v="1"/>
    <x v="1"/>
    <x v="2"/>
    <x v="5"/>
    <x v="4"/>
    <x v="4"/>
    <x v="0"/>
    <n v="0"/>
    <s v="0-1 Miles"/>
    <x v="0"/>
    <x v="1"/>
    <x v="4"/>
    <x v="0"/>
    <x v="1"/>
  </r>
  <r>
    <n v="21108"/>
    <x v="0"/>
    <x v="0"/>
    <x v="0"/>
    <x v="0"/>
    <x v="0"/>
    <x v="0"/>
    <x v="0"/>
    <n v="1"/>
    <s v="0-1 Miles"/>
    <x v="0"/>
    <x v="0"/>
    <x v="1"/>
    <x v="0"/>
    <x v="1"/>
  </r>
  <r>
    <n v="12731"/>
    <x v="1"/>
    <x v="1"/>
    <x v="1"/>
    <x v="3"/>
    <x v="2"/>
    <x v="3"/>
    <x v="1"/>
    <n v="1"/>
    <s v="1-2 Miles"/>
    <x v="0"/>
    <x v="0"/>
    <x v="21"/>
    <x v="2"/>
    <x v="0"/>
  </r>
  <r>
    <n v="25307"/>
    <x v="0"/>
    <x v="0"/>
    <x v="0"/>
    <x v="0"/>
    <x v="0"/>
    <x v="0"/>
    <x v="0"/>
    <n v="1"/>
    <s v="1-2 Miles"/>
    <x v="0"/>
    <x v="0"/>
    <x v="21"/>
    <x v="2"/>
    <x v="1"/>
  </r>
  <r>
    <n v="14278"/>
    <x v="0"/>
    <x v="0"/>
    <x v="12"/>
    <x v="3"/>
    <x v="4"/>
    <x v="4"/>
    <x v="0"/>
    <n v="1"/>
    <s v="10+ Miles"/>
    <x v="2"/>
    <x v="1"/>
    <x v="28"/>
    <x v="0"/>
    <x v="0"/>
  </r>
  <r>
    <n v="20711"/>
    <x v="0"/>
    <x v="0"/>
    <x v="0"/>
    <x v="0"/>
    <x v="0"/>
    <x v="0"/>
    <x v="0"/>
    <n v="0"/>
    <s v="1-2 Miles"/>
    <x v="0"/>
    <x v="0"/>
    <x v="21"/>
    <x v="2"/>
    <x v="1"/>
  </r>
  <r>
    <n v="11383"/>
    <x v="0"/>
    <x v="0"/>
    <x v="1"/>
    <x v="1"/>
    <x v="4"/>
    <x v="1"/>
    <x v="0"/>
    <n v="0"/>
    <s v="0-1 Miles"/>
    <x v="0"/>
    <x v="0"/>
    <x v="30"/>
    <x v="0"/>
    <x v="0"/>
  </r>
  <r>
    <n v="12497"/>
    <x v="0"/>
    <x v="0"/>
    <x v="0"/>
    <x v="0"/>
    <x v="0"/>
    <x v="0"/>
    <x v="0"/>
    <n v="0"/>
    <s v="0-1 Miles"/>
    <x v="0"/>
    <x v="0"/>
    <x v="0"/>
    <x v="0"/>
    <x v="0"/>
  </r>
  <r>
    <n v="16559"/>
    <x v="1"/>
    <x v="0"/>
    <x v="4"/>
    <x v="4"/>
    <x v="2"/>
    <x v="3"/>
    <x v="0"/>
    <n v="0"/>
    <s v="0-1 Miles"/>
    <x v="0"/>
    <x v="0"/>
    <x v="4"/>
    <x v="0"/>
    <x v="1"/>
  </r>
  <r>
    <n v="11585"/>
    <x v="0"/>
    <x v="0"/>
    <x v="0"/>
    <x v="0"/>
    <x v="0"/>
    <x v="0"/>
    <x v="0"/>
    <n v="0"/>
    <s v="0-1 Miles"/>
    <x v="0"/>
    <x v="0"/>
    <x v="3"/>
    <x v="0"/>
    <x v="0"/>
  </r>
  <r>
    <n v="20277"/>
    <x v="0"/>
    <x v="0"/>
    <x v="1"/>
    <x v="4"/>
    <x v="1"/>
    <x v="1"/>
    <x v="1"/>
    <n v="2"/>
    <s v="0-1 Miles"/>
    <x v="0"/>
    <x v="1"/>
    <x v="45"/>
    <x v="3"/>
    <x v="0"/>
  </r>
  <r>
    <n v="26765"/>
    <x v="1"/>
    <x v="0"/>
    <x v="3"/>
    <x v="2"/>
    <x v="1"/>
    <x v="0"/>
    <x v="0"/>
    <n v="2"/>
    <s v="5-10 Miles"/>
    <x v="2"/>
    <x v="1"/>
    <x v="12"/>
    <x v="0"/>
    <x v="0"/>
  </r>
  <r>
    <n v="12389"/>
    <x v="1"/>
    <x v="1"/>
    <x v="1"/>
    <x v="3"/>
    <x v="2"/>
    <x v="3"/>
    <x v="1"/>
    <n v="1"/>
    <s v="2-5 Miles"/>
    <x v="1"/>
    <x v="0"/>
    <x v="17"/>
    <x v="2"/>
    <x v="0"/>
  </r>
  <r>
    <n v="13585"/>
    <x v="0"/>
    <x v="0"/>
    <x v="2"/>
    <x v="5"/>
    <x v="1"/>
    <x v="2"/>
    <x v="1"/>
    <n v="1"/>
    <s v="2-5 Miles"/>
    <x v="1"/>
    <x v="0"/>
    <x v="39"/>
    <x v="1"/>
    <x v="1"/>
  </r>
  <r>
    <n v="26385"/>
    <x v="1"/>
    <x v="1"/>
    <x v="7"/>
    <x v="1"/>
    <x v="2"/>
    <x v="2"/>
    <x v="1"/>
    <n v="4"/>
    <s v="5-10 Miles"/>
    <x v="2"/>
    <x v="0"/>
    <x v="5"/>
    <x v="1"/>
    <x v="0"/>
  </r>
  <r>
    <n v="12236"/>
    <x v="0"/>
    <x v="0"/>
    <x v="6"/>
    <x v="0"/>
    <x v="1"/>
    <x v="3"/>
    <x v="0"/>
    <n v="0"/>
    <s v="0-1 Miles"/>
    <x v="0"/>
    <x v="0"/>
    <x v="27"/>
    <x v="3"/>
    <x v="0"/>
  </r>
  <r>
    <n v="21560"/>
    <x v="0"/>
    <x v="1"/>
    <x v="7"/>
    <x v="3"/>
    <x v="3"/>
    <x v="2"/>
    <x v="0"/>
    <n v="4"/>
    <s v="10+ Miles"/>
    <x v="2"/>
    <x v="1"/>
    <x v="21"/>
    <x v="2"/>
    <x v="1"/>
  </r>
  <r>
    <n v="21554"/>
    <x v="1"/>
    <x v="0"/>
    <x v="2"/>
    <x v="3"/>
    <x v="0"/>
    <x v="2"/>
    <x v="1"/>
    <n v="3"/>
    <s v="10+ Miles"/>
    <x v="2"/>
    <x v="1"/>
    <x v="6"/>
    <x v="2"/>
    <x v="0"/>
  </r>
  <r>
    <n v="13662"/>
    <x v="1"/>
    <x v="1"/>
    <x v="6"/>
    <x v="3"/>
    <x v="3"/>
    <x v="3"/>
    <x v="0"/>
    <n v="2"/>
    <s v="1-2 Miles"/>
    <x v="0"/>
    <x v="0"/>
    <x v="23"/>
    <x v="2"/>
    <x v="1"/>
  </r>
  <r>
    <n v="13089"/>
    <x v="0"/>
    <x v="0"/>
    <x v="7"/>
    <x v="0"/>
    <x v="0"/>
    <x v="4"/>
    <x v="0"/>
    <n v="2"/>
    <s v="0-1 Miles"/>
    <x v="0"/>
    <x v="1"/>
    <x v="30"/>
    <x v="0"/>
    <x v="1"/>
  </r>
  <r>
    <n v="14791"/>
    <x v="0"/>
    <x v="0"/>
    <x v="0"/>
    <x v="3"/>
    <x v="0"/>
    <x v="1"/>
    <x v="0"/>
    <n v="0"/>
    <s v="0-1 Miles"/>
    <x v="0"/>
    <x v="0"/>
    <x v="32"/>
    <x v="0"/>
    <x v="1"/>
  </r>
  <r>
    <n v="19331"/>
    <x v="1"/>
    <x v="1"/>
    <x v="6"/>
    <x v="4"/>
    <x v="2"/>
    <x v="3"/>
    <x v="0"/>
    <n v="1"/>
    <s v="0-1 Miles"/>
    <x v="0"/>
    <x v="0"/>
    <x v="8"/>
    <x v="0"/>
    <x v="0"/>
  </r>
  <r>
    <n v="17754"/>
    <x v="1"/>
    <x v="0"/>
    <x v="1"/>
    <x v="1"/>
    <x v="0"/>
    <x v="1"/>
    <x v="0"/>
    <n v="0"/>
    <s v="0-1 Miles"/>
    <x v="0"/>
    <x v="0"/>
    <x v="30"/>
    <x v="0"/>
    <x v="1"/>
  </r>
  <r>
    <n v="11149"/>
    <x v="0"/>
    <x v="1"/>
    <x v="0"/>
    <x v="4"/>
    <x v="0"/>
    <x v="4"/>
    <x v="0"/>
    <n v="2"/>
    <s v="0-1 Miles"/>
    <x v="0"/>
    <x v="1"/>
    <x v="27"/>
    <x v="3"/>
    <x v="0"/>
  </r>
  <r>
    <n v="16549"/>
    <x v="1"/>
    <x v="0"/>
    <x v="1"/>
    <x v="1"/>
    <x v="0"/>
    <x v="1"/>
    <x v="0"/>
    <n v="0"/>
    <s v="0-1 Miles"/>
    <x v="0"/>
    <x v="0"/>
    <x v="15"/>
    <x v="0"/>
    <x v="1"/>
  </r>
  <r>
    <n v="24305"/>
    <x v="1"/>
    <x v="1"/>
    <x v="11"/>
    <x v="0"/>
    <x v="0"/>
    <x v="4"/>
    <x v="1"/>
    <n v="3"/>
    <s v="0-1 Miles"/>
    <x v="0"/>
    <x v="1"/>
    <x v="30"/>
    <x v="0"/>
    <x v="1"/>
  </r>
  <r>
    <n v="18253"/>
    <x v="0"/>
    <x v="0"/>
    <x v="2"/>
    <x v="2"/>
    <x v="4"/>
    <x v="4"/>
    <x v="0"/>
    <n v="3"/>
    <s v="0-1 Miles"/>
    <x v="0"/>
    <x v="1"/>
    <x v="8"/>
    <x v="0"/>
    <x v="0"/>
  </r>
  <r>
    <n v="20147"/>
    <x v="0"/>
    <x v="0"/>
    <x v="1"/>
    <x v="0"/>
    <x v="0"/>
    <x v="1"/>
    <x v="0"/>
    <n v="0"/>
    <s v="0-1 Miles"/>
    <x v="0"/>
    <x v="0"/>
    <x v="27"/>
    <x v="3"/>
    <x v="0"/>
  </r>
  <r>
    <n v="15612"/>
    <x v="1"/>
    <x v="1"/>
    <x v="1"/>
    <x v="3"/>
    <x v="2"/>
    <x v="3"/>
    <x v="1"/>
    <n v="1"/>
    <s v="1-2 Miles"/>
    <x v="0"/>
    <x v="0"/>
    <x v="26"/>
    <x v="2"/>
    <x v="0"/>
  </r>
  <r>
    <n v="28323"/>
    <x v="1"/>
    <x v="1"/>
    <x v="3"/>
    <x v="3"/>
    <x v="0"/>
    <x v="2"/>
    <x v="1"/>
    <n v="2"/>
    <s v="5-10 Miles"/>
    <x v="2"/>
    <x v="1"/>
    <x v="1"/>
    <x v="0"/>
    <x v="1"/>
  </r>
  <r>
    <n v="22634"/>
    <x v="1"/>
    <x v="0"/>
    <x v="0"/>
    <x v="3"/>
    <x v="4"/>
    <x v="1"/>
    <x v="0"/>
    <n v="0"/>
    <s v="0-1 Miles"/>
    <x v="0"/>
    <x v="0"/>
    <x v="13"/>
    <x v="0"/>
    <x v="1"/>
  </r>
  <r>
    <n v="15665"/>
    <x v="0"/>
    <x v="0"/>
    <x v="1"/>
    <x v="3"/>
    <x v="0"/>
    <x v="1"/>
    <x v="0"/>
    <n v="0"/>
    <s v="0-1 Miles"/>
    <x v="0"/>
    <x v="0"/>
    <x v="15"/>
    <x v="0"/>
    <x v="1"/>
  </r>
  <r>
    <n v="27585"/>
    <x v="0"/>
    <x v="0"/>
    <x v="8"/>
    <x v="4"/>
    <x v="0"/>
    <x v="2"/>
    <x v="1"/>
    <n v="0"/>
    <s v="0-1 Miles"/>
    <x v="0"/>
    <x v="1"/>
    <x v="4"/>
    <x v="0"/>
    <x v="1"/>
  </r>
  <r>
    <n v="19748"/>
    <x v="0"/>
    <x v="1"/>
    <x v="6"/>
    <x v="5"/>
    <x v="2"/>
    <x v="0"/>
    <x v="1"/>
    <n v="2"/>
    <s v="1-2 Miles"/>
    <x v="0"/>
    <x v="1"/>
    <x v="2"/>
    <x v="1"/>
    <x v="0"/>
  </r>
  <r>
    <n v="21974"/>
    <x v="1"/>
    <x v="0"/>
    <x v="3"/>
    <x v="3"/>
    <x v="0"/>
    <x v="2"/>
    <x v="0"/>
    <n v="1"/>
    <s v="5-10 Miles"/>
    <x v="2"/>
    <x v="1"/>
    <x v="0"/>
    <x v="0"/>
    <x v="1"/>
  </r>
  <r>
    <n v="14032"/>
    <x v="0"/>
    <x v="1"/>
    <x v="3"/>
    <x v="4"/>
    <x v="2"/>
    <x v="0"/>
    <x v="1"/>
    <n v="2"/>
    <s v="1-2 Miles"/>
    <x v="0"/>
    <x v="1"/>
    <x v="5"/>
    <x v="1"/>
    <x v="1"/>
  </r>
  <r>
    <n v="22610"/>
    <x v="0"/>
    <x v="1"/>
    <x v="1"/>
    <x v="3"/>
    <x v="0"/>
    <x v="1"/>
    <x v="0"/>
    <n v="0"/>
    <s v="0-1 Miles"/>
    <x v="0"/>
    <x v="0"/>
    <x v="11"/>
    <x v="0"/>
    <x v="1"/>
  </r>
  <r>
    <n v="26984"/>
    <x v="0"/>
    <x v="1"/>
    <x v="0"/>
    <x v="0"/>
    <x v="0"/>
    <x v="0"/>
    <x v="0"/>
    <n v="1"/>
    <s v="0-1 Miles"/>
    <x v="0"/>
    <x v="0"/>
    <x v="21"/>
    <x v="2"/>
    <x v="1"/>
  </r>
  <r>
    <n v="18294"/>
    <x v="0"/>
    <x v="0"/>
    <x v="8"/>
    <x v="0"/>
    <x v="0"/>
    <x v="2"/>
    <x v="0"/>
    <n v="1"/>
    <s v="5-10 Miles"/>
    <x v="2"/>
    <x v="1"/>
    <x v="30"/>
    <x v="0"/>
    <x v="0"/>
  </r>
  <r>
    <n v="28564"/>
    <x v="1"/>
    <x v="0"/>
    <x v="0"/>
    <x v="4"/>
    <x v="1"/>
    <x v="1"/>
    <x v="0"/>
    <n v="0"/>
    <s v="1-2 Miles"/>
    <x v="0"/>
    <x v="0"/>
    <x v="6"/>
    <x v="2"/>
    <x v="1"/>
  </r>
  <r>
    <n v="28521"/>
    <x v="1"/>
    <x v="1"/>
    <x v="0"/>
    <x v="3"/>
    <x v="4"/>
    <x v="1"/>
    <x v="1"/>
    <n v="0"/>
    <s v="0-1 Miles"/>
    <x v="0"/>
    <x v="0"/>
    <x v="4"/>
    <x v="0"/>
    <x v="1"/>
  </r>
  <r>
    <n v="15450"/>
    <x v="0"/>
    <x v="1"/>
    <x v="4"/>
    <x v="0"/>
    <x v="4"/>
    <x v="1"/>
    <x v="0"/>
    <n v="0"/>
    <s v="0-1 Miles"/>
    <x v="0"/>
    <x v="0"/>
    <x v="43"/>
    <x v="3"/>
    <x v="0"/>
  </r>
  <r>
    <n v="25681"/>
    <x v="1"/>
    <x v="0"/>
    <x v="1"/>
    <x v="3"/>
    <x v="1"/>
    <x v="1"/>
    <x v="1"/>
    <n v="1"/>
    <s v="2-5 Miles"/>
    <x v="1"/>
    <x v="0"/>
    <x v="23"/>
    <x v="2"/>
    <x v="1"/>
  </r>
  <r>
    <n v="19491"/>
    <x v="1"/>
    <x v="1"/>
    <x v="1"/>
    <x v="4"/>
    <x v="1"/>
    <x v="1"/>
    <x v="0"/>
    <n v="2"/>
    <s v="0-1 Miles"/>
    <x v="0"/>
    <x v="0"/>
    <x v="0"/>
    <x v="0"/>
    <x v="0"/>
  </r>
  <r>
    <n v="26415"/>
    <x v="0"/>
    <x v="0"/>
    <x v="8"/>
    <x v="5"/>
    <x v="3"/>
    <x v="0"/>
    <x v="0"/>
    <n v="4"/>
    <s v="10+ Miles"/>
    <x v="2"/>
    <x v="0"/>
    <x v="7"/>
    <x v="1"/>
    <x v="0"/>
  </r>
  <r>
    <n v="12821"/>
    <x v="0"/>
    <x v="1"/>
    <x v="0"/>
    <x v="3"/>
    <x v="0"/>
    <x v="1"/>
    <x v="0"/>
    <n v="0"/>
    <s v="0-1 Miles"/>
    <x v="0"/>
    <x v="0"/>
    <x v="32"/>
    <x v="0"/>
    <x v="0"/>
  </r>
  <r>
    <n v="15629"/>
    <x v="1"/>
    <x v="0"/>
    <x v="4"/>
    <x v="3"/>
    <x v="3"/>
    <x v="3"/>
    <x v="0"/>
    <n v="2"/>
    <s v="1-2 Miles"/>
    <x v="0"/>
    <x v="0"/>
    <x v="17"/>
    <x v="2"/>
    <x v="0"/>
  </r>
  <r>
    <n v="27835"/>
    <x v="0"/>
    <x v="1"/>
    <x v="6"/>
    <x v="3"/>
    <x v="3"/>
    <x v="3"/>
    <x v="0"/>
    <n v="2"/>
    <s v="0-1 Miles"/>
    <x v="0"/>
    <x v="0"/>
    <x v="21"/>
    <x v="2"/>
    <x v="0"/>
  </r>
  <r>
    <n v="11738"/>
    <x v="0"/>
    <x v="1"/>
    <x v="10"/>
    <x v="5"/>
    <x v="0"/>
    <x v="2"/>
    <x v="0"/>
    <n v="0"/>
    <s v="2-5 Miles"/>
    <x v="1"/>
    <x v="2"/>
    <x v="30"/>
    <x v="0"/>
    <x v="0"/>
  </r>
  <r>
    <n v="25065"/>
    <x v="0"/>
    <x v="1"/>
    <x v="3"/>
    <x v="4"/>
    <x v="3"/>
    <x v="0"/>
    <x v="0"/>
    <n v="2"/>
    <s v="5-10 Miles"/>
    <x v="2"/>
    <x v="2"/>
    <x v="28"/>
    <x v="0"/>
    <x v="0"/>
  </r>
  <r>
    <n v="26238"/>
    <x v="1"/>
    <x v="0"/>
    <x v="0"/>
    <x v="1"/>
    <x v="1"/>
    <x v="1"/>
    <x v="0"/>
    <n v="1"/>
    <s v="1-2 Miles"/>
    <x v="0"/>
    <x v="2"/>
    <x v="23"/>
    <x v="2"/>
    <x v="1"/>
  </r>
  <r>
    <n v="23707"/>
    <x v="1"/>
    <x v="1"/>
    <x v="3"/>
    <x v="2"/>
    <x v="0"/>
    <x v="4"/>
    <x v="0"/>
    <n v="3"/>
    <s v="10+ Miles"/>
    <x v="2"/>
    <x v="2"/>
    <x v="2"/>
    <x v="1"/>
    <x v="1"/>
  </r>
  <r>
    <n v="27650"/>
    <x v="0"/>
    <x v="1"/>
    <x v="3"/>
    <x v="5"/>
    <x v="2"/>
    <x v="2"/>
    <x v="0"/>
    <n v="0"/>
    <s v="5-10 Miles"/>
    <x v="2"/>
    <x v="2"/>
    <x v="36"/>
    <x v="1"/>
    <x v="0"/>
  </r>
  <r>
    <n v="24981"/>
    <x v="0"/>
    <x v="1"/>
    <x v="10"/>
    <x v="4"/>
    <x v="1"/>
    <x v="2"/>
    <x v="0"/>
    <n v="2"/>
    <s v="10+ Miles"/>
    <x v="2"/>
    <x v="2"/>
    <x v="16"/>
    <x v="1"/>
    <x v="0"/>
  </r>
  <r>
    <n v="20678"/>
    <x v="1"/>
    <x v="0"/>
    <x v="10"/>
    <x v="1"/>
    <x v="0"/>
    <x v="0"/>
    <x v="0"/>
    <n v="1"/>
    <s v="2-5 Miles"/>
    <x v="1"/>
    <x v="2"/>
    <x v="8"/>
    <x v="0"/>
    <x v="1"/>
  </r>
  <r>
    <n v="15302"/>
    <x v="1"/>
    <x v="0"/>
    <x v="3"/>
    <x v="0"/>
    <x v="4"/>
    <x v="2"/>
    <x v="0"/>
    <n v="0"/>
    <s v="2-5 Miles"/>
    <x v="1"/>
    <x v="2"/>
    <x v="17"/>
    <x v="2"/>
    <x v="1"/>
  </r>
  <r>
    <n v="26012"/>
    <x v="0"/>
    <x v="1"/>
    <x v="2"/>
    <x v="0"/>
    <x v="1"/>
    <x v="0"/>
    <x v="0"/>
    <n v="1"/>
    <s v="2-5 Miles"/>
    <x v="1"/>
    <x v="2"/>
    <x v="28"/>
    <x v="0"/>
    <x v="1"/>
  </r>
  <r>
    <n v="26575"/>
    <x v="1"/>
    <x v="0"/>
    <x v="0"/>
    <x v="3"/>
    <x v="2"/>
    <x v="0"/>
    <x v="1"/>
    <n v="2"/>
    <s v="1-2 Miles"/>
    <x v="0"/>
    <x v="2"/>
    <x v="23"/>
    <x v="2"/>
    <x v="1"/>
  </r>
  <r>
    <n v="15559"/>
    <x v="0"/>
    <x v="1"/>
    <x v="10"/>
    <x v="2"/>
    <x v="0"/>
    <x v="2"/>
    <x v="0"/>
    <n v="1"/>
    <s v="2-5 Miles"/>
    <x v="1"/>
    <x v="2"/>
    <x v="15"/>
    <x v="0"/>
    <x v="0"/>
  </r>
  <r>
    <n v="19235"/>
    <x v="0"/>
    <x v="0"/>
    <x v="14"/>
    <x v="3"/>
    <x v="4"/>
    <x v="0"/>
    <x v="0"/>
    <n v="0"/>
    <s v="0-1 Miles"/>
    <x v="0"/>
    <x v="2"/>
    <x v="17"/>
    <x v="2"/>
    <x v="0"/>
  </r>
  <r>
    <n v="15275"/>
    <x v="0"/>
    <x v="1"/>
    <x v="0"/>
    <x v="3"/>
    <x v="1"/>
    <x v="0"/>
    <x v="0"/>
    <n v="1"/>
    <s v="5-10 Miles"/>
    <x v="2"/>
    <x v="2"/>
    <x v="19"/>
    <x v="2"/>
    <x v="0"/>
  </r>
  <r>
    <n v="20339"/>
    <x v="0"/>
    <x v="0"/>
    <x v="12"/>
    <x v="0"/>
    <x v="0"/>
    <x v="4"/>
    <x v="0"/>
    <n v="4"/>
    <s v="2-5 Miles"/>
    <x v="1"/>
    <x v="2"/>
    <x v="20"/>
    <x v="0"/>
    <x v="1"/>
  </r>
  <r>
    <n v="25405"/>
    <x v="0"/>
    <x v="1"/>
    <x v="3"/>
    <x v="4"/>
    <x v="0"/>
    <x v="0"/>
    <x v="0"/>
    <n v="1"/>
    <s v="2-5 Miles"/>
    <x v="1"/>
    <x v="2"/>
    <x v="13"/>
    <x v="0"/>
    <x v="1"/>
  </r>
  <r>
    <n v="15940"/>
    <x v="0"/>
    <x v="1"/>
    <x v="11"/>
    <x v="5"/>
    <x v="1"/>
    <x v="2"/>
    <x v="0"/>
    <n v="4"/>
    <s v="0-1 Miles"/>
    <x v="0"/>
    <x v="2"/>
    <x v="8"/>
    <x v="0"/>
    <x v="0"/>
  </r>
  <r>
    <n v="25074"/>
    <x v="0"/>
    <x v="0"/>
    <x v="3"/>
    <x v="5"/>
    <x v="0"/>
    <x v="2"/>
    <x v="0"/>
    <n v="2"/>
    <s v="2-5 Miles"/>
    <x v="1"/>
    <x v="2"/>
    <x v="0"/>
    <x v="0"/>
    <x v="1"/>
  </r>
  <r>
    <n v="24738"/>
    <x v="0"/>
    <x v="0"/>
    <x v="0"/>
    <x v="0"/>
    <x v="1"/>
    <x v="1"/>
    <x v="0"/>
    <n v="1"/>
    <s v="1-2 Miles"/>
    <x v="0"/>
    <x v="2"/>
    <x v="36"/>
    <x v="1"/>
    <x v="1"/>
  </r>
  <r>
    <n v="16337"/>
    <x v="0"/>
    <x v="1"/>
    <x v="10"/>
    <x v="3"/>
    <x v="1"/>
    <x v="0"/>
    <x v="1"/>
    <n v="2"/>
    <s v="1-2 Miles"/>
    <x v="0"/>
    <x v="2"/>
    <x v="19"/>
    <x v="2"/>
    <x v="0"/>
  </r>
  <r>
    <n v="24357"/>
    <x v="0"/>
    <x v="1"/>
    <x v="2"/>
    <x v="1"/>
    <x v="0"/>
    <x v="2"/>
    <x v="0"/>
    <n v="1"/>
    <s v="2-5 Miles"/>
    <x v="1"/>
    <x v="2"/>
    <x v="28"/>
    <x v="0"/>
    <x v="1"/>
  </r>
  <r>
    <n v="18613"/>
    <x v="1"/>
    <x v="1"/>
    <x v="3"/>
    <x v="3"/>
    <x v="0"/>
    <x v="2"/>
    <x v="1"/>
    <n v="1"/>
    <s v="2-5 Miles"/>
    <x v="1"/>
    <x v="2"/>
    <x v="34"/>
    <x v="0"/>
    <x v="1"/>
  </r>
  <r>
    <n v="12207"/>
    <x v="1"/>
    <x v="1"/>
    <x v="2"/>
    <x v="5"/>
    <x v="0"/>
    <x v="4"/>
    <x v="0"/>
    <n v="0"/>
    <s v="5-10 Miles"/>
    <x v="2"/>
    <x v="2"/>
    <x v="29"/>
    <x v="3"/>
    <x v="1"/>
  </r>
  <r>
    <n v="18052"/>
    <x v="0"/>
    <x v="0"/>
    <x v="10"/>
    <x v="0"/>
    <x v="1"/>
    <x v="0"/>
    <x v="0"/>
    <n v="1"/>
    <s v="0-1 Miles"/>
    <x v="0"/>
    <x v="2"/>
    <x v="12"/>
    <x v="0"/>
    <x v="1"/>
  </r>
  <r>
    <n v="13353"/>
    <x v="1"/>
    <x v="0"/>
    <x v="10"/>
    <x v="5"/>
    <x v="4"/>
    <x v="4"/>
    <x v="0"/>
    <n v="2"/>
    <s v="10+ Miles"/>
    <x v="2"/>
    <x v="2"/>
    <x v="33"/>
    <x v="1"/>
    <x v="1"/>
  </r>
  <r>
    <n v="19399"/>
    <x v="1"/>
    <x v="1"/>
    <x v="0"/>
    <x v="3"/>
    <x v="0"/>
    <x v="2"/>
    <x v="1"/>
    <n v="1"/>
    <s v="2-5 Miles"/>
    <x v="1"/>
    <x v="2"/>
    <x v="12"/>
    <x v="0"/>
    <x v="0"/>
  </r>
  <r>
    <n v="16154"/>
    <x v="0"/>
    <x v="0"/>
    <x v="3"/>
    <x v="2"/>
    <x v="0"/>
    <x v="2"/>
    <x v="0"/>
    <n v="2"/>
    <s v="2-5 Miles"/>
    <x v="1"/>
    <x v="2"/>
    <x v="15"/>
    <x v="0"/>
    <x v="0"/>
  </r>
  <r>
    <n v="22219"/>
    <x v="0"/>
    <x v="0"/>
    <x v="10"/>
    <x v="4"/>
    <x v="2"/>
    <x v="2"/>
    <x v="0"/>
    <n v="2"/>
    <s v="5-10 Miles"/>
    <x v="2"/>
    <x v="2"/>
    <x v="38"/>
    <x v="0"/>
    <x v="0"/>
  </r>
  <r>
    <n v="17269"/>
    <x v="1"/>
    <x v="1"/>
    <x v="10"/>
    <x v="1"/>
    <x v="0"/>
    <x v="2"/>
    <x v="1"/>
    <n v="0"/>
    <s v="0-1 Miles"/>
    <x v="0"/>
    <x v="2"/>
    <x v="15"/>
    <x v="0"/>
    <x v="1"/>
  </r>
  <r>
    <n v="23586"/>
    <x v="0"/>
    <x v="0"/>
    <x v="2"/>
    <x v="3"/>
    <x v="0"/>
    <x v="4"/>
    <x v="0"/>
    <n v="1"/>
    <s v="1-2 Miles"/>
    <x v="0"/>
    <x v="2"/>
    <x v="17"/>
    <x v="2"/>
    <x v="1"/>
  </r>
  <r>
    <n v="15740"/>
    <x v="0"/>
    <x v="1"/>
    <x v="2"/>
    <x v="2"/>
    <x v="0"/>
    <x v="4"/>
    <x v="0"/>
    <n v="2"/>
    <s v="1-2 Miles"/>
    <x v="0"/>
    <x v="2"/>
    <x v="46"/>
    <x v="1"/>
    <x v="0"/>
  </r>
  <r>
    <n v="27638"/>
    <x v="1"/>
    <x v="1"/>
    <x v="11"/>
    <x v="0"/>
    <x v="1"/>
    <x v="2"/>
    <x v="1"/>
    <n v="3"/>
    <s v="1-2 Miles"/>
    <x v="0"/>
    <x v="2"/>
    <x v="20"/>
    <x v="0"/>
    <x v="0"/>
  </r>
  <r>
    <n v="18976"/>
    <x v="1"/>
    <x v="1"/>
    <x v="0"/>
    <x v="5"/>
    <x v="2"/>
    <x v="2"/>
    <x v="0"/>
    <n v="2"/>
    <s v="10+ Miles"/>
    <x v="2"/>
    <x v="2"/>
    <x v="24"/>
    <x v="1"/>
    <x v="1"/>
  </r>
  <r>
    <n v="19413"/>
    <x v="1"/>
    <x v="1"/>
    <x v="10"/>
    <x v="1"/>
    <x v="0"/>
    <x v="2"/>
    <x v="1"/>
    <n v="1"/>
    <s v="0-1 Miles"/>
    <x v="0"/>
    <x v="2"/>
    <x v="15"/>
    <x v="0"/>
    <x v="1"/>
  </r>
  <r>
    <n v="13283"/>
    <x v="0"/>
    <x v="1"/>
    <x v="2"/>
    <x v="1"/>
    <x v="1"/>
    <x v="2"/>
    <x v="1"/>
    <n v="2"/>
    <s v="0-1 Miles"/>
    <x v="0"/>
    <x v="2"/>
    <x v="38"/>
    <x v="0"/>
    <x v="1"/>
  </r>
  <r>
    <n v="17471"/>
    <x v="1"/>
    <x v="0"/>
    <x v="2"/>
    <x v="5"/>
    <x v="4"/>
    <x v="4"/>
    <x v="0"/>
    <n v="2"/>
    <s v="5-10 Miles"/>
    <x v="2"/>
    <x v="2"/>
    <x v="41"/>
    <x v="3"/>
    <x v="0"/>
  </r>
  <r>
    <n v="16791"/>
    <x v="1"/>
    <x v="1"/>
    <x v="10"/>
    <x v="2"/>
    <x v="0"/>
    <x v="4"/>
    <x v="0"/>
    <n v="3"/>
    <s v="10+ Miles"/>
    <x v="2"/>
    <x v="2"/>
    <x v="14"/>
    <x v="1"/>
    <x v="1"/>
  </r>
  <r>
    <n v="15382"/>
    <x v="0"/>
    <x v="0"/>
    <x v="15"/>
    <x v="0"/>
    <x v="0"/>
    <x v="4"/>
    <x v="0"/>
    <n v="2"/>
    <s v="1-2 Miles"/>
    <x v="0"/>
    <x v="2"/>
    <x v="20"/>
    <x v="0"/>
    <x v="0"/>
  </r>
  <r>
    <n v="11641"/>
    <x v="0"/>
    <x v="1"/>
    <x v="14"/>
    <x v="0"/>
    <x v="0"/>
    <x v="0"/>
    <x v="0"/>
    <n v="0"/>
    <s v="0-1 Miles"/>
    <x v="0"/>
    <x v="2"/>
    <x v="4"/>
    <x v="0"/>
    <x v="0"/>
  </r>
  <r>
    <n v="11935"/>
    <x v="1"/>
    <x v="0"/>
    <x v="1"/>
    <x v="3"/>
    <x v="1"/>
    <x v="0"/>
    <x v="0"/>
    <n v="1"/>
    <s v="5-10 Miles"/>
    <x v="2"/>
    <x v="2"/>
    <x v="26"/>
    <x v="2"/>
    <x v="0"/>
  </r>
  <r>
    <n v="13233"/>
    <x v="0"/>
    <x v="1"/>
    <x v="10"/>
    <x v="4"/>
    <x v="1"/>
    <x v="2"/>
    <x v="0"/>
    <n v="1"/>
    <s v="10+ Miles"/>
    <x v="2"/>
    <x v="2"/>
    <x v="42"/>
    <x v="1"/>
    <x v="1"/>
  </r>
  <r>
    <n v="25909"/>
    <x v="0"/>
    <x v="1"/>
    <x v="10"/>
    <x v="3"/>
    <x v="1"/>
    <x v="0"/>
    <x v="0"/>
    <n v="1"/>
    <s v="5-10 Miles"/>
    <x v="2"/>
    <x v="2"/>
    <x v="40"/>
    <x v="2"/>
    <x v="1"/>
  </r>
  <r>
    <n v="14092"/>
    <x v="1"/>
    <x v="1"/>
    <x v="1"/>
    <x v="3"/>
    <x v="3"/>
    <x v="1"/>
    <x v="0"/>
    <n v="2"/>
    <s v="5-10 Miles"/>
    <x v="2"/>
    <x v="2"/>
    <x v="26"/>
    <x v="2"/>
    <x v="0"/>
  </r>
  <r>
    <n v="29143"/>
    <x v="1"/>
    <x v="0"/>
    <x v="10"/>
    <x v="0"/>
    <x v="0"/>
    <x v="2"/>
    <x v="1"/>
    <n v="1"/>
    <s v="0-1 Miles"/>
    <x v="0"/>
    <x v="2"/>
    <x v="20"/>
    <x v="0"/>
    <x v="1"/>
  </r>
  <r>
    <n v="24941"/>
    <x v="0"/>
    <x v="1"/>
    <x v="10"/>
    <x v="1"/>
    <x v="0"/>
    <x v="4"/>
    <x v="0"/>
    <n v="2"/>
    <s v="10+ Miles"/>
    <x v="2"/>
    <x v="2"/>
    <x v="29"/>
    <x v="3"/>
    <x v="0"/>
  </r>
  <r>
    <n v="24637"/>
    <x v="0"/>
    <x v="1"/>
    <x v="0"/>
    <x v="5"/>
    <x v="2"/>
    <x v="2"/>
    <x v="0"/>
    <n v="2"/>
    <s v="10+ Miles"/>
    <x v="2"/>
    <x v="2"/>
    <x v="46"/>
    <x v="1"/>
    <x v="0"/>
  </r>
  <r>
    <n v="23893"/>
    <x v="0"/>
    <x v="1"/>
    <x v="14"/>
    <x v="1"/>
    <x v="0"/>
    <x v="0"/>
    <x v="0"/>
    <n v="3"/>
    <s v="10+ Miles"/>
    <x v="2"/>
    <x v="2"/>
    <x v="3"/>
    <x v="0"/>
    <x v="0"/>
  </r>
  <r>
    <n v="13907"/>
    <x v="1"/>
    <x v="0"/>
    <x v="2"/>
    <x v="1"/>
    <x v="0"/>
    <x v="0"/>
    <x v="0"/>
    <n v="1"/>
    <s v="0-1 Miles"/>
    <x v="0"/>
    <x v="2"/>
    <x v="3"/>
    <x v="0"/>
    <x v="1"/>
  </r>
  <r>
    <n v="14900"/>
    <x v="0"/>
    <x v="0"/>
    <x v="0"/>
    <x v="0"/>
    <x v="1"/>
    <x v="1"/>
    <x v="0"/>
    <n v="1"/>
    <s v="1-2 Miles"/>
    <x v="0"/>
    <x v="2"/>
    <x v="38"/>
    <x v="0"/>
    <x v="1"/>
  </r>
  <r>
    <n v="11262"/>
    <x v="0"/>
    <x v="0"/>
    <x v="2"/>
    <x v="5"/>
    <x v="0"/>
    <x v="4"/>
    <x v="0"/>
    <n v="0"/>
    <s v="0-1 Miles"/>
    <x v="0"/>
    <x v="2"/>
    <x v="0"/>
    <x v="0"/>
    <x v="0"/>
  </r>
  <r>
    <n v="22294"/>
    <x v="1"/>
    <x v="0"/>
    <x v="3"/>
    <x v="3"/>
    <x v="0"/>
    <x v="2"/>
    <x v="1"/>
    <n v="1"/>
    <s v="2-5 Miles"/>
    <x v="1"/>
    <x v="2"/>
    <x v="34"/>
    <x v="0"/>
    <x v="1"/>
  </r>
  <r>
    <n v="12195"/>
    <x v="1"/>
    <x v="0"/>
    <x v="3"/>
    <x v="1"/>
    <x v="4"/>
    <x v="4"/>
    <x v="0"/>
    <n v="2"/>
    <s v="1-2 Miles"/>
    <x v="0"/>
    <x v="2"/>
    <x v="31"/>
    <x v="1"/>
    <x v="0"/>
  </r>
  <r>
    <n v="25375"/>
    <x v="0"/>
    <x v="1"/>
    <x v="14"/>
    <x v="0"/>
    <x v="4"/>
    <x v="0"/>
    <x v="0"/>
    <n v="0"/>
    <s v="1-2 Miles"/>
    <x v="0"/>
    <x v="2"/>
    <x v="17"/>
    <x v="2"/>
    <x v="0"/>
  </r>
  <r>
    <n v="11143"/>
    <x v="0"/>
    <x v="1"/>
    <x v="0"/>
    <x v="3"/>
    <x v="2"/>
    <x v="0"/>
    <x v="0"/>
    <n v="2"/>
    <s v="5-10 Miles"/>
    <x v="2"/>
    <x v="2"/>
    <x v="19"/>
    <x v="2"/>
    <x v="0"/>
  </r>
  <r>
    <n v="25898"/>
    <x v="0"/>
    <x v="0"/>
    <x v="3"/>
    <x v="4"/>
    <x v="2"/>
    <x v="2"/>
    <x v="0"/>
    <n v="2"/>
    <s v="2-5 Miles"/>
    <x v="1"/>
    <x v="2"/>
    <x v="39"/>
    <x v="1"/>
    <x v="0"/>
  </r>
  <r>
    <n v="24397"/>
    <x v="1"/>
    <x v="1"/>
    <x v="7"/>
    <x v="4"/>
    <x v="0"/>
    <x v="4"/>
    <x v="1"/>
    <n v="4"/>
    <s v="1-2 Miles"/>
    <x v="0"/>
    <x v="2"/>
    <x v="8"/>
    <x v="0"/>
    <x v="0"/>
  </r>
  <r>
    <n v="19758"/>
    <x v="1"/>
    <x v="1"/>
    <x v="10"/>
    <x v="3"/>
    <x v="1"/>
    <x v="0"/>
    <x v="1"/>
    <n v="2"/>
    <s v="1-2 Miles"/>
    <x v="0"/>
    <x v="2"/>
    <x v="19"/>
    <x v="2"/>
    <x v="0"/>
  </r>
  <r>
    <n v="15529"/>
    <x v="0"/>
    <x v="1"/>
    <x v="10"/>
    <x v="5"/>
    <x v="0"/>
    <x v="2"/>
    <x v="0"/>
    <n v="2"/>
    <s v="2-5 Miles"/>
    <x v="1"/>
    <x v="2"/>
    <x v="1"/>
    <x v="0"/>
    <x v="1"/>
  </r>
  <r>
    <n v="19884"/>
    <x v="0"/>
    <x v="1"/>
    <x v="10"/>
    <x v="4"/>
    <x v="2"/>
    <x v="2"/>
    <x v="0"/>
    <n v="2"/>
    <s v="2-5 Miles"/>
    <x v="1"/>
    <x v="2"/>
    <x v="10"/>
    <x v="1"/>
    <x v="1"/>
  </r>
  <r>
    <n v="18674"/>
    <x v="1"/>
    <x v="0"/>
    <x v="2"/>
    <x v="5"/>
    <x v="4"/>
    <x v="0"/>
    <x v="1"/>
    <n v="0"/>
    <s v="0-1 Miles"/>
    <x v="0"/>
    <x v="2"/>
    <x v="28"/>
    <x v="0"/>
    <x v="0"/>
  </r>
  <r>
    <n v="13453"/>
    <x v="0"/>
    <x v="0"/>
    <x v="12"/>
    <x v="1"/>
    <x v="0"/>
    <x v="4"/>
    <x v="0"/>
    <n v="3"/>
    <s v="0-1 Miles"/>
    <x v="0"/>
    <x v="2"/>
    <x v="12"/>
    <x v="0"/>
    <x v="1"/>
  </r>
  <r>
    <n v="14063"/>
    <x v="1"/>
    <x v="0"/>
    <x v="3"/>
    <x v="3"/>
    <x v="0"/>
    <x v="2"/>
    <x v="1"/>
    <n v="1"/>
    <s v="0-1 Miles"/>
    <x v="0"/>
    <x v="1"/>
    <x v="0"/>
    <x v="0"/>
    <x v="1"/>
  </r>
  <r>
    <n v="27393"/>
    <x v="0"/>
    <x v="0"/>
    <x v="14"/>
    <x v="5"/>
    <x v="0"/>
    <x v="4"/>
    <x v="0"/>
    <n v="2"/>
    <s v="10+ Miles"/>
    <x v="2"/>
    <x v="2"/>
    <x v="18"/>
    <x v="1"/>
    <x v="0"/>
  </r>
  <r>
    <n v="14417"/>
    <x v="1"/>
    <x v="1"/>
    <x v="10"/>
    <x v="1"/>
    <x v="2"/>
    <x v="2"/>
    <x v="0"/>
    <n v="2"/>
    <s v="10+ Miles"/>
    <x v="2"/>
    <x v="2"/>
    <x v="9"/>
    <x v="1"/>
    <x v="1"/>
  </r>
  <r>
    <n v="17533"/>
    <x v="0"/>
    <x v="1"/>
    <x v="0"/>
    <x v="1"/>
    <x v="1"/>
    <x v="2"/>
    <x v="1"/>
    <n v="2"/>
    <s v="5-10 Miles"/>
    <x v="2"/>
    <x v="2"/>
    <x v="49"/>
    <x v="3"/>
    <x v="1"/>
  </r>
  <r>
    <n v="18580"/>
    <x v="0"/>
    <x v="0"/>
    <x v="10"/>
    <x v="4"/>
    <x v="4"/>
    <x v="2"/>
    <x v="0"/>
    <n v="0"/>
    <s v="2-5 Miles"/>
    <x v="1"/>
    <x v="2"/>
    <x v="8"/>
    <x v="0"/>
    <x v="1"/>
  </r>
  <r>
    <n v="17025"/>
    <x v="1"/>
    <x v="1"/>
    <x v="14"/>
    <x v="3"/>
    <x v="1"/>
    <x v="0"/>
    <x v="1"/>
    <n v="1"/>
    <s v="2-5 Miles"/>
    <x v="1"/>
    <x v="2"/>
    <x v="32"/>
    <x v="0"/>
    <x v="1"/>
  </r>
  <r>
    <n v="25293"/>
    <x v="0"/>
    <x v="1"/>
    <x v="2"/>
    <x v="5"/>
    <x v="0"/>
    <x v="4"/>
    <x v="0"/>
    <n v="0"/>
    <s v="1-2 Miles"/>
    <x v="0"/>
    <x v="2"/>
    <x v="0"/>
    <x v="0"/>
    <x v="0"/>
  </r>
  <r>
    <n v="24725"/>
    <x v="0"/>
    <x v="0"/>
    <x v="0"/>
    <x v="1"/>
    <x v="1"/>
    <x v="1"/>
    <x v="0"/>
    <n v="0"/>
    <s v="1-2 Miles"/>
    <x v="0"/>
    <x v="2"/>
    <x v="23"/>
    <x v="2"/>
    <x v="0"/>
  </r>
  <r>
    <n v="23200"/>
    <x v="0"/>
    <x v="0"/>
    <x v="14"/>
    <x v="1"/>
    <x v="0"/>
    <x v="0"/>
    <x v="0"/>
    <n v="2"/>
    <s v="0-1 Miles"/>
    <x v="0"/>
    <x v="2"/>
    <x v="3"/>
    <x v="0"/>
    <x v="0"/>
  </r>
  <r>
    <n v="15895"/>
    <x v="1"/>
    <x v="0"/>
    <x v="10"/>
    <x v="4"/>
    <x v="0"/>
    <x v="4"/>
    <x v="0"/>
    <n v="0"/>
    <s v="10+ Miles"/>
    <x v="2"/>
    <x v="2"/>
    <x v="7"/>
    <x v="1"/>
    <x v="0"/>
  </r>
  <r>
    <n v="18577"/>
    <x v="0"/>
    <x v="0"/>
    <x v="10"/>
    <x v="3"/>
    <x v="4"/>
    <x v="2"/>
    <x v="0"/>
    <n v="0"/>
    <s v="0-1 Miles"/>
    <x v="0"/>
    <x v="2"/>
    <x v="8"/>
    <x v="0"/>
    <x v="0"/>
  </r>
  <r>
    <n v="27218"/>
    <x v="0"/>
    <x v="0"/>
    <x v="6"/>
    <x v="4"/>
    <x v="3"/>
    <x v="1"/>
    <x v="1"/>
    <n v="0"/>
    <s v="0-1 Miles"/>
    <x v="0"/>
    <x v="2"/>
    <x v="28"/>
    <x v="0"/>
    <x v="0"/>
  </r>
  <r>
    <n v="18560"/>
    <x v="0"/>
    <x v="0"/>
    <x v="3"/>
    <x v="4"/>
    <x v="4"/>
    <x v="2"/>
    <x v="0"/>
    <n v="0"/>
    <s v="2-5 Miles"/>
    <x v="1"/>
    <x v="2"/>
    <x v="17"/>
    <x v="2"/>
    <x v="1"/>
  </r>
  <r>
    <n v="25006"/>
    <x v="1"/>
    <x v="0"/>
    <x v="1"/>
    <x v="3"/>
    <x v="1"/>
    <x v="0"/>
    <x v="0"/>
    <n v="1"/>
    <s v="5-10 Miles"/>
    <x v="2"/>
    <x v="2"/>
    <x v="26"/>
    <x v="2"/>
    <x v="0"/>
  </r>
  <r>
    <n v="17369"/>
    <x v="1"/>
    <x v="1"/>
    <x v="1"/>
    <x v="3"/>
    <x v="1"/>
    <x v="0"/>
    <x v="0"/>
    <n v="1"/>
    <s v="5-10 Miles"/>
    <x v="2"/>
    <x v="2"/>
    <x v="40"/>
    <x v="2"/>
    <x v="0"/>
  </r>
  <r>
    <n v="14495"/>
    <x v="0"/>
    <x v="1"/>
    <x v="0"/>
    <x v="1"/>
    <x v="1"/>
    <x v="2"/>
    <x v="1"/>
    <n v="2"/>
    <s v="5-10 Miles"/>
    <x v="2"/>
    <x v="2"/>
    <x v="9"/>
    <x v="1"/>
    <x v="1"/>
  </r>
  <r>
    <n v="18847"/>
    <x v="0"/>
    <x v="0"/>
    <x v="10"/>
    <x v="4"/>
    <x v="4"/>
    <x v="4"/>
    <x v="0"/>
    <n v="2"/>
    <s v="5-10 Miles"/>
    <x v="2"/>
    <x v="2"/>
    <x v="43"/>
    <x v="3"/>
    <x v="0"/>
  </r>
  <r>
    <n v="14754"/>
    <x v="0"/>
    <x v="1"/>
    <x v="0"/>
    <x v="0"/>
    <x v="1"/>
    <x v="1"/>
    <x v="0"/>
    <n v="1"/>
    <s v="1-2 Miles"/>
    <x v="0"/>
    <x v="2"/>
    <x v="28"/>
    <x v="0"/>
    <x v="1"/>
  </r>
  <r>
    <n v="23378"/>
    <x v="0"/>
    <x v="1"/>
    <x v="3"/>
    <x v="0"/>
    <x v="1"/>
    <x v="0"/>
    <x v="0"/>
    <n v="1"/>
    <s v="2-5 Miles"/>
    <x v="1"/>
    <x v="2"/>
    <x v="20"/>
    <x v="0"/>
    <x v="1"/>
  </r>
  <r>
    <n v="26452"/>
    <x v="1"/>
    <x v="1"/>
    <x v="14"/>
    <x v="1"/>
    <x v="4"/>
    <x v="4"/>
    <x v="0"/>
    <n v="2"/>
    <s v="10+ Miles"/>
    <x v="2"/>
    <x v="2"/>
    <x v="45"/>
    <x v="3"/>
    <x v="0"/>
  </r>
  <r>
    <n v="20370"/>
    <x v="0"/>
    <x v="1"/>
    <x v="3"/>
    <x v="1"/>
    <x v="3"/>
    <x v="0"/>
    <x v="0"/>
    <n v="2"/>
    <s v="5-10 Miles"/>
    <x v="2"/>
    <x v="2"/>
    <x v="31"/>
    <x v="1"/>
    <x v="0"/>
  </r>
  <r>
    <n v="20528"/>
    <x v="0"/>
    <x v="1"/>
    <x v="0"/>
    <x v="4"/>
    <x v="3"/>
    <x v="0"/>
    <x v="0"/>
    <n v="2"/>
    <s v="2-5 Miles"/>
    <x v="1"/>
    <x v="2"/>
    <x v="10"/>
    <x v="1"/>
    <x v="0"/>
  </r>
  <r>
    <n v="23549"/>
    <x v="1"/>
    <x v="1"/>
    <x v="1"/>
    <x v="3"/>
    <x v="2"/>
    <x v="0"/>
    <x v="0"/>
    <n v="2"/>
    <s v="5-10 Miles"/>
    <x v="2"/>
    <x v="2"/>
    <x v="25"/>
    <x v="2"/>
    <x v="0"/>
  </r>
  <r>
    <n v="21751"/>
    <x v="0"/>
    <x v="1"/>
    <x v="10"/>
    <x v="1"/>
    <x v="4"/>
    <x v="4"/>
    <x v="0"/>
    <n v="2"/>
    <s v="1-2 Miles"/>
    <x v="0"/>
    <x v="2"/>
    <x v="18"/>
    <x v="1"/>
    <x v="0"/>
  </r>
  <r>
    <n v="21266"/>
    <x v="1"/>
    <x v="0"/>
    <x v="2"/>
    <x v="3"/>
    <x v="0"/>
    <x v="4"/>
    <x v="0"/>
    <n v="1"/>
    <s v="1-2 Miles"/>
    <x v="0"/>
    <x v="2"/>
    <x v="17"/>
    <x v="2"/>
    <x v="1"/>
  </r>
  <r>
    <n v="13388"/>
    <x v="1"/>
    <x v="1"/>
    <x v="10"/>
    <x v="4"/>
    <x v="1"/>
    <x v="2"/>
    <x v="0"/>
    <n v="1"/>
    <s v="10+ Miles"/>
    <x v="2"/>
    <x v="2"/>
    <x v="16"/>
    <x v="1"/>
    <x v="0"/>
  </r>
  <r>
    <n v="18752"/>
    <x v="1"/>
    <x v="0"/>
    <x v="0"/>
    <x v="3"/>
    <x v="2"/>
    <x v="0"/>
    <x v="0"/>
    <n v="1"/>
    <s v="5-10 Miles"/>
    <x v="2"/>
    <x v="2"/>
    <x v="23"/>
    <x v="2"/>
    <x v="0"/>
  </r>
  <r>
    <n v="16917"/>
    <x v="0"/>
    <x v="1"/>
    <x v="7"/>
    <x v="0"/>
    <x v="0"/>
    <x v="4"/>
    <x v="0"/>
    <n v="4"/>
    <s v="0-1 Miles"/>
    <x v="0"/>
    <x v="2"/>
    <x v="13"/>
    <x v="0"/>
    <x v="0"/>
  </r>
  <r>
    <n v="15313"/>
    <x v="0"/>
    <x v="1"/>
    <x v="10"/>
    <x v="5"/>
    <x v="0"/>
    <x v="4"/>
    <x v="0"/>
    <n v="2"/>
    <s v="2-5 Miles"/>
    <x v="1"/>
    <x v="2"/>
    <x v="14"/>
    <x v="1"/>
    <x v="0"/>
  </r>
  <r>
    <n v="25329"/>
    <x v="1"/>
    <x v="0"/>
    <x v="0"/>
    <x v="1"/>
    <x v="1"/>
    <x v="1"/>
    <x v="1"/>
    <n v="2"/>
    <s v="0-1 Miles"/>
    <x v="0"/>
    <x v="2"/>
    <x v="21"/>
    <x v="2"/>
    <x v="0"/>
  </r>
  <r>
    <n v="20380"/>
    <x v="0"/>
    <x v="0"/>
    <x v="10"/>
    <x v="1"/>
    <x v="4"/>
    <x v="4"/>
    <x v="0"/>
    <n v="2"/>
    <s v="10+ Miles"/>
    <x v="2"/>
    <x v="2"/>
    <x v="45"/>
    <x v="3"/>
    <x v="0"/>
  </r>
  <r>
    <n v="23089"/>
    <x v="0"/>
    <x v="1"/>
    <x v="0"/>
    <x v="3"/>
    <x v="1"/>
    <x v="0"/>
    <x v="0"/>
    <n v="1"/>
    <s v="5-10 Miles"/>
    <x v="2"/>
    <x v="2"/>
    <x v="26"/>
    <x v="2"/>
    <x v="0"/>
  </r>
  <r>
    <n v="13749"/>
    <x v="0"/>
    <x v="1"/>
    <x v="2"/>
    <x v="5"/>
    <x v="4"/>
    <x v="0"/>
    <x v="0"/>
    <n v="0"/>
    <s v="1-2 Miles"/>
    <x v="0"/>
    <x v="2"/>
    <x v="15"/>
    <x v="0"/>
    <x v="0"/>
  </r>
  <r>
    <n v="24943"/>
    <x v="0"/>
    <x v="1"/>
    <x v="10"/>
    <x v="1"/>
    <x v="0"/>
    <x v="4"/>
    <x v="0"/>
    <n v="2"/>
    <s v="10+ Miles"/>
    <x v="2"/>
    <x v="2"/>
    <x v="29"/>
    <x v="3"/>
    <x v="0"/>
  </r>
  <r>
    <n v="28667"/>
    <x v="1"/>
    <x v="1"/>
    <x v="3"/>
    <x v="4"/>
    <x v="0"/>
    <x v="0"/>
    <x v="1"/>
    <n v="1"/>
    <s v="0-1 Miles"/>
    <x v="0"/>
    <x v="2"/>
    <x v="34"/>
    <x v="0"/>
    <x v="1"/>
  </r>
  <r>
    <n v="15194"/>
    <x v="1"/>
    <x v="1"/>
    <x v="7"/>
    <x v="4"/>
    <x v="0"/>
    <x v="4"/>
    <x v="1"/>
    <n v="3"/>
    <s v="0-1 Miles"/>
    <x v="0"/>
    <x v="2"/>
    <x v="32"/>
    <x v="0"/>
    <x v="1"/>
  </r>
  <r>
    <n v="17436"/>
    <x v="0"/>
    <x v="1"/>
    <x v="10"/>
    <x v="4"/>
    <x v="2"/>
    <x v="2"/>
    <x v="1"/>
    <n v="2"/>
    <s v="1-2 Miles"/>
    <x v="0"/>
    <x v="2"/>
    <x v="36"/>
    <x v="1"/>
    <x v="0"/>
  </r>
  <r>
    <n v="18935"/>
    <x v="0"/>
    <x v="0"/>
    <x v="12"/>
    <x v="3"/>
    <x v="4"/>
    <x v="4"/>
    <x v="0"/>
    <n v="3"/>
    <s v="1-2 Miles"/>
    <x v="0"/>
    <x v="2"/>
    <x v="8"/>
    <x v="0"/>
    <x v="0"/>
  </r>
  <r>
    <n v="16871"/>
    <x v="0"/>
    <x v="0"/>
    <x v="8"/>
    <x v="4"/>
    <x v="2"/>
    <x v="2"/>
    <x v="0"/>
    <n v="1"/>
    <s v="10+ Miles"/>
    <x v="2"/>
    <x v="2"/>
    <x v="36"/>
    <x v="1"/>
    <x v="1"/>
  </r>
  <r>
    <n v="12100"/>
    <x v="1"/>
    <x v="1"/>
    <x v="10"/>
    <x v="4"/>
    <x v="0"/>
    <x v="4"/>
    <x v="0"/>
    <n v="0"/>
    <s v="10+ Miles"/>
    <x v="2"/>
    <x v="2"/>
    <x v="42"/>
    <x v="1"/>
    <x v="0"/>
  </r>
  <r>
    <n v="23158"/>
    <x v="0"/>
    <x v="0"/>
    <x v="10"/>
    <x v="0"/>
    <x v="4"/>
    <x v="2"/>
    <x v="1"/>
    <n v="0"/>
    <s v="0-1 Miles"/>
    <x v="0"/>
    <x v="2"/>
    <x v="11"/>
    <x v="0"/>
    <x v="1"/>
  </r>
  <r>
    <n v="18545"/>
    <x v="0"/>
    <x v="1"/>
    <x v="0"/>
    <x v="5"/>
    <x v="2"/>
    <x v="2"/>
    <x v="1"/>
    <n v="2"/>
    <s v="10+ Miles"/>
    <x v="2"/>
    <x v="2"/>
    <x v="33"/>
    <x v="1"/>
    <x v="1"/>
  </r>
  <r>
    <n v="18391"/>
    <x v="1"/>
    <x v="0"/>
    <x v="2"/>
    <x v="2"/>
    <x v="1"/>
    <x v="2"/>
    <x v="0"/>
    <n v="2"/>
    <s v="5-10 Miles"/>
    <x v="2"/>
    <x v="2"/>
    <x v="20"/>
    <x v="0"/>
    <x v="0"/>
  </r>
  <r>
    <n v="19812"/>
    <x v="1"/>
    <x v="0"/>
    <x v="3"/>
    <x v="4"/>
    <x v="1"/>
    <x v="2"/>
    <x v="0"/>
    <n v="0"/>
    <s v="5-10 Miles"/>
    <x v="2"/>
    <x v="2"/>
    <x v="38"/>
    <x v="0"/>
    <x v="1"/>
  </r>
  <r>
    <n v="27660"/>
    <x v="0"/>
    <x v="1"/>
    <x v="2"/>
    <x v="5"/>
    <x v="4"/>
    <x v="4"/>
    <x v="0"/>
    <n v="2"/>
    <s v="5-10 Miles"/>
    <x v="2"/>
    <x v="2"/>
    <x v="43"/>
    <x v="3"/>
    <x v="0"/>
  </r>
  <r>
    <n v="18058"/>
    <x v="1"/>
    <x v="0"/>
    <x v="6"/>
    <x v="1"/>
    <x v="2"/>
    <x v="0"/>
    <x v="0"/>
    <n v="2"/>
    <s v="2-5 Miles"/>
    <x v="1"/>
    <x v="2"/>
    <x v="44"/>
    <x v="3"/>
    <x v="0"/>
  </r>
  <r>
    <n v="20343"/>
    <x v="0"/>
    <x v="0"/>
    <x v="8"/>
    <x v="5"/>
    <x v="1"/>
    <x v="2"/>
    <x v="0"/>
    <n v="1"/>
    <s v="1-2 Miles"/>
    <x v="0"/>
    <x v="2"/>
    <x v="12"/>
    <x v="0"/>
    <x v="0"/>
  </r>
  <r>
    <n v="28997"/>
    <x v="1"/>
    <x v="1"/>
    <x v="0"/>
    <x v="4"/>
    <x v="2"/>
    <x v="2"/>
    <x v="1"/>
    <n v="1"/>
    <s v="2-5 Miles"/>
    <x v="1"/>
    <x v="2"/>
    <x v="7"/>
    <x v="1"/>
    <x v="1"/>
  </r>
  <r>
    <n v="24398"/>
    <x v="0"/>
    <x v="1"/>
    <x v="12"/>
    <x v="0"/>
    <x v="4"/>
    <x v="4"/>
    <x v="0"/>
    <n v="4"/>
    <s v="0-1 Miles"/>
    <x v="0"/>
    <x v="2"/>
    <x v="3"/>
    <x v="0"/>
    <x v="0"/>
  </r>
  <r>
    <n v="19002"/>
    <x v="0"/>
    <x v="0"/>
    <x v="10"/>
    <x v="4"/>
    <x v="1"/>
    <x v="2"/>
    <x v="0"/>
    <n v="1"/>
    <s v="2-5 Miles"/>
    <x v="1"/>
    <x v="2"/>
    <x v="42"/>
    <x v="1"/>
    <x v="1"/>
  </r>
  <r>
    <n v="28609"/>
    <x v="0"/>
    <x v="1"/>
    <x v="1"/>
    <x v="4"/>
    <x v="2"/>
    <x v="0"/>
    <x v="1"/>
    <n v="2"/>
    <s v="0-1 Miles"/>
    <x v="0"/>
    <x v="2"/>
    <x v="38"/>
    <x v="0"/>
    <x v="0"/>
  </r>
  <r>
    <n v="29231"/>
    <x v="1"/>
    <x v="1"/>
    <x v="2"/>
    <x v="5"/>
    <x v="1"/>
    <x v="2"/>
    <x v="1"/>
    <n v="2"/>
    <s v="0-1 Miles"/>
    <x v="0"/>
    <x v="2"/>
    <x v="1"/>
    <x v="0"/>
    <x v="0"/>
  </r>
  <r>
    <n v="18858"/>
    <x v="1"/>
    <x v="1"/>
    <x v="10"/>
    <x v="4"/>
    <x v="3"/>
    <x v="0"/>
    <x v="0"/>
    <n v="2"/>
    <s v="5-10 Miles"/>
    <x v="2"/>
    <x v="2"/>
    <x v="31"/>
    <x v="1"/>
    <x v="1"/>
  </r>
  <r>
    <n v="20000"/>
    <x v="0"/>
    <x v="1"/>
    <x v="10"/>
    <x v="0"/>
    <x v="4"/>
    <x v="2"/>
    <x v="0"/>
    <n v="0"/>
    <s v="0-1 Miles"/>
    <x v="0"/>
    <x v="2"/>
    <x v="11"/>
    <x v="0"/>
    <x v="1"/>
  </r>
  <r>
    <n v="25261"/>
    <x v="0"/>
    <x v="1"/>
    <x v="0"/>
    <x v="3"/>
    <x v="2"/>
    <x v="0"/>
    <x v="0"/>
    <n v="2"/>
    <s v="5-10 Miles"/>
    <x v="2"/>
    <x v="2"/>
    <x v="40"/>
    <x v="2"/>
    <x v="0"/>
  </r>
  <r>
    <n v="17458"/>
    <x v="1"/>
    <x v="1"/>
    <x v="3"/>
    <x v="1"/>
    <x v="2"/>
    <x v="2"/>
    <x v="0"/>
    <n v="0"/>
    <s v="5-10 Miles"/>
    <x v="2"/>
    <x v="2"/>
    <x v="31"/>
    <x v="1"/>
    <x v="1"/>
  </r>
  <r>
    <n v="11644"/>
    <x v="1"/>
    <x v="1"/>
    <x v="0"/>
    <x v="4"/>
    <x v="0"/>
    <x v="0"/>
    <x v="0"/>
    <n v="0"/>
    <s v="2-5 Miles"/>
    <x v="1"/>
    <x v="2"/>
    <x v="4"/>
    <x v="0"/>
    <x v="0"/>
  </r>
  <r>
    <n v="16145"/>
    <x v="1"/>
    <x v="0"/>
    <x v="3"/>
    <x v="2"/>
    <x v="4"/>
    <x v="2"/>
    <x v="0"/>
    <n v="3"/>
    <s v="10+ Miles"/>
    <x v="2"/>
    <x v="2"/>
    <x v="30"/>
    <x v="0"/>
    <x v="1"/>
  </r>
  <r>
    <n v="16890"/>
    <x v="0"/>
    <x v="1"/>
    <x v="10"/>
    <x v="1"/>
    <x v="3"/>
    <x v="0"/>
    <x v="0"/>
    <n v="2"/>
    <s v="5-10 Miles"/>
    <x v="2"/>
    <x v="2"/>
    <x v="31"/>
    <x v="1"/>
    <x v="1"/>
  </r>
  <r>
    <n v="25983"/>
    <x v="0"/>
    <x v="1"/>
    <x v="3"/>
    <x v="3"/>
    <x v="0"/>
    <x v="2"/>
    <x v="1"/>
    <n v="1"/>
    <s v="0-1 Miles"/>
    <x v="0"/>
    <x v="2"/>
    <x v="1"/>
    <x v="0"/>
    <x v="0"/>
  </r>
  <r>
    <n v="14633"/>
    <x v="0"/>
    <x v="1"/>
    <x v="10"/>
    <x v="0"/>
    <x v="1"/>
    <x v="0"/>
    <x v="0"/>
    <n v="1"/>
    <s v="2-5 Miles"/>
    <x v="1"/>
    <x v="2"/>
    <x v="20"/>
    <x v="0"/>
    <x v="0"/>
  </r>
  <r>
    <n v="22994"/>
    <x v="0"/>
    <x v="0"/>
    <x v="2"/>
    <x v="3"/>
    <x v="0"/>
    <x v="4"/>
    <x v="0"/>
    <n v="1"/>
    <s v="1-2 Miles"/>
    <x v="0"/>
    <x v="2"/>
    <x v="17"/>
    <x v="2"/>
    <x v="1"/>
  </r>
  <r>
    <n v="22983"/>
    <x v="1"/>
    <x v="0"/>
    <x v="1"/>
    <x v="3"/>
    <x v="3"/>
    <x v="1"/>
    <x v="0"/>
    <n v="2"/>
    <s v="5-10 Miles"/>
    <x v="2"/>
    <x v="2"/>
    <x v="40"/>
    <x v="2"/>
    <x v="0"/>
  </r>
  <r>
    <n v="25184"/>
    <x v="1"/>
    <x v="1"/>
    <x v="15"/>
    <x v="0"/>
    <x v="1"/>
    <x v="2"/>
    <x v="0"/>
    <n v="4"/>
    <s v="5-10 Miles"/>
    <x v="2"/>
    <x v="2"/>
    <x v="12"/>
    <x v="0"/>
    <x v="1"/>
  </r>
  <r>
    <n v="14469"/>
    <x v="0"/>
    <x v="0"/>
    <x v="11"/>
    <x v="1"/>
    <x v="1"/>
    <x v="2"/>
    <x v="0"/>
    <n v="4"/>
    <s v="1-2 Miles"/>
    <x v="0"/>
    <x v="2"/>
    <x v="12"/>
    <x v="0"/>
    <x v="0"/>
  </r>
  <r>
    <n v="11538"/>
    <x v="1"/>
    <x v="0"/>
    <x v="10"/>
    <x v="5"/>
    <x v="4"/>
    <x v="0"/>
    <x v="1"/>
    <n v="0"/>
    <s v="0-1 Miles"/>
    <x v="0"/>
    <x v="2"/>
    <x v="15"/>
    <x v="0"/>
    <x v="1"/>
  </r>
  <r>
    <n v="16245"/>
    <x v="1"/>
    <x v="0"/>
    <x v="2"/>
    <x v="5"/>
    <x v="4"/>
    <x v="0"/>
    <x v="0"/>
    <n v="0"/>
    <s v="1-2 Miles"/>
    <x v="0"/>
    <x v="2"/>
    <x v="15"/>
    <x v="0"/>
    <x v="0"/>
  </r>
  <r>
    <n v="17858"/>
    <x v="0"/>
    <x v="1"/>
    <x v="0"/>
    <x v="5"/>
    <x v="2"/>
    <x v="0"/>
    <x v="0"/>
    <n v="2"/>
    <s v="2-5 Miles"/>
    <x v="1"/>
    <x v="2"/>
    <x v="20"/>
    <x v="0"/>
    <x v="1"/>
  </r>
  <r>
    <n v="25347"/>
    <x v="1"/>
    <x v="0"/>
    <x v="6"/>
    <x v="1"/>
    <x v="3"/>
    <x v="1"/>
    <x v="1"/>
    <n v="2"/>
    <s v="0-1 Miles"/>
    <x v="0"/>
    <x v="2"/>
    <x v="38"/>
    <x v="0"/>
    <x v="0"/>
  </r>
  <r>
    <n v="15814"/>
    <x v="1"/>
    <x v="0"/>
    <x v="0"/>
    <x v="3"/>
    <x v="2"/>
    <x v="0"/>
    <x v="0"/>
    <n v="1"/>
    <s v="5-10 Miles"/>
    <x v="2"/>
    <x v="2"/>
    <x v="25"/>
    <x v="2"/>
    <x v="0"/>
  </r>
  <r>
    <n v="11259"/>
    <x v="0"/>
    <x v="0"/>
    <x v="11"/>
    <x v="5"/>
    <x v="1"/>
    <x v="2"/>
    <x v="0"/>
    <n v="4"/>
    <s v="2-5 Miles"/>
    <x v="1"/>
    <x v="2"/>
    <x v="3"/>
    <x v="0"/>
    <x v="1"/>
  </r>
  <r>
    <n v="11200"/>
    <x v="0"/>
    <x v="1"/>
    <x v="3"/>
    <x v="5"/>
    <x v="0"/>
    <x v="4"/>
    <x v="0"/>
    <n v="1"/>
    <s v="1-2 Miles"/>
    <x v="0"/>
    <x v="2"/>
    <x v="7"/>
    <x v="1"/>
    <x v="0"/>
  </r>
  <r>
    <n v="25101"/>
    <x v="0"/>
    <x v="1"/>
    <x v="10"/>
    <x v="2"/>
    <x v="0"/>
    <x v="2"/>
    <x v="0"/>
    <n v="1"/>
    <s v="2-5 Miles"/>
    <x v="1"/>
    <x v="2"/>
    <x v="15"/>
    <x v="0"/>
    <x v="0"/>
  </r>
  <r>
    <n v="21801"/>
    <x v="0"/>
    <x v="0"/>
    <x v="3"/>
    <x v="5"/>
    <x v="1"/>
    <x v="2"/>
    <x v="0"/>
    <n v="1"/>
    <s v="1-2 Miles"/>
    <x v="0"/>
    <x v="2"/>
    <x v="10"/>
    <x v="1"/>
    <x v="0"/>
  </r>
  <r>
    <n v="25943"/>
    <x v="1"/>
    <x v="0"/>
    <x v="3"/>
    <x v="3"/>
    <x v="1"/>
    <x v="0"/>
    <x v="1"/>
    <n v="2"/>
    <s v="0-1 Miles"/>
    <x v="0"/>
    <x v="2"/>
    <x v="40"/>
    <x v="2"/>
    <x v="1"/>
  </r>
  <r>
    <n v="22127"/>
    <x v="0"/>
    <x v="1"/>
    <x v="10"/>
    <x v="1"/>
    <x v="4"/>
    <x v="4"/>
    <x v="0"/>
    <n v="2"/>
    <s v="1-2 Miles"/>
    <x v="0"/>
    <x v="2"/>
    <x v="41"/>
    <x v="3"/>
    <x v="0"/>
  </r>
  <r>
    <n v="20414"/>
    <x v="0"/>
    <x v="0"/>
    <x v="10"/>
    <x v="3"/>
    <x v="1"/>
    <x v="0"/>
    <x v="0"/>
    <n v="2"/>
    <s v="5-10 Miles"/>
    <x v="2"/>
    <x v="2"/>
    <x v="19"/>
    <x v="2"/>
    <x v="0"/>
  </r>
  <r>
    <n v="23672"/>
    <x v="0"/>
    <x v="0"/>
    <x v="10"/>
    <x v="1"/>
    <x v="4"/>
    <x v="4"/>
    <x v="0"/>
    <n v="2"/>
    <s v="1-2 Miles"/>
    <x v="0"/>
    <x v="2"/>
    <x v="41"/>
    <x v="3"/>
    <x v="0"/>
  </r>
  <r>
    <n v="29255"/>
    <x v="1"/>
    <x v="1"/>
    <x v="2"/>
    <x v="1"/>
    <x v="1"/>
    <x v="2"/>
    <x v="1"/>
    <n v="1"/>
    <s v="1-2 Miles"/>
    <x v="0"/>
    <x v="2"/>
    <x v="36"/>
    <x v="1"/>
    <x v="1"/>
  </r>
  <r>
    <n v="28815"/>
    <x v="0"/>
    <x v="0"/>
    <x v="14"/>
    <x v="0"/>
    <x v="4"/>
    <x v="0"/>
    <x v="0"/>
    <n v="0"/>
    <s v="0-1 Miles"/>
    <x v="0"/>
    <x v="2"/>
    <x v="11"/>
    <x v="0"/>
    <x v="0"/>
  </r>
  <r>
    <n v="27753"/>
    <x v="0"/>
    <x v="1"/>
    <x v="0"/>
    <x v="3"/>
    <x v="2"/>
    <x v="0"/>
    <x v="1"/>
    <n v="2"/>
    <s v="1-2 Miles"/>
    <x v="0"/>
    <x v="2"/>
    <x v="25"/>
    <x v="2"/>
    <x v="0"/>
  </r>
  <r>
    <n v="27643"/>
    <x v="1"/>
    <x v="1"/>
    <x v="3"/>
    <x v="2"/>
    <x v="1"/>
    <x v="2"/>
    <x v="0"/>
    <n v="3"/>
    <s v="2-5 Miles"/>
    <x v="1"/>
    <x v="2"/>
    <x v="20"/>
    <x v="0"/>
    <x v="0"/>
  </r>
  <r>
    <n v="13754"/>
    <x v="1"/>
    <x v="0"/>
    <x v="2"/>
    <x v="5"/>
    <x v="4"/>
    <x v="0"/>
    <x v="0"/>
    <n v="0"/>
    <s v="1-2 Miles"/>
    <x v="0"/>
    <x v="2"/>
    <x v="28"/>
    <x v="0"/>
    <x v="0"/>
  </r>
  <r>
    <n v="22088"/>
    <x v="0"/>
    <x v="0"/>
    <x v="12"/>
    <x v="0"/>
    <x v="0"/>
    <x v="4"/>
    <x v="0"/>
    <n v="2"/>
    <s v="0-1 Miles"/>
    <x v="0"/>
    <x v="2"/>
    <x v="12"/>
    <x v="0"/>
    <x v="1"/>
  </r>
  <r>
    <n v="27388"/>
    <x v="0"/>
    <x v="1"/>
    <x v="10"/>
    <x v="1"/>
    <x v="0"/>
    <x v="4"/>
    <x v="1"/>
    <n v="2"/>
    <s v="1-2 Miles"/>
    <x v="0"/>
    <x v="2"/>
    <x v="29"/>
    <x v="3"/>
    <x v="0"/>
  </r>
  <r>
    <n v="24745"/>
    <x v="1"/>
    <x v="0"/>
    <x v="1"/>
    <x v="4"/>
    <x v="2"/>
    <x v="0"/>
    <x v="1"/>
    <n v="2"/>
    <s v="0-1 Miles"/>
    <x v="0"/>
    <x v="2"/>
    <x v="38"/>
    <x v="0"/>
    <x v="0"/>
  </r>
  <r>
    <n v="29237"/>
    <x v="1"/>
    <x v="0"/>
    <x v="7"/>
    <x v="5"/>
    <x v="1"/>
    <x v="2"/>
    <x v="0"/>
    <n v="3"/>
    <s v="5-10 Miles"/>
    <x v="2"/>
    <x v="2"/>
    <x v="1"/>
    <x v="0"/>
    <x v="1"/>
  </r>
  <r>
    <n v="15272"/>
    <x v="1"/>
    <x v="1"/>
    <x v="0"/>
    <x v="3"/>
    <x v="2"/>
    <x v="0"/>
    <x v="1"/>
    <n v="2"/>
    <s v="1-2 Miles"/>
    <x v="0"/>
    <x v="2"/>
    <x v="25"/>
    <x v="2"/>
    <x v="0"/>
  </r>
  <r>
    <n v="18949"/>
    <x v="1"/>
    <x v="1"/>
    <x v="3"/>
    <x v="3"/>
    <x v="4"/>
    <x v="4"/>
    <x v="0"/>
    <n v="2"/>
    <s v="5-10 Miles"/>
    <x v="2"/>
    <x v="2"/>
    <x v="50"/>
    <x v="3"/>
    <x v="1"/>
  </r>
  <r>
    <n v="14507"/>
    <x v="0"/>
    <x v="1"/>
    <x v="11"/>
    <x v="4"/>
    <x v="4"/>
    <x v="4"/>
    <x v="0"/>
    <n v="3"/>
    <s v="1-2 Miles"/>
    <x v="0"/>
    <x v="2"/>
    <x v="27"/>
    <x v="3"/>
    <x v="0"/>
  </r>
  <r>
    <n v="25886"/>
    <x v="0"/>
    <x v="0"/>
    <x v="10"/>
    <x v="4"/>
    <x v="1"/>
    <x v="2"/>
    <x v="0"/>
    <n v="2"/>
    <s v="2-5 Miles"/>
    <x v="1"/>
    <x v="2"/>
    <x v="16"/>
    <x v="1"/>
    <x v="1"/>
  </r>
  <r>
    <n v="21441"/>
    <x v="0"/>
    <x v="1"/>
    <x v="14"/>
    <x v="5"/>
    <x v="0"/>
    <x v="4"/>
    <x v="0"/>
    <n v="2"/>
    <s v="10+ Miles"/>
    <x v="2"/>
    <x v="2"/>
    <x v="46"/>
    <x v="1"/>
    <x v="0"/>
  </r>
  <r>
    <n v="21741"/>
    <x v="0"/>
    <x v="0"/>
    <x v="3"/>
    <x v="1"/>
    <x v="1"/>
    <x v="2"/>
    <x v="0"/>
    <n v="2"/>
    <s v="5-10 Miles"/>
    <x v="2"/>
    <x v="2"/>
    <x v="5"/>
    <x v="1"/>
    <x v="1"/>
  </r>
  <r>
    <n v="14572"/>
    <x v="0"/>
    <x v="0"/>
    <x v="3"/>
    <x v="1"/>
    <x v="4"/>
    <x v="2"/>
    <x v="0"/>
    <n v="0"/>
    <s v="2-5 Miles"/>
    <x v="1"/>
    <x v="2"/>
    <x v="11"/>
    <x v="0"/>
    <x v="1"/>
  </r>
  <r>
    <n v="23368"/>
    <x v="0"/>
    <x v="0"/>
    <x v="10"/>
    <x v="2"/>
    <x v="0"/>
    <x v="0"/>
    <x v="0"/>
    <n v="3"/>
    <s v="10+ Miles"/>
    <x v="2"/>
    <x v="2"/>
    <x v="3"/>
    <x v="0"/>
    <x v="0"/>
  </r>
  <r>
    <n v="16217"/>
    <x v="1"/>
    <x v="0"/>
    <x v="10"/>
    <x v="3"/>
    <x v="4"/>
    <x v="0"/>
    <x v="0"/>
    <n v="0"/>
    <s v="0-1 Miles"/>
    <x v="0"/>
    <x v="2"/>
    <x v="32"/>
    <x v="0"/>
    <x v="0"/>
  </r>
  <r>
    <n v="16247"/>
    <x v="1"/>
    <x v="0"/>
    <x v="10"/>
    <x v="5"/>
    <x v="4"/>
    <x v="0"/>
    <x v="1"/>
    <n v="0"/>
    <s v="1-2 Miles"/>
    <x v="0"/>
    <x v="2"/>
    <x v="15"/>
    <x v="0"/>
    <x v="0"/>
  </r>
  <r>
    <n v="22010"/>
    <x v="1"/>
    <x v="1"/>
    <x v="0"/>
    <x v="3"/>
    <x v="2"/>
    <x v="0"/>
    <x v="0"/>
    <n v="2"/>
    <s v="5-10 Miles"/>
    <x v="2"/>
    <x v="2"/>
    <x v="23"/>
    <x v="2"/>
    <x v="0"/>
  </r>
  <r>
    <n v="25872"/>
    <x v="1"/>
    <x v="0"/>
    <x v="3"/>
    <x v="4"/>
    <x v="0"/>
    <x v="4"/>
    <x v="1"/>
    <n v="1"/>
    <s v="2-5 Miles"/>
    <x v="1"/>
    <x v="2"/>
    <x v="7"/>
    <x v="1"/>
    <x v="1"/>
  </r>
  <r>
    <n v="19164"/>
    <x v="1"/>
    <x v="0"/>
    <x v="3"/>
    <x v="3"/>
    <x v="0"/>
    <x v="2"/>
    <x v="1"/>
    <n v="1"/>
    <s v="2-5 Miles"/>
    <x v="1"/>
    <x v="2"/>
    <x v="13"/>
    <x v="0"/>
    <x v="1"/>
  </r>
  <r>
    <n v="18435"/>
    <x v="1"/>
    <x v="0"/>
    <x v="3"/>
    <x v="2"/>
    <x v="4"/>
    <x v="4"/>
    <x v="0"/>
    <n v="2"/>
    <s v="10+ Miles"/>
    <x v="2"/>
    <x v="2"/>
    <x v="41"/>
    <x v="3"/>
    <x v="1"/>
  </r>
  <r>
    <n v="14284"/>
    <x v="1"/>
    <x v="1"/>
    <x v="10"/>
    <x v="3"/>
    <x v="1"/>
    <x v="2"/>
    <x v="1"/>
    <n v="2"/>
    <s v="1-2 Miles"/>
    <x v="0"/>
    <x v="2"/>
    <x v="21"/>
    <x v="2"/>
    <x v="1"/>
  </r>
  <r>
    <n v="11287"/>
    <x v="0"/>
    <x v="1"/>
    <x v="3"/>
    <x v="2"/>
    <x v="1"/>
    <x v="2"/>
    <x v="1"/>
    <n v="3"/>
    <s v="5-10 Miles"/>
    <x v="2"/>
    <x v="2"/>
    <x v="12"/>
    <x v="0"/>
    <x v="0"/>
  </r>
  <r>
    <n v="13066"/>
    <x v="1"/>
    <x v="1"/>
    <x v="1"/>
    <x v="3"/>
    <x v="2"/>
    <x v="0"/>
    <x v="1"/>
    <n v="2"/>
    <s v="1-2 Miles"/>
    <x v="0"/>
    <x v="2"/>
    <x v="23"/>
    <x v="2"/>
    <x v="1"/>
  </r>
  <r>
    <n v="29106"/>
    <x v="1"/>
    <x v="1"/>
    <x v="0"/>
    <x v="3"/>
    <x v="2"/>
    <x v="0"/>
    <x v="1"/>
    <n v="2"/>
    <s v="1-2 Miles"/>
    <x v="0"/>
    <x v="2"/>
    <x v="23"/>
    <x v="2"/>
    <x v="1"/>
  </r>
  <r>
    <n v="26236"/>
    <x v="0"/>
    <x v="0"/>
    <x v="0"/>
    <x v="1"/>
    <x v="1"/>
    <x v="1"/>
    <x v="0"/>
    <n v="1"/>
    <s v="0-1 Miles"/>
    <x v="0"/>
    <x v="2"/>
    <x v="23"/>
    <x v="2"/>
    <x v="0"/>
  </r>
  <r>
    <n v="17531"/>
    <x v="0"/>
    <x v="1"/>
    <x v="10"/>
    <x v="4"/>
    <x v="2"/>
    <x v="2"/>
    <x v="1"/>
    <n v="2"/>
    <s v="5-10 Miles"/>
    <x v="2"/>
    <x v="2"/>
    <x v="5"/>
    <x v="1"/>
    <x v="0"/>
  </r>
  <r>
    <n v="12964"/>
    <x v="0"/>
    <x v="1"/>
    <x v="3"/>
    <x v="0"/>
    <x v="1"/>
    <x v="0"/>
    <x v="0"/>
    <n v="1"/>
    <s v="0-1 Miles"/>
    <x v="0"/>
    <x v="2"/>
    <x v="20"/>
    <x v="0"/>
    <x v="0"/>
  </r>
  <r>
    <n v="19133"/>
    <x v="1"/>
    <x v="1"/>
    <x v="14"/>
    <x v="4"/>
    <x v="0"/>
    <x v="0"/>
    <x v="0"/>
    <n v="1"/>
    <s v="2-5 Miles"/>
    <x v="1"/>
    <x v="2"/>
    <x v="13"/>
    <x v="0"/>
    <x v="1"/>
  </r>
  <r>
    <n v="24643"/>
    <x v="1"/>
    <x v="0"/>
    <x v="10"/>
    <x v="5"/>
    <x v="0"/>
    <x v="4"/>
    <x v="0"/>
    <n v="2"/>
    <s v="10+ Miles"/>
    <x v="2"/>
    <x v="2"/>
    <x v="18"/>
    <x v="1"/>
    <x v="0"/>
  </r>
  <r>
    <n v="21599"/>
    <x v="0"/>
    <x v="0"/>
    <x v="10"/>
    <x v="0"/>
    <x v="4"/>
    <x v="2"/>
    <x v="0"/>
    <n v="0"/>
    <s v="2-5 Miles"/>
    <x v="1"/>
    <x v="2"/>
    <x v="4"/>
    <x v="0"/>
    <x v="1"/>
  </r>
  <r>
    <n v="22976"/>
    <x v="1"/>
    <x v="1"/>
    <x v="0"/>
    <x v="3"/>
    <x v="2"/>
    <x v="0"/>
    <x v="1"/>
    <n v="2"/>
    <s v="0-1 Miles"/>
    <x v="0"/>
    <x v="2"/>
    <x v="26"/>
    <x v="2"/>
    <x v="1"/>
  </r>
  <r>
    <n v="27637"/>
    <x v="1"/>
    <x v="0"/>
    <x v="11"/>
    <x v="0"/>
    <x v="1"/>
    <x v="2"/>
    <x v="1"/>
    <n v="3"/>
    <s v="1-2 Miles"/>
    <x v="0"/>
    <x v="2"/>
    <x v="20"/>
    <x v="0"/>
    <x v="0"/>
  </r>
  <r>
    <n v="11890"/>
    <x v="0"/>
    <x v="0"/>
    <x v="3"/>
    <x v="2"/>
    <x v="4"/>
    <x v="2"/>
    <x v="0"/>
    <n v="1"/>
    <s v="0-1 Miles"/>
    <x v="0"/>
    <x v="2"/>
    <x v="15"/>
    <x v="0"/>
    <x v="0"/>
  </r>
  <r>
    <n v="28580"/>
    <x v="0"/>
    <x v="0"/>
    <x v="2"/>
    <x v="3"/>
    <x v="4"/>
    <x v="0"/>
    <x v="0"/>
    <n v="0"/>
    <s v="1-2 Miles"/>
    <x v="0"/>
    <x v="2"/>
    <x v="8"/>
    <x v="0"/>
    <x v="1"/>
  </r>
  <r>
    <n v="14443"/>
    <x v="0"/>
    <x v="1"/>
    <x v="12"/>
    <x v="0"/>
    <x v="4"/>
    <x v="4"/>
    <x v="0"/>
    <n v="4"/>
    <s v="0-1 Miles"/>
    <x v="0"/>
    <x v="2"/>
    <x v="8"/>
    <x v="0"/>
    <x v="0"/>
  </r>
  <r>
    <n v="17864"/>
    <x v="0"/>
    <x v="0"/>
    <x v="10"/>
    <x v="0"/>
    <x v="1"/>
    <x v="0"/>
    <x v="0"/>
    <n v="1"/>
    <s v="2-5 Miles"/>
    <x v="1"/>
    <x v="2"/>
    <x v="30"/>
    <x v="0"/>
    <x v="1"/>
  </r>
  <r>
    <n v="20505"/>
    <x v="0"/>
    <x v="0"/>
    <x v="0"/>
    <x v="2"/>
    <x v="2"/>
    <x v="2"/>
    <x v="1"/>
    <n v="2"/>
    <s v="10+ Miles"/>
    <x v="2"/>
    <x v="2"/>
    <x v="33"/>
    <x v="1"/>
    <x v="0"/>
  </r>
  <r>
    <n v="14592"/>
    <x v="0"/>
    <x v="0"/>
    <x v="10"/>
    <x v="3"/>
    <x v="4"/>
    <x v="2"/>
    <x v="0"/>
    <n v="0"/>
    <s v="0-1 Miles"/>
    <x v="0"/>
    <x v="2"/>
    <x v="8"/>
    <x v="0"/>
    <x v="0"/>
  </r>
  <r>
    <n v="22227"/>
    <x v="0"/>
    <x v="0"/>
    <x v="10"/>
    <x v="4"/>
    <x v="2"/>
    <x v="2"/>
    <x v="0"/>
    <n v="2"/>
    <s v="5-10 Miles"/>
    <x v="2"/>
    <x v="2"/>
    <x v="5"/>
    <x v="1"/>
    <x v="0"/>
  </r>
  <r>
    <n v="21471"/>
    <x v="0"/>
    <x v="1"/>
    <x v="3"/>
    <x v="4"/>
    <x v="1"/>
    <x v="2"/>
    <x v="0"/>
    <n v="1"/>
    <s v="10+ Miles"/>
    <x v="2"/>
    <x v="2"/>
    <x v="14"/>
    <x v="1"/>
    <x v="0"/>
  </r>
  <r>
    <n v="22252"/>
    <x v="1"/>
    <x v="0"/>
    <x v="10"/>
    <x v="0"/>
    <x v="4"/>
    <x v="2"/>
    <x v="0"/>
    <n v="0"/>
    <s v="2-5 Miles"/>
    <x v="1"/>
    <x v="2"/>
    <x v="4"/>
    <x v="0"/>
    <x v="1"/>
  </r>
  <r>
    <n v="21260"/>
    <x v="1"/>
    <x v="0"/>
    <x v="0"/>
    <x v="3"/>
    <x v="2"/>
    <x v="0"/>
    <x v="0"/>
    <n v="2"/>
    <s v="5-10 Miles"/>
    <x v="2"/>
    <x v="2"/>
    <x v="25"/>
    <x v="2"/>
    <x v="0"/>
  </r>
  <r>
    <n v="11817"/>
    <x v="1"/>
    <x v="0"/>
    <x v="3"/>
    <x v="5"/>
    <x v="4"/>
    <x v="2"/>
    <x v="0"/>
    <n v="0"/>
    <s v="2-5 Miles"/>
    <x v="1"/>
    <x v="2"/>
    <x v="11"/>
    <x v="0"/>
    <x v="1"/>
  </r>
  <r>
    <n v="19223"/>
    <x v="0"/>
    <x v="0"/>
    <x v="1"/>
    <x v="4"/>
    <x v="2"/>
    <x v="0"/>
    <x v="0"/>
    <n v="2"/>
    <s v="1-2 Miles"/>
    <x v="0"/>
    <x v="2"/>
    <x v="28"/>
    <x v="0"/>
    <x v="0"/>
  </r>
  <r>
    <n v="18517"/>
    <x v="0"/>
    <x v="1"/>
    <x v="11"/>
    <x v="1"/>
    <x v="0"/>
    <x v="4"/>
    <x v="0"/>
    <n v="4"/>
    <s v="0-1 Miles"/>
    <x v="0"/>
    <x v="2"/>
    <x v="3"/>
    <x v="0"/>
    <x v="0"/>
  </r>
  <r>
    <n v="21717"/>
    <x v="0"/>
    <x v="1"/>
    <x v="0"/>
    <x v="4"/>
    <x v="1"/>
    <x v="1"/>
    <x v="0"/>
    <n v="1"/>
    <s v="0-1 Miles"/>
    <x v="0"/>
    <x v="2"/>
    <x v="15"/>
    <x v="0"/>
    <x v="0"/>
  </r>
  <r>
    <n v="13760"/>
    <x v="0"/>
    <x v="1"/>
    <x v="10"/>
    <x v="5"/>
    <x v="4"/>
    <x v="0"/>
    <x v="1"/>
    <n v="0"/>
    <s v="0-1 Miles"/>
    <x v="0"/>
    <x v="2"/>
    <x v="15"/>
    <x v="0"/>
    <x v="0"/>
  </r>
  <r>
    <n v="18145"/>
    <x v="0"/>
    <x v="1"/>
    <x v="2"/>
    <x v="2"/>
    <x v="0"/>
    <x v="4"/>
    <x v="1"/>
    <n v="2"/>
    <s v="2-5 Miles"/>
    <x v="1"/>
    <x v="0"/>
    <x v="24"/>
    <x v="1"/>
    <x v="0"/>
  </r>
  <r>
    <n v="21770"/>
    <x v="0"/>
    <x v="1"/>
    <x v="10"/>
    <x v="5"/>
    <x v="0"/>
    <x v="4"/>
    <x v="0"/>
    <n v="2"/>
    <s v="10+ Miles"/>
    <x v="2"/>
    <x v="2"/>
    <x v="2"/>
    <x v="1"/>
    <x v="0"/>
  </r>
  <r>
    <n v="11165"/>
    <x v="0"/>
    <x v="0"/>
    <x v="10"/>
    <x v="3"/>
    <x v="1"/>
    <x v="0"/>
    <x v="1"/>
    <n v="1"/>
    <s v="1-2 Miles"/>
    <x v="0"/>
    <x v="2"/>
    <x v="6"/>
    <x v="2"/>
    <x v="0"/>
  </r>
  <r>
    <n v="16377"/>
    <x v="1"/>
    <x v="0"/>
    <x v="2"/>
    <x v="5"/>
    <x v="4"/>
    <x v="0"/>
    <x v="1"/>
    <n v="0"/>
    <s v="0-1 Miles"/>
    <x v="0"/>
    <x v="2"/>
    <x v="15"/>
    <x v="0"/>
    <x v="0"/>
  </r>
  <r>
    <n v="26248"/>
    <x v="0"/>
    <x v="1"/>
    <x v="6"/>
    <x v="1"/>
    <x v="3"/>
    <x v="1"/>
    <x v="1"/>
    <n v="2"/>
    <s v="0-1 Miles"/>
    <x v="0"/>
    <x v="2"/>
    <x v="31"/>
    <x v="1"/>
    <x v="0"/>
  </r>
  <r>
    <n v="23461"/>
    <x v="0"/>
    <x v="0"/>
    <x v="8"/>
    <x v="2"/>
    <x v="1"/>
    <x v="2"/>
    <x v="0"/>
    <n v="3"/>
    <s v="2-5 Miles"/>
    <x v="1"/>
    <x v="2"/>
    <x v="8"/>
    <x v="0"/>
    <x v="0"/>
  </r>
  <r>
    <n v="29133"/>
    <x v="1"/>
    <x v="0"/>
    <x v="10"/>
    <x v="5"/>
    <x v="0"/>
    <x v="0"/>
    <x v="1"/>
    <n v="2"/>
    <s v="0-1 Miles"/>
    <x v="0"/>
    <x v="2"/>
    <x v="0"/>
    <x v="0"/>
    <x v="0"/>
  </r>
  <r>
    <n v="27673"/>
    <x v="1"/>
    <x v="0"/>
    <x v="10"/>
    <x v="1"/>
    <x v="4"/>
    <x v="4"/>
    <x v="0"/>
    <n v="2"/>
    <s v="5-10 Miles"/>
    <x v="2"/>
    <x v="2"/>
    <x v="39"/>
    <x v="1"/>
    <x v="1"/>
  </r>
  <r>
    <n v="12774"/>
    <x v="0"/>
    <x v="0"/>
    <x v="0"/>
    <x v="0"/>
    <x v="1"/>
    <x v="1"/>
    <x v="0"/>
    <n v="1"/>
    <s v="1-2 Miles"/>
    <x v="0"/>
    <x v="2"/>
    <x v="36"/>
    <x v="1"/>
    <x v="1"/>
  </r>
  <r>
    <n v="18910"/>
    <x v="1"/>
    <x v="1"/>
    <x v="1"/>
    <x v="3"/>
    <x v="1"/>
    <x v="0"/>
    <x v="0"/>
    <n v="2"/>
    <s v="5-10 Miles"/>
    <x v="2"/>
    <x v="2"/>
    <x v="25"/>
    <x v="2"/>
    <x v="0"/>
  </r>
  <r>
    <n v="11699"/>
    <x v="1"/>
    <x v="1"/>
    <x v="10"/>
    <x v="3"/>
    <x v="0"/>
    <x v="0"/>
    <x v="1"/>
    <n v="2"/>
    <s v="0-1 Miles"/>
    <x v="0"/>
    <x v="2"/>
    <x v="25"/>
    <x v="2"/>
    <x v="0"/>
  </r>
  <r>
    <n v="16725"/>
    <x v="0"/>
    <x v="1"/>
    <x v="1"/>
    <x v="3"/>
    <x v="2"/>
    <x v="0"/>
    <x v="0"/>
    <n v="2"/>
    <s v="5-10 Miles"/>
    <x v="2"/>
    <x v="2"/>
    <x v="22"/>
    <x v="2"/>
    <x v="0"/>
  </r>
  <r>
    <n v="28269"/>
    <x v="1"/>
    <x v="0"/>
    <x v="12"/>
    <x v="0"/>
    <x v="0"/>
    <x v="4"/>
    <x v="1"/>
    <n v="1"/>
    <s v="2-5 Miles"/>
    <x v="1"/>
    <x v="2"/>
    <x v="12"/>
    <x v="0"/>
    <x v="0"/>
  </r>
  <r>
    <n v="23144"/>
    <x v="0"/>
    <x v="1"/>
    <x v="14"/>
    <x v="0"/>
    <x v="0"/>
    <x v="0"/>
    <x v="0"/>
    <n v="0"/>
    <s v="0-1 Miles"/>
    <x v="0"/>
    <x v="2"/>
    <x v="17"/>
    <x v="2"/>
    <x v="1"/>
  </r>
  <r>
    <n v="23376"/>
    <x v="0"/>
    <x v="1"/>
    <x v="3"/>
    <x v="0"/>
    <x v="0"/>
    <x v="2"/>
    <x v="0"/>
    <n v="1"/>
    <s v="2-5 Miles"/>
    <x v="1"/>
    <x v="2"/>
    <x v="20"/>
    <x v="0"/>
    <x v="1"/>
  </r>
  <r>
    <n v="25970"/>
    <x v="1"/>
    <x v="0"/>
    <x v="10"/>
    <x v="5"/>
    <x v="0"/>
    <x v="0"/>
    <x v="1"/>
    <n v="2"/>
    <s v="0-1 Miles"/>
    <x v="0"/>
    <x v="2"/>
    <x v="3"/>
    <x v="0"/>
    <x v="1"/>
  </r>
  <r>
    <n v="28068"/>
    <x v="1"/>
    <x v="0"/>
    <x v="2"/>
    <x v="1"/>
    <x v="4"/>
    <x v="2"/>
    <x v="1"/>
    <n v="0"/>
    <s v="0-1 Miles"/>
    <x v="0"/>
    <x v="2"/>
    <x v="4"/>
    <x v="0"/>
    <x v="1"/>
  </r>
  <r>
    <n v="18390"/>
    <x v="0"/>
    <x v="1"/>
    <x v="2"/>
    <x v="2"/>
    <x v="1"/>
    <x v="2"/>
    <x v="0"/>
    <n v="2"/>
    <s v="0-1 Miles"/>
    <x v="0"/>
    <x v="2"/>
    <x v="20"/>
    <x v="0"/>
    <x v="0"/>
  </r>
  <r>
    <n v="29112"/>
    <x v="1"/>
    <x v="1"/>
    <x v="10"/>
    <x v="3"/>
    <x v="1"/>
    <x v="2"/>
    <x v="1"/>
    <n v="2"/>
    <s v="1-2 Miles"/>
    <x v="0"/>
    <x v="2"/>
    <x v="25"/>
    <x v="2"/>
    <x v="0"/>
  </r>
  <r>
    <n v="14090"/>
    <x v="0"/>
    <x v="0"/>
    <x v="1"/>
    <x v="3"/>
    <x v="3"/>
    <x v="1"/>
    <x v="1"/>
    <n v="2"/>
    <s v="0-1 Miles"/>
    <x v="0"/>
    <x v="2"/>
    <x v="26"/>
    <x v="2"/>
    <x v="0"/>
  </r>
  <r>
    <n v="27040"/>
    <x v="0"/>
    <x v="1"/>
    <x v="6"/>
    <x v="4"/>
    <x v="3"/>
    <x v="1"/>
    <x v="0"/>
    <n v="2"/>
    <s v="1-2 Miles"/>
    <x v="0"/>
    <x v="2"/>
    <x v="38"/>
    <x v="0"/>
    <x v="0"/>
  </r>
  <r>
    <n v="23479"/>
    <x v="1"/>
    <x v="1"/>
    <x v="8"/>
    <x v="3"/>
    <x v="1"/>
    <x v="2"/>
    <x v="1"/>
    <n v="2"/>
    <s v="0-1 Miles"/>
    <x v="0"/>
    <x v="2"/>
    <x v="1"/>
    <x v="0"/>
    <x v="1"/>
  </r>
  <r>
    <n v="16795"/>
    <x v="0"/>
    <x v="0"/>
    <x v="3"/>
    <x v="5"/>
    <x v="0"/>
    <x v="4"/>
    <x v="0"/>
    <n v="1"/>
    <s v="1-2 Miles"/>
    <x v="0"/>
    <x v="2"/>
    <x v="14"/>
    <x v="1"/>
    <x v="0"/>
  </r>
  <r>
    <n v="22014"/>
    <x v="1"/>
    <x v="1"/>
    <x v="1"/>
    <x v="3"/>
    <x v="2"/>
    <x v="0"/>
    <x v="0"/>
    <n v="2"/>
    <s v="5-10 Miles"/>
    <x v="2"/>
    <x v="2"/>
    <x v="22"/>
    <x v="2"/>
    <x v="0"/>
  </r>
  <r>
    <n v="13314"/>
    <x v="0"/>
    <x v="1"/>
    <x v="7"/>
    <x v="0"/>
    <x v="2"/>
    <x v="2"/>
    <x v="0"/>
    <n v="4"/>
    <s v="5-10 Miles"/>
    <x v="2"/>
    <x v="2"/>
    <x v="30"/>
    <x v="0"/>
    <x v="1"/>
  </r>
  <r>
    <n v="11619"/>
    <x v="1"/>
    <x v="0"/>
    <x v="14"/>
    <x v="3"/>
    <x v="4"/>
    <x v="0"/>
    <x v="0"/>
    <n v="0"/>
    <s v="1-2 Miles"/>
    <x v="0"/>
    <x v="2"/>
    <x v="6"/>
    <x v="2"/>
    <x v="0"/>
  </r>
  <r>
    <n v="29132"/>
    <x v="1"/>
    <x v="0"/>
    <x v="0"/>
    <x v="3"/>
    <x v="0"/>
    <x v="2"/>
    <x v="0"/>
    <n v="1"/>
    <s v="2-5 Miles"/>
    <x v="1"/>
    <x v="2"/>
    <x v="0"/>
    <x v="0"/>
    <x v="1"/>
  </r>
  <r>
    <n v="11199"/>
    <x v="0"/>
    <x v="0"/>
    <x v="3"/>
    <x v="5"/>
    <x v="0"/>
    <x v="4"/>
    <x v="0"/>
    <n v="1"/>
    <s v="10+ Miles"/>
    <x v="2"/>
    <x v="2"/>
    <x v="14"/>
    <x v="1"/>
    <x v="0"/>
  </r>
  <r>
    <n v="20296"/>
    <x v="1"/>
    <x v="0"/>
    <x v="10"/>
    <x v="3"/>
    <x v="1"/>
    <x v="0"/>
    <x v="1"/>
    <n v="1"/>
    <s v="1-2 Miles"/>
    <x v="0"/>
    <x v="2"/>
    <x v="6"/>
    <x v="2"/>
    <x v="1"/>
  </r>
  <r>
    <n v="17546"/>
    <x v="0"/>
    <x v="0"/>
    <x v="3"/>
    <x v="0"/>
    <x v="1"/>
    <x v="0"/>
    <x v="0"/>
    <n v="1"/>
    <s v="0-1 Miles"/>
    <x v="0"/>
    <x v="2"/>
    <x v="20"/>
    <x v="0"/>
    <x v="1"/>
  </r>
  <r>
    <n v="18069"/>
    <x v="0"/>
    <x v="1"/>
    <x v="3"/>
    <x v="2"/>
    <x v="0"/>
    <x v="4"/>
    <x v="0"/>
    <n v="4"/>
    <s v="10+ Miles"/>
    <x v="2"/>
    <x v="2"/>
    <x v="2"/>
    <x v="1"/>
    <x v="0"/>
  </r>
  <r>
    <n v="23712"/>
    <x v="1"/>
    <x v="0"/>
    <x v="3"/>
    <x v="4"/>
    <x v="0"/>
    <x v="4"/>
    <x v="0"/>
    <n v="1"/>
    <s v="10+ Miles"/>
    <x v="2"/>
    <x v="2"/>
    <x v="14"/>
    <x v="1"/>
    <x v="0"/>
  </r>
  <r>
    <n v="23358"/>
    <x v="0"/>
    <x v="1"/>
    <x v="10"/>
    <x v="3"/>
    <x v="2"/>
    <x v="2"/>
    <x v="0"/>
    <n v="2"/>
    <s v="5-10 Miles"/>
    <x v="2"/>
    <x v="2"/>
    <x v="21"/>
    <x v="2"/>
    <x v="1"/>
  </r>
  <r>
    <n v="20518"/>
    <x v="0"/>
    <x v="0"/>
    <x v="3"/>
    <x v="4"/>
    <x v="1"/>
    <x v="2"/>
    <x v="0"/>
    <n v="1"/>
    <s v="10+ Miles"/>
    <x v="2"/>
    <x v="2"/>
    <x v="7"/>
    <x v="1"/>
    <x v="0"/>
  </r>
  <r>
    <n v="28026"/>
    <x v="0"/>
    <x v="0"/>
    <x v="0"/>
    <x v="4"/>
    <x v="2"/>
    <x v="2"/>
    <x v="1"/>
    <n v="2"/>
    <s v="2-5 Miles"/>
    <x v="1"/>
    <x v="2"/>
    <x v="14"/>
    <x v="1"/>
    <x v="0"/>
  </r>
  <r>
    <n v="11669"/>
    <x v="1"/>
    <x v="0"/>
    <x v="3"/>
    <x v="4"/>
    <x v="0"/>
    <x v="0"/>
    <x v="0"/>
    <n v="1"/>
    <s v="2-5 Miles"/>
    <x v="1"/>
    <x v="2"/>
    <x v="13"/>
    <x v="0"/>
    <x v="0"/>
  </r>
  <r>
    <n v="16020"/>
    <x v="0"/>
    <x v="1"/>
    <x v="0"/>
    <x v="3"/>
    <x v="2"/>
    <x v="0"/>
    <x v="0"/>
    <n v="2"/>
    <s v="5-10 Miles"/>
    <x v="2"/>
    <x v="2"/>
    <x v="26"/>
    <x v="2"/>
    <x v="1"/>
  </r>
  <r>
    <n v="27090"/>
    <x v="0"/>
    <x v="0"/>
    <x v="10"/>
    <x v="0"/>
    <x v="4"/>
    <x v="2"/>
    <x v="0"/>
    <n v="0"/>
    <s v="2-5 Miles"/>
    <x v="1"/>
    <x v="2"/>
    <x v="34"/>
    <x v="0"/>
    <x v="1"/>
  </r>
  <r>
    <n v="27198"/>
    <x v="1"/>
    <x v="0"/>
    <x v="2"/>
    <x v="3"/>
    <x v="4"/>
    <x v="0"/>
    <x v="1"/>
    <n v="0"/>
    <s v="0-1 Miles"/>
    <x v="0"/>
    <x v="2"/>
    <x v="8"/>
    <x v="0"/>
    <x v="0"/>
  </r>
  <r>
    <n v="19661"/>
    <x v="1"/>
    <x v="1"/>
    <x v="8"/>
    <x v="5"/>
    <x v="0"/>
    <x v="4"/>
    <x v="0"/>
    <n v="1"/>
    <s v="1-2 Miles"/>
    <x v="0"/>
    <x v="2"/>
    <x v="13"/>
    <x v="0"/>
    <x v="1"/>
  </r>
  <r>
    <n v="26327"/>
    <x v="0"/>
    <x v="1"/>
    <x v="3"/>
    <x v="5"/>
    <x v="4"/>
    <x v="2"/>
    <x v="0"/>
    <n v="0"/>
    <s v="2-5 Miles"/>
    <x v="1"/>
    <x v="2"/>
    <x v="4"/>
    <x v="0"/>
    <x v="1"/>
  </r>
  <r>
    <n v="26341"/>
    <x v="0"/>
    <x v="0"/>
    <x v="3"/>
    <x v="2"/>
    <x v="4"/>
    <x v="2"/>
    <x v="0"/>
    <n v="2"/>
    <s v="0-1 Miles"/>
    <x v="0"/>
    <x v="2"/>
    <x v="34"/>
    <x v="0"/>
    <x v="0"/>
  </r>
  <r>
    <n v="24958"/>
    <x v="1"/>
    <x v="0"/>
    <x v="0"/>
    <x v="2"/>
    <x v="2"/>
    <x v="2"/>
    <x v="1"/>
    <n v="3"/>
    <s v="2-5 Miles"/>
    <x v="1"/>
    <x v="2"/>
    <x v="2"/>
    <x v="1"/>
    <x v="1"/>
  </r>
  <r>
    <n v="13287"/>
    <x v="1"/>
    <x v="1"/>
    <x v="15"/>
    <x v="5"/>
    <x v="0"/>
    <x v="4"/>
    <x v="0"/>
    <n v="4"/>
    <s v="5-10 Miles"/>
    <x v="2"/>
    <x v="2"/>
    <x v="0"/>
    <x v="0"/>
    <x v="1"/>
  </r>
  <r>
    <n v="14493"/>
    <x v="1"/>
    <x v="0"/>
    <x v="3"/>
    <x v="1"/>
    <x v="4"/>
    <x v="4"/>
    <x v="1"/>
    <n v="2"/>
    <s v="1-2 Miles"/>
    <x v="0"/>
    <x v="2"/>
    <x v="39"/>
    <x v="1"/>
    <x v="0"/>
  </r>
  <r>
    <n v="26678"/>
    <x v="1"/>
    <x v="0"/>
    <x v="2"/>
    <x v="4"/>
    <x v="3"/>
    <x v="0"/>
    <x v="0"/>
    <n v="2"/>
    <s v="5-10 Miles"/>
    <x v="2"/>
    <x v="2"/>
    <x v="38"/>
    <x v="0"/>
    <x v="0"/>
  </r>
  <r>
    <n v="23275"/>
    <x v="0"/>
    <x v="1"/>
    <x v="1"/>
    <x v="4"/>
    <x v="2"/>
    <x v="0"/>
    <x v="0"/>
    <n v="2"/>
    <s v="1-2 Miles"/>
    <x v="0"/>
    <x v="2"/>
    <x v="38"/>
    <x v="0"/>
    <x v="0"/>
  </r>
  <r>
    <n v="11270"/>
    <x v="0"/>
    <x v="1"/>
    <x v="12"/>
    <x v="4"/>
    <x v="4"/>
    <x v="4"/>
    <x v="0"/>
    <n v="3"/>
    <s v="0-1 Miles"/>
    <x v="0"/>
    <x v="2"/>
    <x v="0"/>
    <x v="0"/>
    <x v="1"/>
  </r>
  <r>
    <n v="20084"/>
    <x v="0"/>
    <x v="1"/>
    <x v="6"/>
    <x v="4"/>
    <x v="2"/>
    <x v="3"/>
    <x v="1"/>
    <n v="2"/>
    <s v="0-1 Miles"/>
    <x v="0"/>
    <x v="2"/>
    <x v="39"/>
    <x v="1"/>
    <x v="0"/>
  </r>
  <r>
    <n v="16144"/>
    <x v="0"/>
    <x v="1"/>
    <x v="3"/>
    <x v="0"/>
    <x v="4"/>
    <x v="2"/>
    <x v="0"/>
    <n v="1"/>
    <s v="0-1 Miles"/>
    <x v="0"/>
    <x v="2"/>
    <x v="30"/>
    <x v="0"/>
    <x v="1"/>
  </r>
  <r>
    <n v="27731"/>
    <x v="0"/>
    <x v="1"/>
    <x v="0"/>
    <x v="3"/>
    <x v="2"/>
    <x v="0"/>
    <x v="0"/>
    <n v="2"/>
    <s v="5-10 Miles"/>
    <x v="2"/>
    <x v="2"/>
    <x v="40"/>
    <x v="2"/>
    <x v="0"/>
  </r>
  <r>
    <n v="11886"/>
    <x v="0"/>
    <x v="0"/>
    <x v="10"/>
    <x v="1"/>
    <x v="0"/>
    <x v="2"/>
    <x v="0"/>
    <n v="1"/>
    <s v="0-1 Miles"/>
    <x v="0"/>
    <x v="2"/>
    <x v="28"/>
    <x v="0"/>
    <x v="1"/>
  </r>
  <r>
    <n v="24324"/>
    <x v="1"/>
    <x v="0"/>
    <x v="10"/>
    <x v="5"/>
    <x v="0"/>
    <x v="0"/>
    <x v="0"/>
    <n v="2"/>
    <s v="2-5 Miles"/>
    <x v="1"/>
    <x v="2"/>
    <x v="3"/>
    <x v="0"/>
    <x v="1"/>
  </r>
  <r>
    <n v="22220"/>
    <x v="0"/>
    <x v="1"/>
    <x v="10"/>
    <x v="4"/>
    <x v="2"/>
    <x v="2"/>
    <x v="1"/>
    <n v="2"/>
    <s v="1-2 Miles"/>
    <x v="0"/>
    <x v="2"/>
    <x v="38"/>
    <x v="0"/>
    <x v="1"/>
  </r>
  <r>
    <n v="26625"/>
    <x v="1"/>
    <x v="0"/>
    <x v="10"/>
    <x v="3"/>
    <x v="4"/>
    <x v="2"/>
    <x v="0"/>
    <n v="1"/>
    <s v="2-5 Miles"/>
    <x v="1"/>
    <x v="2"/>
    <x v="13"/>
    <x v="0"/>
    <x v="1"/>
  </r>
  <r>
    <n v="23027"/>
    <x v="1"/>
    <x v="1"/>
    <x v="12"/>
    <x v="0"/>
    <x v="0"/>
    <x v="4"/>
    <x v="1"/>
    <n v="4"/>
    <s v="0-1 Miles"/>
    <x v="0"/>
    <x v="2"/>
    <x v="20"/>
    <x v="0"/>
    <x v="0"/>
  </r>
  <r>
    <n v="16867"/>
    <x v="1"/>
    <x v="0"/>
    <x v="12"/>
    <x v="0"/>
    <x v="0"/>
    <x v="4"/>
    <x v="1"/>
    <n v="3"/>
    <s v="0-1 Miles"/>
    <x v="0"/>
    <x v="2"/>
    <x v="12"/>
    <x v="0"/>
    <x v="1"/>
  </r>
  <r>
    <n v="14514"/>
    <x v="1"/>
    <x v="0"/>
    <x v="1"/>
    <x v="3"/>
    <x v="1"/>
    <x v="0"/>
    <x v="0"/>
    <n v="1"/>
    <s v="5-10 Miles"/>
    <x v="2"/>
    <x v="2"/>
    <x v="22"/>
    <x v="2"/>
    <x v="0"/>
  </r>
  <r>
    <n v="19634"/>
    <x v="0"/>
    <x v="1"/>
    <x v="0"/>
    <x v="3"/>
    <x v="2"/>
    <x v="0"/>
    <x v="0"/>
    <n v="1"/>
    <s v="5-10 Miles"/>
    <x v="2"/>
    <x v="2"/>
    <x v="23"/>
    <x v="2"/>
    <x v="0"/>
  </r>
  <r>
    <n v="18504"/>
    <x v="0"/>
    <x v="1"/>
    <x v="3"/>
    <x v="4"/>
    <x v="3"/>
    <x v="0"/>
    <x v="1"/>
    <n v="2"/>
    <s v="1-2 Miles"/>
    <x v="0"/>
    <x v="2"/>
    <x v="38"/>
    <x v="0"/>
    <x v="0"/>
  </r>
  <r>
    <n v="28799"/>
    <x v="1"/>
    <x v="0"/>
    <x v="0"/>
    <x v="4"/>
    <x v="1"/>
    <x v="1"/>
    <x v="1"/>
    <n v="1"/>
    <s v="1-2 Miles"/>
    <x v="0"/>
    <x v="2"/>
    <x v="15"/>
    <x v="0"/>
    <x v="1"/>
  </r>
  <r>
    <n v="11225"/>
    <x v="0"/>
    <x v="0"/>
    <x v="10"/>
    <x v="4"/>
    <x v="1"/>
    <x v="2"/>
    <x v="0"/>
    <n v="1"/>
    <s v="10+ Miles"/>
    <x v="2"/>
    <x v="2"/>
    <x v="10"/>
    <x v="1"/>
    <x v="0"/>
  </r>
  <r>
    <n v="17657"/>
    <x v="0"/>
    <x v="1"/>
    <x v="0"/>
    <x v="5"/>
    <x v="1"/>
    <x v="1"/>
    <x v="1"/>
    <n v="0"/>
    <s v="0-1 Miles"/>
    <x v="0"/>
    <x v="2"/>
    <x v="25"/>
    <x v="2"/>
    <x v="0"/>
  </r>
  <r>
    <n v="14913"/>
    <x v="0"/>
    <x v="0"/>
    <x v="0"/>
    <x v="0"/>
    <x v="1"/>
    <x v="1"/>
    <x v="0"/>
    <n v="1"/>
    <s v="1-2 Miles"/>
    <x v="0"/>
    <x v="2"/>
    <x v="28"/>
    <x v="0"/>
    <x v="1"/>
  </r>
  <r>
    <n v="14077"/>
    <x v="1"/>
    <x v="1"/>
    <x v="1"/>
    <x v="3"/>
    <x v="2"/>
    <x v="0"/>
    <x v="0"/>
    <n v="2"/>
    <s v="5-10 Miles"/>
    <x v="2"/>
    <x v="2"/>
    <x v="25"/>
    <x v="2"/>
    <x v="0"/>
  </r>
  <r>
    <n v="13296"/>
    <x v="0"/>
    <x v="1"/>
    <x v="15"/>
    <x v="0"/>
    <x v="0"/>
    <x v="4"/>
    <x v="0"/>
    <n v="3"/>
    <s v="5-10 Miles"/>
    <x v="2"/>
    <x v="2"/>
    <x v="12"/>
    <x v="0"/>
    <x v="0"/>
  </r>
  <r>
    <n v="20535"/>
    <x v="0"/>
    <x v="0"/>
    <x v="3"/>
    <x v="5"/>
    <x v="1"/>
    <x v="2"/>
    <x v="0"/>
    <n v="1"/>
    <s v="10+ Miles"/>
    <x v="2"/>
    <x v="2"/>
    <x v="16"/>
    <x v="1"/>
    <x v="0"/>
  </r>
  <r>
    <n v="12452"/>
    <x v="0"/>
    <x v="1"/>
    <x v="10"/>
    <x v="5"/>
    <x v="4"/>
    <x v="0"/>
    <x v="0"/>
    <n v="0"/>
    <s v="1-2 Miles"/>
    <x v="0"/>
    <x v="2"/>
    <x v="15"/>
    <x v="0"/>
    <x v="1"/>
  </r>
  <r>
    <n v="28043"/>
    <x v="0"/>
    <x v="0"/>
    <x v="10"/>
    <x v="4"/>
    <x v="0"/>
    <x v="4"/>
    <x v="0"/>
    <n v="0"/>
    <s v="10+ Miles"/>
    <x v="2"/>
    <x v="2"/>
    <x v="16"/>
    <x v="1"/>
    <x v="0"/>
  </r>
  <r>
    <n v="12957"/>
    <x v="1"/>
    <x v="0"/>
    <x v="3"/>
    <x v="0"/>
    <x v="0"/>
    <x v="2"/>
    <x v="1"/>
    <n v="1"/>
    <s v="0-1 Miles"/>
    <x v="0"/>
    <x v="2"/>
    <x v="20"/>
    <x v="0"/>
    <x v="0"/>
  </r>
  <r>
    <n v="15412"/>
    <x v="0"/>
    <x v="1"/>
    <x v="12"/>
    <x v="4"/>
    <x v="4"/>
    <x v="4"/>
    <x v="0"/>
    <n v="3"/>
    <s v="2-5 Miles"/>
    <x v="1"/>
    <x v="2"/>
    <x v="45"/>
    <x v="3"/>
    <x v="0"/>
  </r>
  <r>
    <n v="20514"/>
    <x v="0"/>
    <x v="0"/>
    <x v="3"/>
    <x v="4"/>
    <x v="1"/>
    <x v="2"/>
    <x v="0"/>
    <n v="1"/>
    <s v="2-5 Miles"/>
    <x v="1"/>
    <x v="2"/>
    <x v="14"/>
    <x v="1"/>
    <x v="0"/>
  </r>
  <r>
    <n v="20758"/>
    <x v="0"/>
    <x v="1"/>
    <x v="1"/>
    <x v="4"/>
    <x v="2"/>
    <x v="0"/>
    <x v="0"/>
    <n v="2"/>
    <s v="1-2 Miles"/>
    <x v="0"/>
    <x v="2"/>
    <x v="5"/>
    <x v="1"/>
    <x v="0"/>
  </r>
  <r>
    <n v="11801"/>
    <x v="0"/>
    <x v="1"/>
    <x v="10"/>
    <x v="0"/>
    <x v="4"/>
    <x v="2"/>
    <x v="0"/>
    <n v="0"/>
    <s v="2-5 Miles"/>
    <x v="1"/>
    <x v="2"/>
    <x v="4"/>
    <x v="0"/>
    <x v="0"/>
  </r>
  <r>
    <n v="22211"/>
    <x v="0"/>
    <x v="1"/>
    <x v="10"/>
    <x v="3"/>
    <x v="1"/>
    <x v="2"/>
    <x v="0"/>
    <n v="2"/>
    <s v="5-10 Miles"/>
    <x v="2"/>
    <x v="2"/>
    <x v="21"/>
    <x v="2"/>
    <x v="0"/>
  </r>
  <r>
    <n v="28087"/>
    <x v="1"/>
    <x v="0"/>
    <x v="0"/>
    <x v="3"/>
    <x v="1"/>
    <x v="0"/>
    <x v="1"/>
    <n v="1"/>
    <s v="1-2 Miles"/>
    <x v="0"/>
    <x v="2"/>
    <x v="40"/>
    <x v="2"/>
    <x v="0"/>
  </r>
  <r>
    <n v="23668"/>
    <x v="0"/>
    <x v="0"/>
    <x v="0"/>
    <x v="5"/>
    <x v="2"/>
    <x v="2"/>
    <x v="0"/>
    <n v="2"/>
    <s v="5-10 Miles"/>
    <x v="2"/>
    <x v="2"/>
    <x v="14"/>
    <x v="1"/>
    <x v="1"/>
  </r>
  <r>
    <n v="27441"/>
    <x v="0"/>
    <x v="1"/>
    <x v="10"/>
    <x v="1"/>
    <x v="2"/>
    <x v="2"/>
    <x v="1"/>
    <n v="2"/>
    <s v="2-5 Miles"/>
    <x v="1"/>
    <x v="2"/>
    <x v="39"/>
    <x v="1"/>
    <x v="0"/>
  </r>
  <r>
    <n v="27261"/>
    <x v="0"/>
    <x v="1"/>
    <x v="0"/>
    <x v="0"/>
    <x v="0"/>
    <x v="0"/>
    <x v="1"/>
    <n v="1"/>
    <s v="0-1 Miles"/>
    <x v="0"/>
    <x v="2"/>
    <x v="4"/>
    <x v="0"/>
    <x v="1"/>
  </r>
  <r>
    <n v="18649"/>
    <x v="1"/>
    <x v="1"/>
    <x v="1"/>
    <x v="0"/>
    <x v="2"/>
    <x v="1"/>
    <x v="0"/>
    <n v="2"/>
    <s v="1-2 Miles"/>
    <x v="0"/>
    <x v="2"/>
    <x v="36"/>
    <x v="1"/>
    <x v="1"/>
  </r>
  <r>
    <n v="21714"/>
    <x v="1"/>
    <x v="0"/>
    <x v="2"/>
    <x v="2"/>
    <x v="4"/>
    <x v="0"/>
    <x v="1"/>
    <n v="0"/>
    <s v="0-1 Miles"/>
    <x v="0"/>
    <x v="2"/>
    <x v="15"/>
    <x v="0"/>
    <x v="0"/>
  </r>
  <r>
    <n v="23217"/>
    <x v="1"/>
    <x v="0"/>
    <x v="10"/>
    <x v="1"/>
    <x v="4"/>
    <x v="2"/>
    <x v="0"/>
    <n v="0"/>
    <s v="2-5 Miles"/>
    <x v="1"/>
    <x v="2"/>
    <x v="1"/>
    <x v="0"/>
    <x v="1"/>
  </r>
  <r>
    <n v="23797"/>
    <x v="1"/>
    <x v="1"/>
    <x v="6"/>
    <x v="1"/>
    <x v="3"/>
    <x v="1"/>
    <x v="1"/>
    <n v="2"/>
    <s v="0-1 Miles"/>
    <x v="0"/>
    <x v="2"/>
    <x v="5"/>
    <x v="1"/>
    <x v="0"/>
  </r>
  <r>
    <n v="13216"/>
    <x v="0"/>
    <x v="0"/>
    <x v="10"/>
    <x v="2"/>
    <x v="0"/>
    <x v="4"/>
    <x v="0"/>
    <n v="3"/>
    <s v="10+ Miles"/>
    <x v="2"/>
    <x v="2"/>
    <x v="14"/>
    <x v="1"/>
    <x v="0"/>
  </r>
  <r>
    <n v="20657"/>
    <x v="1"/>
    <x v="1"/>
    <x v="14"/>
    <x v="4"/>
    <x v="0"/>
    <x v="0"/>
    <x v="0"/>
    <n v="0"/>
    <s v="2-5 Miles"/>
    <x v="1"/>
    <x v="2"/>
    <x v="34"/>
    <x v="0"/>
    <x v="1"/>
  </r>
  <r>
    <n v="12882"/>
    <x v="0"/>
    <x v="1"/>
    <x v="14"/>
    <x v="0"/>
    <x v="4"/>
    <x v="0"/>
    <x v="0"/>
    <n v="0"/>
    <s v="0-1 Miles"/>
    <x v="0"/>
    <x v="2"/>
    <x v="6"/>
    <x v="2"/>
    <x v="1"/>
  </r>
  <r>
    <n v="25908"/>
    <x v="0"/>
    <x v="0"/>
    <x v="10"/>
    <x v="3"/>
    <x v="1"/>
    <x v="0"/>
    <x v="1"/>
    <n v="1"/>
    <s v="1-2 Miles"/>
    <x v="0"/>
    <x v="2"/>
    <x v="40"/>
    <x v="2"/>
    <x v="0"/>
  </r>
  <r>
    <n v="16753"/>
    <x v="1"/>
    <x v="0"/>
    <x v="3"/>
    <x v="3"/>
    <x v="1"/>
    <x v="0"/>
    <x v="0"/>
    <n v="2"/>
    <s v="5-10 Miles"/>
    <x v="2"/>
    <x v="2"/>
    <x v="17"/>
    <x v="2"/>
    <x v="1"/>
  </r>
  <r>
    <n v="14608"/>
    <x v="0"/>
    <x v="1"/>
    <x v="14"/>
    <x v="5"/>
    <x v="0"/>
    <x v="0"/>
    <x v="0"/>
    <n v="3"/>
    <s v="10+ Miles"/>
    <x v="2"/>
    <x v="2"/>
    <x v="0"/>
    <x v="0"/>
    <x v="0"/>
  </r>
  <r>
    <n v="24979"/>
    <x v="0"/>
    <x v="0"/>
    <x v="10"/>
    <x v="4"/>
    <x v="1"/>
    <x v="2"/>
    <x v="0"/>
    <n v="2"/>
    <s v="2-5 Miles"/>
    <x v="1"/>
    <x v="2"/>
    <x v="42"/>
    <x v="1"/>
    <x v="1"/>
  </r>
  <r>
    <n v="13313"/>
    <x v="0"/>
    <x v="0"/>
    <x v="7"/>
    <x v="0"/>
    <x v="2"/>
    <x v="2"/>
    <x v="1"/>
    <n v="4"/>
    <s v="2-5 Miles"/>
    <x v="1"/>
    <x v="2"/>
    <x v="12"/>
    <x v="0"/>
    <x v="0"/>
  </r>
  <r>
    <n v="18952"/>
    <x v="0"/>
    <x v="0"/>
    <x v="11"/>
    <x v="5"/>
    <x v="0"/>
    <x v="4"/>
    <x v="0"/>
    <n v="4"/>
    <s v="0-1 Miles"/>
    <x v="0"/>
    <x v="2"/>
    <x v="8"/>
    <x v="0"/>
    <x v="0"/>
  </r>
  <r>
    <n v="17699"/>
    <x v="0"/>
    <x v="1"/>
    <x v="10"/>
    <x v="0"/>
    <x v="4"/>
    <x v="0"/>
    <x v="1"/>
    <n v="0"/>
    <s v="0-1 Miles"/>
    <x v="0"/>
    <x v="2"/>
    <x v="10"/>
    <x v="1"/>
    <x v="0"/>
  </r>
  <r>
    <n v="14657"/>
    <x v="0"/>
    <x v="1"/>
    <x v="2"/>
    <x v="0"/>
    <x v="1"/>
    <x v="0"/>
    <x v="1"/>
    <n v="1"/>
    <s v="0-1 Miles"/>
    <x v="0"/>
    <x v="2"/>
    <x v="15"/>
    <x v="0"/>
    <x v="1"/>
  </r>
  <r>
    <n v="11540"/>
    <x v="1"/>
    <x v="1"/>
    <x v="10"/>
    <x v="5"/>
    <x v="4"/>
    <x v="0"/>
    <x v="0"/>
    <n v="0"/>
    <s v="1-2 Miles"/>
    <x v="0"/>
    <x v="2"/>
    <x v="15"/>
    <x v="0"/>
    <x v="1"/>
  </r>
  <r>
    <n v="11783"/>
    <x v="0"/>
    <x v="0"/>
    <x v="10"/>
    <x v="0"/>
    <x v="4"/>
    <x v="0"/>
    <x v="0"/>
    <n v="0"/>
    <s v="0-1 Miles"/>
    <x v="0"/>
    <x v="2"/>
    <x v="17"/>
    <x v="2"/>
    <x v="0"/>
  </r>
  <r>
    <n v="14602"/>
    <x v="0"/>
    <x v="0"/>
    <x v="2"/>
    <x v="1"/>
    <x v="4"/>
    <x v="2"/>
    <x v="0"/>
    <n v="0"/>
    <s v="0-1 Miles"/>
    <x v="0"/>
    <x v="2"/>
    <x v="4"/>
    <x v="0"/>
    <x v="1"/>
  </r>
  <r>
    <n v="29030"/>
    <x v="0"/>
    <x v="1"/>
    <x v="3"/>
    <x v="4"/>
    <x v="3"/>
    <x v="0"/>
    <x v="0"/>
    <n v="2"/>
    <s v="10+ Miles"/>
    <x v="2"/>
    <x v="2"/>
    <x v="9"/>
    <x v="1"/>
    <x v="0"/>
  </r>
  <r>
    <n v="26490"/>
    <x v="1"/>
    <x v="1"/>
    <x v="3"/>
    <x v="4"/>
    <x v="0"/>
    <x v="4"/>
    <x v="1"/>
    <n v="1"/>
    <s v="2-5 Miles"/>
    <x v="1"/>
    <x v="2"/>
    <x v="14"/>
    <x v="1"/>
    <x v="1"/>
  </r>
  <r>
    <n v="13151"/>
    <x v="1"/>
    <x v="1"/>
    <x v="0"/>
    <x v="3"/>
    <x v="2"/>
    <x v="0"/>
    <x v="0"/>
    <n v="2"/>
    <s v="5-10 Miles"/>
    <x v="2"/>
    <x v="2"/>
    <x v="40"/>
    <x v="2"/>
    <x v="0"/>
  </r>
  <r>
    <n v="17260"/>
    <x v="0"/>
    <x v="1"/>
    <x v="8"/>
    <x v="2"/>
    <x v="1"/>
    <x v="2"/>
    <x v="0"/>
    <n v="3"/>
    <s v="0-1 Miles"/>
    <x v="0"/>
    <x v="2"/>
    <x v="3"/>
    <x v="0"/>
    <x v="0"/>
  </r>
  <r>
    <n v="15372"/>
    <x v="0"/>
    <x v="1"/>
    <x v="2"/>
    <x v="1"/>
    <x v="1"/>
    <x v="2"/>
    <x v="1"/>
    <n v="2"/>
    <s v="2-5 Miles"/>
    <x v="1"/>
    <x v="2"/>
    <x v="5"/>
    <x v="1"/>
    <x v="1"/>
  </r>
  <r>
    <n v="18105"/>
    <x v="0"/>
    <x v="0"/>
    <x v="10"/>
    <x v="4"/>
    <x v="1"/>
    <x v="2"/>
    <x v="0"/>
    <n v="1"/>
    <s v="10+ Miles"/>
    <x v="2"/>
    <x v="2"/>
    <x v="10"/>
    <x v="1"/>
    <x v="0"/>
  </r>
  <r>
    <n v="19660"/>
    <x v="0"/>
    <x v="1"/>
    <x v="2"/>
    <x v="5"/>
    <x v="0"/>
    <x v="4"/>
    <x v="0"/>
    <n v="0"/>
    <s v="0-1 Miles"/>
    <x v="0"/>
    <x v="2"/>
    <x v="1"/>
    <x v="0"/>
    <x v="0"/>
  </r>
  <r>
    <n v="16112"/>
    <x v="1"/>
    <x v="1"/>
    <x v="3"/>
    <x v="5"/>
    <x v="0"/>
    <x v="2"/>
    <x v="0"/>
    <n v="2"/>
    <s v="2-5 Miles"/>
    <x v="1"/>
    <x v="2"/>
    <x v="1"/>
    <x v="0"/>
    <x v="1"/>
  </r>
  <r>
    <n v="20698"/>
    <x v="0"/>
    <x v="1"/>
    <x v="10"/>
    <x v="5"/>
    <x v="0"/>
    <x v="0"/>
    <x v="0"/>
    <n v="3"/>
    <s v="5-10 Miles"/>
    <x v="2"/>
    <x v="2"/>
    <x v="0"/>
    <x v="0"/>
    <x v="0"/>
  </r>
  <r>
    <n v="20076"/>
    <x v="1"/>
    <x v="0"/>
    <x v="4"/>
    <x v="4"/>
    <x v="2"/>
    <x v="3"/>
    <x v="0"/>
    <n v="2"/>
    <s v="1-2 Miles"/>
    <x v="0"/>
    <x v="2"/>
    <x v="39"/>
    <x v="1"/>
    <x v="1"/>
  </r>
  <r>
    <n v="24496"/>
    <x v="1"/>
    <x v="0"/>
    <x v="0"/>
    <x v="3"/>
    <x v="2"/>
    <x v="0"/>
    <x v="1"/>
    <n v="2"/>
    <s v="0-1 Miles"/>
    <x v="0"/>
    <x v="2"/>
    <x v="26"/>
    <x v="2"/>
    <x v="1"/>
  </r>
  <r>
    <n v="15468"/>
    <x v="0"/>
    <x v="0"/>
    <x v="14"/>
    <x v="0"/>
    <x v="0"/>
    <x v="0"/>
    <x v="0"/>
    <n v="1"/>
    <s v="0-1 Miles"/>
    <x v="0"/>
    <x v="2"/>
    <x v="11"/>
    <x v="0"/>
    <x v="0"/>
  </r>
  <r>
    <n v="28031"/>
    <x v="1"/>
    <x v="0"/>
    <x v="3"/>
    <x v="4"/>
    <x v="0"/>
    <x v="4"/>
    <x v="1"/>
    <n v="1"/>
    <s v="2-5 Miles"/>
    <x v="1"/>
    <x v="2"/>
    <x v="14"/>
    <x v="1"/>
    <x v="1"/>
  </r>
  <r>
    <n v="26270"/>
    <x v="1"/>
    <x v="0"/>
    <x v="6"/>
    <x v="4"/>
    <x v="3"/>
    <x v="1"/>
    <x v="0"/>
    <n v="2"/>
    <s v="1-2 Miles"/>
    <x v="0"/>
    <x v="2"/>
    <x v="38"/>
    <x v="0"/>
    <x v="0"/>
  </r>
  <r>
    <n v="22221"/>
    <x v="0"/>
    <x v="1"/>
    <x v="10"/>
    <x v="4"/>
    <x v="2"/>
    <x v="2"/>
    <x v="1"/>
    <n v="2"/>
    <s v="1-2 Miles"/>
    <x v="0"/>
    <x v="2"/>
    <x v="28"/>
    <x v="0"/>
    <x v="1"/>
  </r>
  <r>
    <n v="28228"/>
    <x v="1"/>
    <x v="0"/>
    <x v="2"/>
    <x v="4"/>
    <x v="3"/>
    <x v="0"/>
    <x v="1"/>
    <n v="2"/>
    <s v="1-2 Miles"/>
    <x v="0"/>
    <x v="2"/>
    <x v="5"/>
    <x v="1"/>
    <x v="0"/>
  </r>
  <r>
    <n v="18363"/>
    <x v="0"/>
    <x v="1"/>
    <x v="0"/>
    <x v="3"/>
    <x v="2"/>
    <x v="0"/>
    <x v="0"/>
    <n v="2"/>
    <s v="5-10 Miles"/>
    <x v="2"/>
    <x v="2"/>
    <x v="26"/>
    <x v="2"/>
    <x v="1"/>
  </r>
  <r>
    <n v="23256"/>
    <x v="1"/>
    <x v="1"/>
    <x v="1"/>
    <x v="0"/>
    <x v="2"/>
    <x v="1"/>
    <x v="1"/>
    <n v="1"/>
    <s v="5-10 Miles"/>
    <x v="2"/>
    <x v="2"/>
    <x v="31"/>
    <x v="1"/>
    <x v="0"/>
  </r>
  <r>
    <n v="12768"/>
    <x v="0"/>
    <x v="1"/>
    <x v="1"/>
    <x v="0"/>
    <x v="2"/>
    <x v="1"/>
    <x v="0"/>
    <n v="1"/>
    <s v="2-5 Miles"/>
    <x v="1"/>
    <x v="2"/>
    <x v="31"/>
    <x v="1"/>
    <x v="1"/>
  </r>
  <r>
    <n v="20361"/>
    <x v="0"/>
    <x v="1"/>
    <x v="14"/>
    <x v="4"/>
    <x v="4"/>
    <x v="4"/>
    <x v="0"/>
    <n v="2"/>
    <s v="5-10 Miles"/>
    <x v="2"/>
    <x v="2"/>
    <x v="45"/>
    <x v="3"/>
    <x v="0"/>
  </r>
  <r>
    <n v="21306"/>
    <x v="1"/>
    <x v="1"/>
    <x v="10"/>
    <x v="4"/>
    <x v="2"/>
    <x v="2"/>
    <x v="0"/>
    <n v="2"/>
    <s v="5-10 Miles"/>
    <x v="2"/>
    <x v="2"/>
    <x v="36"/>
    <x v="1"/>
    <x v="0"/>
  </r>
  <r>
    <n v="13382"/>
    <x v="0"/>
    <x v="1"/>
    <x v="3"/>
    <x v="2"/>
    <x v="1"/>
    <x v="2"/>
    <x v="0"/>
    <n v="2"/>
    <s v="1-2 Miles"/>
    <x v="0"/>
    <x v="2"/>
    <x v="42"/>
    <x v="1"/>
    <x v="1"/>
  </r>
  <r>
    <n v="20310"/>
    <x v="1"/>
    <x v="1"/>
    <x v="10"/>
    <x v="3"/>
    <x v="1"/>
    <x v="0"/>
    <x v="0"/>
    <n v="1"/>
    <s v="5-10 Miles"/>
    <x v="2"/>
    <x v="2"/>
    <x v="40"/>
    <x v="2"/>
    <x v="1"/>
  </r>
  <r>
    <n v="22971"/>
    <x v="1"/>
    <x v="0"/>
    <x v="1"/>
    <x v="3"/>
    <x v="2"/>
    <x v="0"/>
    <x v="1"/>
    <n v="2"/>
    <s v="0-1 Miles"/>
    <x v="0"/>
    <x v="2"/>
    <x v="37"/>
    <x v="2"/>
    <x v="1"/>
  </r>
  <r>
    <n v="15287"/>
    <x v="1"/>
    <x v="0"/>
    <x v="14"/>
    <x v="0"/>
    <x v="4"/>
    <x v="0"/>
    <x v="0"/>
    <n v="0"/>
    <s v="1-2 Miles"/>
    <x v="0"/>
    <x v="2"/>
    <x v="6"/>
    <x v="2"/>
    <x v="1"/>
  </r>
  <r>
    <n v="15532"/>
    <x v="1"/>
    <x v="1"/>
    <x v="10"/>
    <x v="5"/>
    <x v="0"/>
    <x v="2"/>
    <x v="0"/>
    <n v="2"/>
    <s v="2-5 Miles"/>
    <x v="1"/>
    <x v="2"/>
    <x v="1"/>
    <x v="0"/>
    <x v="1"/>
  </r>
  <r>
    <n v="11255"/>
    <x v="0"/>
    <x v="1"/>
    <x v="3"/>
    <x v="5"/>
    <x v="4"/>
    <x v="4"/>
    <x v="0"/>
    <n v="2"/>
    <s v="5-10 Miles"/>
    <x v="2"/>
    <x v="2"/>
    <x v="49"/>
    <x v="3"/>
    <x v="0"/>
  </r>
  <r>
    <n v="28090"/>
    <x v="0"/>
    <x v="1"/>
    <x v="0"/>
    <x v="3"/>
    <x v="1"/>
    <x v="0"/>
    <x v="0"/>
    <n v="1"/>
    <s v="5-10 Miles"/>
    <x v="2"/>
    <x v="2"/>
    <x v="40"/>
    <x v="2"/>
    <x v="0"/>
  </r>
  <r>
    <n v="15255"/>
    <x v="0"/>
    <x v="1"/>
    <x v="0"/>
    <x v="3"/>
    <x v="2"/>
    <x v="0"/>
    <x v="0"/>
    <n v="2"/>
    <s v="5-10 Miles"/>
    <x v="2"/>
    <x v="2"/>
    <x v="26"/>
    <x v="2"/>
    <x v="1"/>
  </r>
  <r>
    <n v="13154"/>
    <x v="0"/>
    <x v="1"/>
    <x v="0"/>
    <x v="3"/>
    <x v="2"/>
    <x v="0"/>
    <x v="1"/>
    <n v="2"/>
    <s v="0-1 Miles"/>
    <x v="0"/>
    <x v="2"/>
    <x v="40"/>
    <x v="2"/>
    <x v="1"/>
  </r>
  <r>
    <n v="26778"/>
    <x v="1"/>
    <x v="0"/>
    <x v="0"/>
    <x v="3"/>
    <x v="2"/>
    <x v="0"/>
    <x v="0"/>
    <n v="2"/>
    <s v="5-10 Miles"/>
    <x v="2"/>
    <x v="2"/>
    <x v="23"/>
    <x v="2"/>
    <x v="0"/>
  </r>
  <r>
    <n v="23248"/>
    <x v="0"/>
    <x v="0"/>
    <x v="4"/>
    <x v="4"/>
    <x v="2"/>
    <x v="3"/>
    <x v="0"/>
    <n v="2"/>
    <s v="1-2 Miles"/>
    <x v="0"/>
    <x v="2"/>
    <x v="39"/>
    <x v="1"/>
    <x v="0"/>
  </r>
  <r>
    <n v="21417"/>
    <x v="1"/>
    <x v="0"/>
    <x v="10"/>
    <x v="3"/>
    <x v="1"/>
    <x v="2"/>
    <x v="1"/>
    <n v="2"/>
    <s v="1-2 Miles"/>
    <x v="0"/>
    <x v="2"/>
    <x v="21"/>
    <x v="2"/>
    <x v="1"/>
  </r>
  <r>
    <n v="17668"/>
    <x v="1"/>
    <x v="1"/>
    <x v="1"/>
    <x v="4"/>
    <x v="2"/>
    <x v="0"/>
    <x v="0"/>
    <n v="2"/>
    <s v="1-2 Miles"/>
    <x v="0"/>
    <x v="2"/>
    <x v="5"/>
    <x v="1"/>
    <x v="1"/>
  </r>
  <r>
    <n v="27994"/>
    <x v="0"/>
    <x v="0"/>
    <x v="0"/>
    <x v="5"/>
    <x v="2"/>
    <x v="2"/>
    <x v="0"/>
    <n v="2"/>
    <s v="5-10 Miles"/>
    <x v="2"/>
    <x v="2"/>
    <x v="45"/>
    <x v="3"/>
    <x v="0"/>
  </r>
  <r>
    <n v="20376"/>
    <x v="1"/>
    <x v="0"/>
    <x v="3"/>
    <x v="1"/>
    <x v="4"/>
    <x v="4"/>
    <x v="0"/>
    <n v="2"/>
    <s v="5-10 Miles"/>
    <x v="2"/>
    <x v="2"/>
    <x v="31"/>
    <x v="1"/>
    <x v="1"/>
  </r>
  <r>
    <n v="25954"/>
    <x v="0"/>
    <x v="1"/>
    <x v="10"/>
    <x v="3"/>
    <x v="1"/>
    <x v="0"/>
    <x v="1"/>
    <n v="2"/>
    <s v="1-2 Miles"/>
    <x v="0"/>
    <x v="2"/>
    <x v="23"/>
    <x v="2"/>
    <x v="0"/>
  </r>
  <r>
    <n v="15749"/>
    <x v="1"/>
    <x v="0"/>
    <x v="3"/>
    <x v="5"/>
    <x v="0"/>
    <x v="4"/>
    <x v="0"/>
    <n v="2"/>
    <s v="10+ Miles"/>
    <x v="2"/>
    <x v="2"/>
    <x v="33"/>
    <x v="1"/>
    <x v="0"/>
  </r>
  <r>
    <n v="25899"/>
    <x v="0"/>
    <x v="0"/>
    <x v="3"/>
    <x v="4"/>
    <x v="2"/>
    <x v="2"/>
    <x v="0"/>
    <n v="2"/>
    <s v="10+ Miles"/>
    <x v="2"/>
    <x v="2"/>
    <x v="39"/>
    <x v="1"/>
    <x v="0"/>
  </r>
  <r>
    <n v="13351"/>
    <x v="1"/>
    <x v="0"/>
    <x v="3"/>
    <x v="5"/>
    <x v="0"/>
    <x v="4"/>
    <x v="0"/>
    <n v="2"/>
    <s v="1-2 Miles"/>
    <x v="0"/>
    <x v="2"/>
    <x v="24"/>
    <x v="1"/>
    <x v="1"/>
  </r>
  <r>
    <n v="23333"/>
    <x v="0"/>
    <x v="1"/>
    <x v="0"/>
    <x v="3"/>
    <x v="1"/>
    <x v="0"/>
    <x v="1"/>
    <n v="2"/>
    <s v="1-2 Miles"/>
    <x v="0"/>
    <x v="2"/>
    <x v="25"/>
    <x v="2"/>
    <x v="0"/>
  </r>
  <r>
    <n v="21660"/>
    <x v="0"/>
    <x v="0"/>
    <x v="10"/>
    <x v="1"/>
    <x v="4"/>
    <x v="2"/>
    <x v="0"/>
    <n v="0"/>
    <s v="2-5 Miles"/>
    <x v="1"/>
    <x v="2"/>
    <x v="1"/>
    <x v="0"/>
    <x v="1"/>
  </r>
  <r>
    <n v="17012"/>
    <x v="0"/>
    <x v="0"/>
    <x v="10"/>
    <x v="1"/>
    <x v="4"/>
    <x v="2"/>
    <x v="0"/>
    <n v="0"/>
    <s v="2-5 Miles"/>
    <x v="1"/>
    <x v="2"/>
    <x v="0"/>
    <x v="0"/>
    <x v="1"/>
  </r>
  <r>
    <n v="24514"/>
    <x v="0"/>
    <x v="1"/>
    <x v="0"/>
    <x v="3"/>
    <x v="1"/>
    <x v="0"/>
    <x v="0"/>
    <n v="1"/>
    <s v="5-10 Miles"/>
    <x v="2"/>
    <x v="2"/>
    <x v="25"/>
    <x v="2"/>
    <x v="0"/>
  </r>
  <r>
    <n v="27505"/>
    <x v="1"/>
    <x v="0"/>
    <x v="0"/>
    <x v="3"/>
    <x v="2"/>
    <x v="0"/>
    <x v="0"/>
    <n v="2"/>
    <s v="5-10 Miles"/>
    <x v="2"/>
    <x v="2"/>
    <x v="25"/>
    <x v="2"/>
    <x v="0"/>
  </r>
  <r>
    <n v="29243"/>
    <x v="1"/>
    <x v="1"/>
    <x v="15"/>
    <x v="0"/>
    <x v="0"/>
    <x v="4"/>
    <x v="0"/>
    <n v="1"/>
    <s v="5-10 Miles"/>
    <x v="2"/>
    <x v="2"/>
    <x v="1"/>
    <x v="0"/>
    <x v="0"/>
  </r>
  <r>
    <n v="26582"/>
    <x v="0"/>
    <x v="1"/>
    <x v="10"/>
    <x v="3"/>
    <x v="1"/>
    <x v="0"/>
    <x v="0"/>
    <n v="2"/>
    <s v="5-10 Miles"/>
    <x v="2"/>
    <x v="2"/>
    <x v="6"/>
    <x v="2"/>
    <x v="1"/>
  </r>
  <r>
    <n v="14271"/>
    <x v="0"/>
    <x v="1"/>
    <x v="1"/>
    <x v="3"/>
    <x v="2"/>
    <x v="0"/>
    <x v="0"/>
    <n v="2"/>
    <s v="5-10 Miles"/>
    <x v="2"/>
    <x v="2"/>
    <x v="21"/>
    <x v="2"/>
    <x v="0"/>
  </r>
  <r>
    <n v="23041"/>
    <x v="1"/>
    <x v="0"/>
    <x v="3"/>
    <x v="5"/>
    <x v="2"/>
    <x v="2"/>
    <x v="0"/>
    <n v="0"/>
    <s v="5-10 Miles"/>
    <x v="2"/>
    <x v="2"/>
    <x v="5"/>
    <x v="1"/>
    <x v="1"/>
  </r>
  <r>
    <n v="29048"/>
    <x v="1"/>
    <x v="1"/>
    <x v="15"/>
    <x v="4"/>
    <x v="0"/>
    <x v="4"/>
    <x v="1"/>
    <n v="3"/>
    <s v="0-1 Miles"/>
    <x v="0"/>
    <x v="2"/>
    <x v="34"/>
    <x v="0"/>
    <x v="1"/>
  </r>
  <r>
    <n v="24433"/>
    <x v="0"/>
    <x v="1"/>
    <x v="3"/>
    <x v="1"/>
    <x v="2"/>
    <x v="2"/>
    <x v="1"/>
    <n v="1"/>
    <s v="1-2 Miles"/>
    <x v="0"/>
    <x v="2"/>
    <x v="31"/>
    <x v="1"/>
    <x v="1"/>
  </r>
  <r>
    <n v="15501"/>
    <x v="0"/>
    <x v="1"/>
    <x v="3"/>
    <x v="5"/>
    <x v="4"/>
    <x v="2"/>
    <x v="0"/>
    <n v="0"/>
    <s v="2-5 Miles"/>
    <x v="1"/>
    <x v="2"/>
    <x v="4"/>
    <x v="0"/>
    <x v="1"/>
  </r>
  <r>
    <n v="13911"/>
    <x v="1"/>
    <x v="0"/>
    <x v="2"/>
    <x v="1"/>
    <x v="0"/>
    <x v="0"/>
    <x v="0"/>
    <n v="2"/>
    <s v="2-5 Miles"/>
    <x v="1"/>
    <x v="2"/>
    <x v="3"/>
    <x v="0"/>
    <x v="1"/>
  </r>
  <r>
    <n v="20421"/>
    <x v="1"/>
    <x v="0"/>
    <x v="0"/>
    <x v="3"/>
    <x v="3"/>
    <x v="1"/>
    <x v="0"/>
    <n v="2"/>
    <s v="5-10 Miles"/>
    <x v="2"/>
    <x v="2"/>
    <x v="22"/>
    <x v="2"/>
    <x v="0"/>
  </r>
  <r>
    <n v="16009"/>
    <x v="1"/>
    <x v="1"/>
    <x v="9"/>
    <x v="0"/>
    <x v="4"/>
    <x v="4"/>
    <x v="1"/>
    <n v="4"/>
    <s v="0-1 Miles"/>
    <x v="0"/>
    <x v="2"/>
    <x v="29"/>
    <x v="3"/>
    <x v="0"/>
  </r>
  <r>
    <n v="18411"/>
    <x v="0"/>
    <x v="1"/>
    <x v="10"/>
    <x v="4"/>
    <x v="2"/>
    <x v="2"/>
    <x v="1"/>
    <n v="2"/>
    <s v="5-10 Miles"/>
    <x v="2"/>
    <x v="2"/>
    <x v="36"/>
    <x v="1"/>
    <x v="0"/>
  </r>
  <r>
    <n v="19163"/>
    <x v="0"/>
    <x v="0"/>
    <x v="3"/>
    <x v="5"/>
    <x v="0"/>
    <x v="2"/>
    <x v="0"/>
    <n v="2"/>
    <s v="0-1 Miles"/>
    <x v="0"/>
    <x v="2"/>
    <x v="1"/>
    <x v="0"/>
    <x v="1"/>
  </r>
  <r>
    <n v="18572"/>
    <x v="0"/>
    <x v="0"/>
    <x v="10"/>
    <x v="3"/>
    <x v="4"/>
    <x v="2"/>
    <x v="0"/>
    <n v="0"/>
    <s v="0-1 Miles"/>
    <x v="0"/>
    <x v="2"/>
    <x v="32"/>
    <x v="0"/>
    <x v="0"/>
  </r>
  <r>
    <n v="27540"/>
    <x v="1"/>
    <x v="0"/>
    <x v="3"/>
    <x v="3"/>
    <x v="0"/>
    <x v="2"/>
    <x v="1"/>
    <n v="1"/>
    <s v="0-1 Miles"/>
    <x v="0"/>
    <x v="2"/>
    <x v="34"/>
    <x v="0"/>
    <x v="1"/>
  </r>
  <r>
    <n v="19889"/>
    <x v="1"/>
    <x v="0"/>
    <x v="3"/>
    <x v="4"/>
    <x v="3"/>
    <x v="0"/>
    <x v="1"/>
    <n v="2"/>
    <s v="2-5 Miles"/>
    <x v="1"/>
    <x v="2"/>
    <x v="9"/>
    <x v="1"/>
    <x v="1"/>
  </r>
  <r>
    <n v="12922"/>
    <x v="1"/>
    <x v="0"/>
    <x v="10"/>
    <x v="1"/>
    <x v="0"/>
    <x v="0"/>
    <x v="0"/>
    <n v="0"/>
    <s v="2-5 Miles"/>
    <x v="1"/>
    <x v="2"/>
    <x v="8"/>
    <x v="0"/>
    <x v="1"/>
  </r>
  <r>
    <n v="18891"/>
    <x v="0"/>
    <x v="0"/>
    <x v="0"/>
    <x v="3"/>
    <x v="1"/>
    <x v="0"/>
    <x v="0"/>
    <n v="2"/>
    <s v="5-10 Miles"/>
    <x v="2"/>
    <x v="2"/>
    <x v="26"/>
    <x v="2"/>
    <x v="0"/>
  </r>
  <r>
    <n v="16773"/>
    <x v="0"/>
    <x v="1"/>
    <x v="10"/>
    <x v="0"/>
    <x v="4"/>
    <x v="0"/>
    <x v="0"/>
    <n v="0"/>
    <s v="0-1 Miles"/>
    <x v="0"/>
    <x v="2"/>
    <x v="6"/>
    <x v="2"/>
    <x v="0"/>
  </r>
  <r>
    <n v="19143"/>
    <x v="1"/>
    <x v="0"/>
    <x v="2"/>
    <x v="1"/>
    <x v="0"/>
    <x v="0"/>
    <x v="0"/>
    <n v="2"/>
    <s v="2-5 Miles"/>
    <x v="1"/>
    <x v="2"/>
    <x v="3"/>
    <x v="0"/>
    <x v="1"/>
  </r>
  <r>
    <n v="23882"/>
    <x v="1"/>
    <x v="0"/>
    <x v="2"/>
    <x v="1"/>
    <x v="4"/>
    <x v="2"/>
    <x v="0"/>
    <n v="0"/>
    <s v="0-1 Miles"/>
    <x v="0"/>
    <x v="2"/>
    <x v="34"/>
    <x v="0"/>
    <x v="1"/>
  </r>
  <r>
    <n v="11233"/>
    <x v="0"/>
    <x v="1"/>
    <x v="3"/>
    <x v="5"/>
    <x v="1"/>
    <x v="2"/>
    <x v="0"/>
    <n v="2"/>
    <s v="10+ Miles"/>
    <x v="2"/>
    <x v="2"/>
    <x v="39"/>
    <x v="1"/>
    <x v="0"/>
  </r>
  <r>
    <n v="12056"/>
    <x v="0"/>
    <x v="1"/>
    <x v="7"/>
    <x v="4"/>
    <x v="4"/>
    <x v="4"/>
    <x v="0"/>
    <n v="3"/>
    <s v="5-10 Miles"/>
    <x v="2"/>
    <x v="2"/>
    <x v="46"/>
    <x v="1"/>
    <x v="0"/>
  </r>
  <r>
    <n v="15555"/>
    <x v="0"/>
    <x v="0"/>
    <x v="10"/>
    <x v="0"/>
    <x v="1"/>
    <x v="0"/>
    <x v="0"/>
    <n v="1"/>
    <s v="2-5 Miles"/>
    <x v="1"/>
    <x v="2"/>
    <x v="12"/>
    <x v="0"/>
    <x v="1"/>
  </r>
  <r>
    <n v="18423"/>
    <x v="1"/>
    <x v="1"/>
    <x v="2"/>
    <x v="4"/>
    <x v="3"/>
    <x v="0"/>
    <x v="1"/>
    <n v="2"/>
    <s v="1-2 Miles"/>
    <x v="0"/>
    <x v="2"/>
    <x v="31"/>
    <x v="1"/>
    <x v="0"/>
  </r>
  <r>
    <n v="22743"/>
    <x v="0"/>
    <x v="0"/>
    <x v="0"/>
    <x v="2"/>
    <x v="2"/>
    <x v="2"/>
    <x v="0"/>
    <n v="2"/>
    <s v="10+ Miles"/>
    <x v="2"/>
    <x v="2"/>
    <x v="2"/>
    <x v="1"/>
    <x v="0"/>
  </r>
  <r>
    <n v="25343"/>
    <x v="1"/>
    <x v="0"/>
    <x v="6"/>
    <x v="1"/>
    <x v="3"/>
    <x v="1"/>
    <x v="0"/>
    <n v="2"/>
    <s v="1-2 Miles"/>
    <x v="0"/>
    <x v="2"/>
    <x v="5"/>
    <x v="1"/>
    <x v="0"/>
  </r>
  <r>
    <n v="13390"/>
    <x v="0"/>
    <x v="0"/>
    <x v="3"/>
    <x v="5"/>
    <x v="1"/>
    <x v="2"/>
    <x v="1"/>
    <n v="1"/>
    <s v="1-2 Miles"/>
    <x v="0"/>
    <x v="2"/>
    <x v="16"/>
    <x v="1"/>
    <x v="0"/>
  </r>
  <r>
    <n v="17482"/>
    <x v="1"/>
    <x v="0"/>
    <x v="0"/>
    <x v="3"/>
    <x v="3"/>
    <x v="1"/>
    <x v="0"/>
    <n v="2"/>
    <s v="5-10 Miles"/>
    <x v="2"/>
    <x v="2"/>
    <x v="19"/>
    <x v="2"/>
    <x v="0"/>
  </r>
  <r>
    <n v="13176"/>
    <x v="1"/>
    <x v="1"/>
    <x v="12"/>
    <x v="3"/>
    <x v="4"/>
    <x v="4"/>
    <x v="1"/>
    <n v="2"/>
    <s v="0-1 Miles"/>
    <x v="0"/>
    <x v="2"/>
    <x v="13"/>
    <x v="0"/>
    <x v="1"/>
  </r>
  <r>
    <n v="20504"/>
    <x v="0"/>
    <x v="0"/>
    <x v="0"/>
    <x v="2"/>
    <x v="2"/>
    <x v="2"/>
    <x v="1"/>
    <n v="2"/>
    <s v="2-5 Miles"/>
    <x v="1"/>
    <x v="2"/>
    <x v="2"/>
    <x v="1"/>
    <x v="0"/>
  </r>
  <r>
    <n v="12205"/>
    <x v="1"/>
    <x v="0"/>
    <x v="12"/>
    <x v="4"/>
    <x v="0"/>
    <x v="4"/>
    <x v="1"/>
    <n v="4"/>
    <s v="0-1 Miles"/>
    <x v="0"/>
    <x v="2"/>
    <x v="41"/>
    <x v="3"/>
    <x v="0"/>
  </r>
  <r>
    <n v="16751"/>
    <x v="0"/>
    <x v="1"/>
    <x v="10"/>
    <x v="3"/>
    <x v="1"/>
    <x v="0"/>
    <x v="0"/>
    <n v="1"/>
    <s v="5-10 Miles"/>
    <x v="2"/>
    <x v="2"/>
    <x v="21"/>
    <x v="2"/>
    <x v="1"/>
  </r>
  <r>
    <n v="21613"/>
    <x v="1"/>
    <x v="1"/>
    <x v="14"/>
    <x v="4"/>
    <x v="0"/>
    <x v="0"/>
    <x v="1"/>
    <n v="1"/>
    <s v="0-1 Miles"/>
    <x v="0"/>
    <x v="2"/>
    <x v="32"/>
    <x v="0"/>
    <x v="1"/>
  </r>
  <r>
    <n v="24801"/>
    <x v="1"/>
    <x v="1"/>
    <x v="10"/>
    <x v="0"/>
    <x v="4"/>
    <x v="2"/>
    <x v="0"/>
    <n v="0"/>
    <s v="2-5 Miles"/>
    <x v="1"/>
    <x v="2"/>
    <x v="11"/>
    <x v="0"/>
    <x v="1"/>
  </r>
  <r>
    <n v="17519"/>
    <x v="0"/>
    <x v="0"/>
    <x v="10"/>
    <x v="3"/>
    <x v="1"/>
    <x v="2"/>
    <x v="0"/>
    <n v="2"/>
    <s v="5-10 Miles"/>
    <x v="2"/>
    <x v="2"/>
    <x v="21"/>
    <x v="2"/>
    <x v="0"/>
  </r>
  <r>
    <n v="18347"/>
    <x v="1"/>
    <x v="0"/>
    <x v="1"/>
    <x v="3"/>
    <x v="1"/>
    <x v="0"/>
    <x v="1"/>
    <n v="1"/>
    <s v="1-2 Miles"/>
    <x v="0"/>
    <x v="2"/>
    <x v="23"/>
    <x v="2"/>
    <x v="0"/>
  </r>
  <r>
    <n v="29052"/>
    <x v="1"/>
    <x v="1"/>
    <x v="0"/>
    <x v="3"/>
    <x v="1"/>
    <x v="0"/>
    <x v="0"/>
    <n v="1"/>
    <s v="5-10 Miles"/>
    <x v="2"/>
    <x v="2"/>
    <x v="40"/>
    <x v="2"/>
    <x v="0"/>
  </r>
  <r>
    <n v="11745"/>
    <x v="0"/>
    <x v="0"/>
    <x v="10"/>
    <x v="0"/>
    <x v="0"/>
    <x v="2"/>
    <x v="0"/>
    <n v="1"/>
    <s v="0-1 Miles"/>
    <x v="0"/>
    <x v="2"/>
    <x v="15"/>
    <x v="0"/>
    <x v="1"/>
  </r>
  <r>
    <n v="19147"/>
    <x v="0"/>
    <x v="1"/>
    <x v="0"/>
    <x v="3"/>
    <x v="0"/>
    <x v="2"/>
    <x v="1"/>
    <n v="1"/>
    <s v="0-1 Miles"/>
    <x v="0"/>
    <x v="2"/>
    <x v="0"/>
    <x v="0"/>
    <x v="0"/>
  </r>
  <r>
    <n v="19217"/>
    <x v="0"/>
    <x v="1"/>
    <x v="1"/>
    <x v="4"/>
    <x v="2"/>
    <x v="0"/>
    <x v="0"/>
    <n v="2"/>
    <s v="1-2 Miles"/>
    <x v="0"/>
    <x v="2"/>
    <x v="38"/>
    <x v="0"/>
    <x v="0"/>
  </r>
  <r>
    <n v="15839"/>
    <x v="1"/>
    <x v="1"/>
    <x v="1"/>
    <x v="3"/>
    <x v="1"/>
    <x v="0"/>
    <x v="0"/>
    <n v="1"/>
    <s v="5-10 Miles"/>
    <x v="2"/>
    <x v="2"/>
    <x v="21"/>
    <x v="2"/>
    <x v="0"/>
  </r>
  <r>
    <n v="13714"/>
    <x v="0"/>
    <x v="0"/>
    <x v="6"/>
    <x v="4"/>
    <x v="2"/>
    <x v="3"/>
    <x v="1"/>
    <n v="2"/>
    <s v="1-2 Miles"/>
    <x v="0"/>
    <x v="2"/>
    <x v="39"/>
    <x v="1"/>
    <x v="1"/>
  </r>
  <r>
    <n v="22330"/>
    <x v="0"/>
    <x v="1"/>
    <x v="14"/>
    <x v="3"/>
    <x v="4"/>
    <x v="0"/>
    <x v="0"/>
    <n v="0"/>
    <s v="1-2 Miles"/>
    <x v="0"/>
    <x v="2"/>
    <x v="21"/>
    <x v="2"/>
    <x v="1"/>
  </r>
  <r>
    <n v="18783"/>
    <x v="1"/>
    <x v="1"/>
    <x v="2"/>
    <x v="3"/>
    <x v="0"/>
    <x v="4"/>
    <x v="1"/>
    <n v="1"/>
    <s v="0-1 Miles"/>
    <x v="0"/>
    <x v="2"/>
    <x v="13"/>
    <x v="0"/>
    <x v="1"/>
  </r>
  <r>
    <n v="25041"/>
    <x v="1"/>
    <x v="1"/>
    <x v="0"/>
    <x v="3"/>
    <x v="2"/>
    <x v="0"/>
    <x v="0"/>
    <n v="2"/>
    <s v="5-10 Miles"/>
    <x v="2"/>
    <x v="2"/>
    <x v="23"/>
    <x v="2"/>
    <x v="0"/>
  </r>
  <r>
    <n v="22046"/>
    <x v="1"/>
    <x v="0"/>
    <x v="2"/>
    <x v="3"/>
    <x v="0"/>
    <x v="4"/>
    <x v="1"/>
    <n v="1"/>
    <s v="0-1 Miles"/>
    <x v="0"/>
    <x v="2"/>
    <x v="13"/>
    <x v="0"/>
    <x v="1"/>
  </r>
  <r>
    <n v="28052"/>
    <x v="0"/>
    <x v="1"/>
    <x v="10"/>
    <x v="4"/>
    <x v="2"/>
    <x v="2"/>
    <x v="0"/>
    <n v="2"/>
    <s v="10+ Miles"/>
    <x v="2"/>
    <x v="2"/>
    <x v="10"/>
    <x v="1"/>
    <x v="0"/>
  </r>
  <r>
    <n v="26693"/>
    <x v="0"/>
    <x v="1"/>
    <x v="3"/>
    <x v="1"/>
    <x v="1"/>
    <x v="2"/>
    <x v="0"/>
    <n v="1"/>
    <s v="5-10 Miles"/>
    <x v="2"/>
    <x v="2"/>
    <x v="38"/>
    <x v="0"/>
    <x v="0"/>
  </r>
  <r>
    <n v="24955"/>
    <x v="1"/>
    <x v="1"/>
    <x v="1"/>
    <x v="2"/>
    <x v="3"/>
    <x v="0"/>
    <x v="0"/>
    <n v="3"/>
    <s v="10+ Miles"/>
    <x v="2"/>
    <x v="2"/>
    <x v="2"/>
    <x v="1"/>
    <x v="1"/>
  </r>
  <r>
    <n v="26065"/>
    <x v="1"/>
    <x v="0"/>
    <x v="15"/>
    <x v="1"/>
    <x v="0"/>
    <x v="4"/>
    <x v="1"/>
    <n v="4"/>
    <s v="1-2 Miles"/>
    <x v="0"/>
    <x v="2"/>
    <x v="0"/>
    <x v="0"/>
    <x v="0"/>
  </r>
  <r>
    <n v="13942"/>
    <x v="0"/>
    <x v="1"/>
    <x v="10"/>
    <x v="0"/>
    <x v="1"/>
    <x v="0"/>
    <x v="0"/>
    <n v="1"/>
    <s v="0-1 Miles"/>
    <x v="0"/>
    <x v="2"/>
    <x v="30"/>
    <x v="0"/>
    <x v="0"/>
  </r>
  <r>
    <n v="11219"/>
    <x v="0"/>
    <x v="1"/>
    <x v="10"/>
    <x v="4"/>
    <x v="2"/>
    <x v="2"/>
    <x v="0"/>
    <n v="2"/>
    <s v="10+ Miles"/>
    <x v="2"/>
    <x v="2"/>
    <x v="10"/>
    <x v="1"/>
    <x v="0"/>
  </r>
  <r>
    <n v="22118"/>
    <x v="1"/>
    <x v="0"/>
    <x v="3"/>
    <x v="1"/>
    <x v="4"/>
    <x v="4"/>
    <x v="0"/>
    <n v="2"/>
    <s v="5-10 Miles"/>
    <x v="2"/>
    <x v="2"/>
    <x v="39"/>
    <x v="1"/>
    <x v="1"/>
  </r>
  <r>
    <n v="23197"/>
    <x v="0"/>
    <x v="1"/>
    <x v="14"/>
    <x v="1"/>
    <x v="0"/>
    <x v="0"/>
    <x v="0"/>
    <n v="2"/>
    <s v="2-5 Miles"/>
    <x v="1"/>
    <x v="2"/>
    <x v="8"/>
    <x v="0"/>
    <x v="0"/>
  </r>
  <r>
    <n v="14883"/>
    <x v="0"/>
    <x v="0"/>
    <x v="1"/>
    <x v="0"/>
    <x v="0"/>
    <x v="0"/>
    <x v="0"/>
    <n v="1"/>
    <s v="5-10 Miles"/>
    <x v="2"/>
    <x v="2"/>
    <x v="39"/>
    <x v="1"/>
    <x v="1"/>
  </r>
  <r>
    <n v="27279"/>
    <x v="1"/>
    <x v="0"/>
    <x v="3"/>
    <x v="4"/>
    <x v="0"/>
    <x v="0"/>
    <x v="0"/>
    <n v="0"/>
    <s v="2-5 Miles"/>
    <x v="1"/>
    <x v="2"/>
    <x v="13"/>
    <x v="0"/>
    <x v="1"/>
  </r>
  <r>
    <n v="18322"/>
    <x v="1"/>
    <x v="1"/>
    <x v="1"/>
    <x v="3"/>
    <x v="3"/>
    <x v="1"/>
    <x v="1"/>
    <n v="2"/>
    <s v="0-1 Miles"/>
    <x v="0"/>
    <x v="2"/>
    <x v="22"/>
    <x v="2"/>
    <x v="0"/>
  </r>
  <r>
    <n v="15879"/>
    <x v="0"/>
    <x v="1"/>
    <x v="3"/>
    <x v="2"/>
    <x v="0"/>
    <x v="4"/>
    <x v="0"/>
    <n v="2"/>
    <s v="2-5 Miles"/>
    <x v="1"/>
    <x v="2"/>
    <x v="33"/>
    <x v="1"/>
    <x v="0"/>
  </r>
  <r>
    <n v="28278"/>
    <x v="0"/>
    <x v="1"/>
    <x v="14"/>
    <x v="4"/>
    <x v="4"/>
    <x v="4"/>
    <x v="0"/>
    <n v="2"/>
    <s v="5-10 Miles"/>
    <x v="2"/>
    <x v="2"/>
    <x v="51"/>
    <x v="3"/>
    <x v="0"/>
  </r>
  <r>
    <n v="24416"/>
    <x v="0"/>
    <x v="1"/>
    <x v="8"/>
    <x v="5"/>
    <x v="2"/>
    <x v="2"/>
    <x v="0"/>
    <n v="2"/>
    <s v="1-2 Miles"/>
    <x v="0"/>
    <x v="2"/>
    <x v="12"/>
    <x v="0"/>
    <x v="0"/>
  </r>
  <r>
    <n v="28066"/>
    <x v="0"/>
    <x v="1"/>
    <x v="2"/>
    <x v="4"/>
    <x v="4"/>
    <x v="2"/>
    <x v="0"/>
    <n v="0"/>
    <s v="0-1 Miles"/>
    <x v="0"/>
    <x v="2"/>
    <x v="34"/>
    <x v="0"/>
    <x v="1"/>
  </r>
  <r>
    <n v="11275"/>
    <x v="0"/>
    <x v="0"/>
    <x v="2"/>
    <x v="5"/>
    <x v="4"/>
    <x v="4"/>
    <x v="0"/>
    <n v="2"/>
    <s v="0-1 Miles"/>
    <x v="0"/>
    <x v="2"/>
    <x v="52"/>
    <x v="3"/>
    <x v="1"/>
  </r>
  <r>
    <n v="14872"/>
    <x v="0"/>
    <x v="1"/>
    <x v="1"/>
    <x v="3"/>
    <x v="4"/>
    <x v="0"/>
    <x v="0"/>
    <n v="0"/>
    <s v="0-1 Miles"/>
    <x v="0"/>
    <x v="2"/>
    <x v="21"/>
    <x v="2"/>
    <x v="0"/>
  </r>
  <r>
    <n v="16151"/>
    <x v="0"/>
    <x v="0"/>
    <x v="10"/>
    <x v="0"/>
    <x v="0"/>
    <x v="2"/>
    <x v="0"/>
    <n v="1"/>
    <s v="2-5 Miles"/>
    <x v="1"/>
    <x v="2"/>
    <x v="28"/>
    <x v="0"/>
    <x v="1"/>
  </r>
  <r>
    <n v="19731"/>
    <x v="0"/>
    <x v="1"/>
    <x v="2"/>
    <x v="5"/>
    <x v="4"/>
    <x v="4"/>
    <x v="0"/>
    <n v="2"/>
    <s v="5-10 Miles"/>
    <x v="2"/>
    <x v="2"/>
    <x v="35"/>
    <x v="3"/>
    <x v="0"/>
  </r>
  <r>
    <n v="23801"/>
    <x v="0"/>
    <x v="0"/>
    <x v="6"/>
    <x v="4"/>
    <x v="3"/>
    <x v="1"/>
    <x v="0"/>
    <n v="2"/>
    <s v="0-1 Miles"/>
    <x v="0"/>
    <x v="2"/>
    <x v="38"/>
    <x v="0"/>
    <x v="0"/>
  </r>
  <r>
    <n v="11807"/>
    <x v="0"/>
    <x v="1"/>
    <x v="3"/>
    <x v="1"/>
    <x v="4"/>
    <x v="2"/>
    <x v="0"/>
    <n v="0"/>
    <s v="2-5 Miles"/>
    <x v="1"/>
    <x v="2"/>
    <x v="17"/>
    <x v="2"/>
    <x v="0"/>
  </r>
  <r>
    <n v="11622"/>
    <x v="0"/>
    <x v="1"/>
    <x v="14"/>
    <x v="3"/>
    <x v="4"/>
    <x v="0"/>
    <x v="0"/>
    <n v="0"/>
    <s v="0-1 Miles"/>
    <x v="0"/>
    <x v="2"/>
    <x v="21"/>
    <x v="2"/>
    <x v="0"/>
  </r>
  <r>
    <n v="26597"/>
    <x v="1"/>
    <x v="0"/>
    <x v="10"/>
    <x v="5"/>
    <x v="0"/>
    <x v="0"/>
    <x v="1"/>
    <n v="2"/>
    <s v="0-1 Miles"/>
    <x v="0"/>
    <x v="2"/>
    <x v="0"/>
    <x v="0"/>
    <x v="0"/>
  </r>
  <r>
    <n v="27074"/>
    <x v="0"/>
    <x v="0"/>
    <x v="3"/>
    <x v="0"/>
    <x v="4"/>
    <x v="0"/>
    <x v="0"/>
    <n v="0"/>
    <s v="0-1 Miles"/>
    <x v="0"/>
    <x v="2"/>
    <x v="11"/>
    <x v="0"/>
    <x v="1"/>
  </r>
  <r>
    <n v="19228"/>
    <x v="0"/>
    <x v="0"/>
    <x v="0"/>
    <x v="4"/>
    <x v="1"/>
    <x v="1"/>
    <x v="0"/>
    <n v="1"/>
    <s v="0-1 Miles"/>
    <x v="0"/>
    <x v="2"/>
    <x v="28"/>
    <x v="0"/>
    <x v="0"/>
  </r>
  <r>
    <n v="13415"/>
    <x v="1"/>
    <x v="1"/>
    <x v="11"/>
    <x v="0"/>
    <x v="4"/>
    <x v="4"/>
    <x v="0"/>
    <n v="3"/>
    <s v="2-5 Miles"/>
    <x v="1"/>
    <x v="2"/>
    <x v="49"/>
    <x v="3"/>
    <x v="1"/>
  </r>
  <r>
    <n v="17000"/>
    <x v="1"/>
    <x v="0"/>
    <x v="3"/>
    <x v="5"/>
    <x v="0"/>
    <x v="0"/>
    <x v="0"/>
    <n v="2"/>
    <s v="2-5 Miles"/>
    <x v="1"/>
    <x v="2"/>
    <x v="1"/>
    <x v="0"/>
    <x v="1"/>
  </r>
  <r>
    <n v="14569"/>
    <x v="0"/>
    <x v="1"/>
    <x v="10"/>
    <x v="0"/>
    <x v="4"/>
    <x v="2"/>
    <x v="0"/>
    <n v="0"/>
    <s v="0-1 Miles"/>
    <x v="0"/>
    <x v="2"/>
    <x v="11"/>
    <x v="0"/>
    <x v="0"/>
  </r>
  <r>
    <n v="13873"/>
    <x v="0"/>
    <x v="1"/>
    <x v="3"/>
    <x v="1"/>
    <x v="4"/>
    <x v="2"/>
    <x v="0"/>
    <n v="0"/>
    <s v="0-1 Miles"/>
    <x v="0"/>
    <x v="2"/>
    <x v="11"/>
    <x v="0"/>
    <x v="1"/>
  </r>
  <r>
    <n v="20401"/>
    <x v="0"/>
    <x v="0"/>
    <x v="14"/>
    <x v="5"/>
    <x v="0"/>
    <x v="4"/>
    <x v="0"/>
    <n v="2"/>
    <s v="1-2 Miles"/>
    <x v="0"/>
    <x v="2"/>
    <x v="46"/>
    <x v="1"/>
    <x v="1"/>
  </r>
  <r>
    <n v="21583"/>
    <x v="0"/>
    <x v="0"/>
    <x v="14"/>
    <x v="0"/>
    <x v="0"/>
    <x v="0"/>
    <x v="0"/>
    <n v="0"/>
    <s v="0-1 Miles"/>
    <x v="0"/>
    <x v="2"/>
    <x v="17"/>
    <x v="2"/>
    <x v="1"/>
  </r>
  <r>
    <n v="12029"/>
    <x v="0"/>
    <x v="1"/>
    <x v="1"/>
    <x v="3"/>
    <x v="3"/>
    <x v="1"/>
    <x v="1"/>
    <n v="2"/>
    <s v="0-1 Miles"/>
    <x v="0"/>
    <x v="2"/>
    <x v="26"/>
    <x v="2"/>
    <x v="0"/>
  </r>
  <r>
    <n v="18066"/>
    <x v="1"/>
    <x v="1"/>
    <x v="3"/>
    <x v="2"/>
    <x v="0"/>
    <x v="4"/>
    <x v="0"/>
    <n v="3"/>
    <s v="10+ Miles"/>
    <x v="2"/>
    <x v="2"/>
    <x v="2"/>
    <x v="1"/>
    <x v="1"/>
  </r>
  <r>
    <n v="28192"/>
    <x v="0"/>
    <x v="0"/>
    <x v="3"/>
    <x v="2"/>
    <x v="4"/>
    <x v="2"/>
    <x v="0"/>
    <n v="3"/>
    <s v="10+ Miles"/>
    <x v="2"/>
    <x v="2"/>
    <x v="30"/>
    <x v="0"/>
    <x v="0"/>
  </r>
  <r>
    <n v="16122"/>
    <x v="0"/>
    <x v="1"/>
    <x v="0"/>
    <x v="5"/>
    <x v="2"/>
    <x v="0"/>
    <x v="0"/>
    <n v="2"/>
    <s v="0-1 Miles"/>
    <x v="0"/>
    <x v="2"/>
    <x v="20"/>
    <x v="0"/>
    <x v="1"/>
  </r>
  <r>
    <n v="18607"/>
    <x v="1"/>
    <x v="0"/>
    <x v="10"/>
    <x v="5"/>
    <x v="0"/>
    <x v="0"/>
    <x v="0"/>
    <n v="2"/>
    <s v="2-5 Miles"/>
    <x v="1"/>
    <x v="2"/>
    <x v="0"/>
    <x v="0"/>
    <x v="1"/>
  </r>
  <r>
    <n v="28858"/>
    <x v="1"/>
    <x v="1"/>
    <x v="2"/>
    <x v="1"/>
    <x v="0"/>
    <x v="0"/>
    <x v="0"/>
    <n v="0"/>
    <s v="2-5 Miles"/>
    <x v="1"/>
    <x v="2"/>
    <x v="8"/>
    <x v="0"/>
    <x v="0"/>
  </r>
  <r>
    <n v="14432"/>
    <x v="1"/>
    <x v="1"/>
    <x v="8"/>
    <x v="5"/>
    <x v="4"/>
    <x v="4"/>
    <x v="0"/>
    <n v="1"/>
    <s v="5-10 Miles"/>
    <x v="2"/>
    <x v="2"/>
    <x v="49"/>
    <x v="3"/>
    <x v="0"/>
  </r>
  <r>
    <n v="26305"/>
    <x v="1"/>
    <x v="0"/>
    <x v="10"/>
    <x v="4"/>
    <x v="0"/>
    <x v="0"/>
    <x v="1"/>
    <n v="0"/>
    <s v="0-1 Miles"/>
    <x v="0"/>
    <x v="2"/>
    <x v="4"/>
    <x v="0"/>
    <x v="1"/>
  </r>
  <r>
    <n v="22050"/>
    <x v="1"/>
    <x v="1"/>
    <x v="8"/>
    <x v="5"/>
    <x v="0"/>
    <x v="4"/>
    <x v="0"/>
    <n v="1"/>
    <s v="1-2 Miles"/>
    <x v="0"/>
    <x v="2"/>
    <x v="13"/>
    <x v="0"/>
    <x v="1"/>
  </r>
  <r>
    <n v="25394"/>
    <x v="0"/>
    <x v="1"/>
    <x v="10"/>
    <x v="0"/>
    <x v="4"/>
    <x v="2"/>
    <x v="0"/>
    <n v="0"/>
    <s v="2-5 Miles"/>
    <x v="1"/>
    <x v="2"/>
    <x v="17"/>
    <x v="2"/>
    <x v="1"/>
  </r>
  <r>
    <n v="19747"/>
    <x v="0"/>
    <x v="1"/>
    <x v="14"/>
    <x v="5"/>
    <x v="0"/>
    <x v="4"/>
    <x v="0"/>
    <n v="2"/>
    <s v="10+ Miles"/>
    <x v="2"/>
    <x v="2"/>
    <x v="18"/>
    <x v="1"/>
    <x v="0"/>
  </r>
  <r>
    <n v="23195"/>
    <x v="1"/>
    <x v="1"/>
    <x v="14"/>
    <x v="1"/>
    <x v="0"/>
    <x v="0"/>
    <x v="0"/>
    <n v="2"/>
    <s v="2-5 Miles"/>
    <x v="1"/>
    <x v="2"/>
    <x v="3"/>
    <x v="0"/>
    <x v="1"/>
  </r>
  <r>
    <n v="21695"/>
    <x v="0"/>
    <x v="1"/>
    <x v="10"/>
    <x v="3"/>
    <x v="4"/>
    <x v="0"/>
    <x v="0"/>
    <n v="0"/>
    <s v="1-2 Miles"/>
    <x v="0"/>
    <x v="2"/>
    <x v="32"/>
    <x v="0"/>
    <x v="1"/>
  </r>
  <r>
    <n v="13934"/>
    <x v="0"/>
    <x v="1"/>
    <x v="0"/>
    <x v="5"/>
    <x v="2"/>
    <x v="0"/>
    <x v="0"/>
    <n v="2"/>
    <s v="2-5 Miles"/>
    <x v="1"/>
    <x v="2"/>
    <x v="30"/>
    <x v="0"/>
    <x v="0"/>
  </r>
  <r>
    <n v="13337"/>
    <x v="0"/>
    <x v="0"/>
    <x v="2"/>
    <x v="2"/>
    <x v="0"/>
    <x v="4"/>
    <x v="0"/>
    <n v="2"/>
    <s v="5-10 Miles"/>
    <x v="2"/>
    <x v="2"/>
    <x v="46"/>
    <x v="1"/>
    <x v="0"/>
  </r>
  <r>
    <n v="27190"/>
    <x v="0"/>
    <x v="0"/>
    <x v="0"/>
    <x v="1"/>
    <x v="1"/>
    <x v="1"/>
    <x v="0"/>
    <n v="1"/>
    <s v="1-2 Miles"/>
    <x v="0"/>
    <x v="2"/>
    <x v="21"/>
    <x v="2"/>
    <x v="0"/>
  </r>
  <r>
    <n v="28657"/>
    <x v="1"/>
    <x v="1"/>
    <x v="10"/>
    <x v="4"/>
    <x v="0"/>
    <x v="0"/>
    <x v="0"/>
    <n v="0"/>
    <s v="2-5 Miles"/>
    <x v="1"/>
    <x v="2"/>
    <x v="4"/>
    <x v="0"/>
    <x v="1"/>
  </r>
  <r>
    <n v="21713"/>
    <x v="1"/>
    <x v="1"/>
    <x v="2"/>
    <x v="2"/>
    <x v="4"/>
    <x v="0"/>
    <x v="1"/>
    <n v="0"/>
    <s v="0-1 Miles"/>
    <x v="0"/>
    <x v="2"/>
    <x v="15"/>
    <x v="0"/>
    <x v="0"/>
  </r>
  <r>
    <n v="21752"/>
    <x v="0"/>
    <x v="1"/>
    <x v="10"/>
    <x v="1"/>
    <x v="4"/>
    <x v="4"/>
    <x v="0"/>
    <n v="2"/>
    <s v="10+ Miles"/>
    <x v="2"/>
    <x v="2"/>
    <x v="46"/>
    <x v="1"/>
    <x v="0"/>
  </r>
  <r>
    <n v="27273"/>
    <x v="1"/>
    <x v="1"/>
    <x v="3"/>
    <x v="1"/>
    <x v="4"/>
    <x v="2"/>
    <x v="1"/>
    <n v="0"/>
    <s v="0-1 Miles"/>
    <x v="0"/>
    <x v="2"/>
    <x v="11"/>
    <x v="0"/>
    <x v="1"/>
  </r>
  <r>
    <n v="22719"/>
    <x v="1"/>
    <x v="1"/>
    <x v="15"/>
    <x v="1"/>
    <x v="0"/>
    <x v="4"/>
    <x v="0"/>
    <n v="4"/>
    <s v="2-5 Miles"/>
    <x v="1"/>
    <x v="2"/>
    <x v="8"/>
    <x v="0"/>
    <x v="1"/>
  </r>
  <r>
    <n v="22042"/>
    <x v="0"/>
    <x v="0"/>
    <x v="3"/>
    <x v="3"/>
    <x v="1"/>
    <x v="0"/>
    <x v="0"/>
    <n v="2"/>
    <s v="5-10 Miles"/>
    <x v="2"/>
    <x v="2"/>
    <x v="17"/>
    <x v="2"/>
    <x v="1"/>
  </r>
  <r>
    <n v="21451"/>
    <x v="0"/>
    <x v="0"/>
    <x v="0"/>
    <x v="5"/>
    <x v="2"/>
    <x v="2"/>
    <x v="0"/>
    <n v="2"/>
    <s v="10+ Miles"/>
    <x v="2"/>
    <x v="2"/>
    <x v="33"/>
    <x v="1"/>
    <x v="0"/>
  </r>
  <r>
    <n v="20754"/>
    <x v="0"/>
    <x v="1"/>
    <x v="1"/>
    <x v="4"/>
    <x v="2"/>
    <x v="0"/>
    <x v="0"/>
    <n v="2"/>
    <s v="1-2 Miles"/>
    <x v="0"/>
    <x v="2"/>
    <x v="36"/>
    <x v="1"/>
    <x v="0"/>
  </r>
  <r>
    <n v="12153"/>
    <x v="1"/>
    <x v="0"/>
    <x v="3"/>
    <x v="1"/>
    <x v="1"/>
    <x v="2"/>
    <x v="0"/>
    <n v="1"/>
    <s v="5-10 Miles"/>
    <x v="2"/>
    <x v="2"/>
    <x v="38"/>
    <x v="0"/>
    <x v="1"/>
  </r>
  <r>
    <n v="16895"/>
    <x v="0"/>
    <x v="0"/>
    <x v="0"/>
    <x v="1"/>
    <x v="1"/>
    <x v="2"/>
    <x v="1"/>
    <n v="2"/>
    <s v="1-2 Miles"/>
    <x v="0"/>
    <x v="2"/>
    <x v="9"/>
    <x v="1"/>
    <x v="1"/>
  </r>
  <r>
    <n v="26728"/>
    <x v="1"/>
    <x v="1"/>
    <x v="3"/>
    <x v="1"/>
    <x v="4"/>
    <x v="4"/>
    <x v="1"/>
    <n v="2"/>
    <s v="1-2 Miles"/>
    <x v="0"/>
    <x v="2"/>
    <x v="39"/>
    <x v="1"/>
    <x v="1"/>
  </r>
  <r>
    <n v="11090"/>
    <x v="1"/>
    <x v="1"/>
    <x v="8"/>
    <x v="4"/>
    <x v="1"/>
    <x v="2"/>
    <x v="0"/>
    <n v="1"/>
    <s v="2-5 Miles"/>
    <x v="1"/>
    <x v="2"/>
    <x v="28"/>
    <x v="0"/>
    <x v="1"/>
  </r>
  <r>
    <n v="15862"/>
    <x v="1"/>
    <x v="0"/>
    <x v="14"/>
    <x v="3"/>
    <x v="4"/>
    <x v="0"/>
    <x v="0"/>
    <n v="0"/>
    <s v="1-2 Miles"/>
    <x v="0"/>
    <x v="2"/>
    <x v="6"/>
    <x v="2"/>
    <x v="1"/>
  </r>
  <r>
    <n v="26495"/>
    <x v="1"/>
    <x v="0"/>
    <x v="0"/>
    <x v="4"/>
    <x v="2"/>
    <x v="2"/>
    <x v="0"/>
    <n v="2"/>
    <s v="10+ Miles"/>
    <x v="2"/>
    <x v="2"/>
    <x v="42"/>
    <x v="1"/>
    <x v="0"/>
  </r>
  <r>
    <n v="11823"/>
    <x v="0"/>
    <x v="0"/>
    <x v="3"/>
    <x v="3"/>
    <x v="4"/>
    <x v="2"/>
    <x v="0"/>
    <n v="0"/>
    <s v="2-5 Miles"/>
    <x v="1"/>
    <x v="2"/>
    <x v="32"/>
    <x v="0"/>
    <x v="0"/>
  </r>
  <r>
    <n v="23449"/>
    <x v="0"/>
    <x v="1"/>
    <x v="10"/>
    <x v="4"/>
    <x v="2"/>
    <x v="2"/>
    <x v="0"/>
    <n v="2"/>
    <s v="5-10 Miles"/>
    <x v="2"/>
    <x v="2"/>
    <x v="28"/>
    <x v="0"/>
    <x v="0"/>
  </r>
  <r>
    <n v="23459"/>
    <x v="0"/>
    <x v="1"/>
    <x v="10"/>
    <x v="4"/>
    <x v="2"/>
    <x v="2"/>
    <x v="0"/>
    <n v="2"/>
    <s v="5-10 Miles"/>
    <x v="2"/>
    <x v="2"/>
    <x v="5"/>
    <x v="1"/>
    <x v="0"/>
  </r>
  <r>
    <n v="19543"/>
    <x v="0"/>
    <x v="1"/>
    <x v="3"/>
    <x v="2"/>
    <x v="4"/>
    <x v="2"/>
    <x v="1"/>
    <n v="3"/>
    <s v="10+ Miles"/>
    <x v="2"/>
    <x v="2"/>
    <x v="15"/>
    <x v="0"/>
    <x v="0"/>
  </r>
  <r>
    <n v="14914"/>
    <x v="0"/>
    <x v="0"/>
    <x v="0"/>
    <x v="0"/>
    <x v="1"/>
    <x v="1"/>
    <x v="0"/>
    <n v="1"/>
    <s v="1-2 Miles"/>
    <x v="0"/>
    <x v="2"/>
    <x v="38"/>
    <x v="0"/>
    <x v="1"/>
  </r>
  <r>
    <n v="12033"/>
    <x v="1"/>
    <x v="0"/>
    <x v="0"/>
    <x v="3"/>
    <x v="2"/>
    <x v="0"/>
    <x v="1"/>
    <n v="2"/>
    <s v="0-1 Miles"/>
    <x v="0"/>
    <x v="2"/>
    <x v="40"/>
    <x v="2"/>
    <x v="1"/>
  </r>
  <r>
    <n v="11941"/>
    <x v="1"/>
    <x v="1"/>
    <x v="10"/>
    <x v="3"/>
    <x v="1"/>
    <x v="0"/>
    <x v="0"/>
    <n v="0"/>
    <s v="5-10 Miles"/>
    <x v="2"/>
    <x v="2"/>
    <x v="19"/>
    <x v="2"/>
    <x v="0"/>
  </r>
  <r>
    <n v="14389"/>
    <x v="0"/>
    <x v="1"/>
    <x v="10"/>
    <x v="4"/>
    <x v="0"/>
    <x v="4"/>
    <x v="0"/>
    <n v="0"/>
    <s v="2-5 Miles"/>
    <x v="1"/>
    <x v="2"/>
    <x v="14"/>
    <x v="1"/>
    <x v="0"/>
  </r>
  <r>
    <n v="18050"/>
    <x v="0"/>
    <x v="0"/>
    <x v="10"/>
    <x v="0"/>
    <x v="1"/>
    <x v="0"/>
    <x v="0"/>
    <n v="1"/>
    <s v="0-1 Miles"/>
    <x v="0"/>
    <x v="2"/>
    <x v="12"/>
    <x v="0"/>
    <x v="1"/>
  </r>
  <r>
    <n v="19856"/>
    <x v="0"/>
    <x v="0"/>
    <x v="10"/>
    <x v="5"/>
    <x v="0"/>
    <x v="4"/>
    <x v="0"/>
    <n v="2"/>
    <s v="2-5 Miles"/>
    <x v="1"/>
    <x v="2"/>
    <x v="2"/>
    <x v="1"/>
    <x v="0"/>
  </r>
  <r>
    <n v="11663"/>
    <x v="0"/>
    <x v="1"/>
    <x v="3"/>
    <x v="5"/>
    <x v="4"/>
    <x v="2"/>
    <x v="0"/>
    <n v="0"/>
    <s v="0-1 Miles"/>
    <x v="0"/>
    <x v="2"/>
    <x v="4"/>
    <x v="0"/>
    <x v="1"/>
  </r>
  <r>
    <n v="27740"/>
    <x v="0"/>
    <x v="0"/>
    <x v="0"/>
    <x v="3"/>
    <x v="2"/>
    <x v="0"/>
    <x v="0"/>
    <n v="2"/>
    <s v="5-10 Miles"/>
    <x v="2"/>
    <x v="2"/>
    <x v="40"/>
    <x v="2"/>
    <x v="0"/>
  </r>
  <r>
    <n v="23455"/>
    <x v="1"/>
    <x v="1"/>
    <x v="2"/>
    <x v="4"/>
    <x v="3"/>
    <x v="0"/>
    <x v="1"/>
    <n v="2"/>
    <s v="1-2 Miles"/>
    <x v="0"/>
    <x v="2"/>
    <x v="5"/>
    <x v="1"/>
    <x v="0"/>
  </r>
  <r>
    <n v="15292"/>
    <x v="1"/>
    <x v="0"/>
    <x v="10"/>
    <x v="0"/>
    <x v="4"/>
    <x v="0"/>
    <x v="0"/>
    <n v="0"/>
    <s v="1-2 Miles"/>
    <x v="0"/>
    <x v="2"/>
    <x v="11"/>
    <x v="0"/>
    <x v="0"/>
  </r>
  <r>
    <n v="21587"/>
    <x v="0"/>
    <x v="0"/>
    <x v="10"/>
    <x v="0"/>
    <x v="4"/>
    <x v="0"/>
    <x v="0"/>
    <n v="0"/>
    <s v="2-5 Miles"/>
    <x v="1"/>
    <x v="2"/>
    <x v="17"/>
    <x v="2"/>
    <x v="1"/>
  </r>
  <r>
    <n v="23513"/>
    <x v="0"/>
    <x v="0"/>
    <x v="0"/>
    <x v="1"/>
    <x v="1"/>
    <x v="2"/>
    <x v="0"/>
    <n v="2"/>
    <s v="5-10 Miles"/>
    <x v="2"/>
    <x v="2"/>
    <x v="9"/>
    <x v="1"/>
    <x v="0"/>
  </r>
  <r>
    <n v="24322"/>
    <x v="0"/>
    <x v="0"/>
    <x v="10"/>
    <x v="5"/>
    <x v="0"/>
    <x v="0"/>
    <x v="1"/>
    <n v="2"/>
    <s v="0-1 Miles"/>
    <x v="0"/>
    <x v="2"/>
    <x v="0"/>
    <x v="0"/>
    <x v="0"/>
  </r>
  <r>
    <n v="26298"/>
    <x v="0"/>
    <x v="0"/>
    <x v="14"/>
    <x v="0"/>
    <x v="0"/>
    <x v="0"/>
    <x v="0"/>
    <n v="0"/>
    <s v="2-5 Miles"/>
    <x v="1"/>
    <x v="2"/>
    <x v="17"/>
    <x v="2"/>
    <x v="1"/>
  </r>
  <r>
    <n v="25419"/>
    <x v="1"/>
    <x v="1"/>
    <x v="14"/>
    <x v="4"/>
    <x v="0"/>
    <x v="0"/>
    <x v="1"/>
    <n v="1"/>
    <s v="0-1 Miles"/>
    <x v="0"/>
    <x v="2"/>
    <x v="13"/>
    <x v="0"/>
    <x v="1"/>
  </r>
  <r>
    <n v="13343"/>
    <x v="0"/>
    <x v="0"/>
    <x v="8"/>
    <x v="2"/>
    <x v="0"/>
    <x v="4"/>
    <x v="0"/>
    <n v="2"/>
    <s v="1-2 Miles"/>
    <x v="0"/>
    <x v="2"/>
    <x v="18"/>
    <x v="1"/>
    <x v="1"/>
  </r>
  <r>
    <n v="11303"/>
    <x v="1"/>
    <x v="0"/>
    <x v="8"/>
    <x v="5"/>
    <x v="2"/>
    <x v="2"/>
    <x v="1"/>
    <n v="3"/>
    <s v="1-2 Miles"/>
    <x v="0"/>
    <x v="2"/>
    <x v="12"/>
    <x v="0"/>
    <x v="1"/>
  </r>
  <r>
    <n v="21693"/>
    <x v="1"/>
    <x v="0"/>
    <x v="10"/>
    <x v="3"/>
    <x v="4"/>
    <x v="0"/>
    <x v="1"/>
    <n v="0"/>
    <s v="0-1 Miles"/>
    <x v="0"/>
    <x v="2"/>
    <x v="8"/>
    <x v="0"/>
    <x v="0"/>
  </r>
  <r>
    <n v="28056"/>
    <x v="0"/>
    <x v="1"/>
    <x v="3"/>
    <x v="4"/>
    <x v="3"/>
    <x v="0"/>
    <x v="0"/>
    <n v="2"/>
    <s v="10+ Miles"/>
    <x v="2"/>
    <x v="2"/>
    <x v="39"/>
    <x v="1"/>
    <x v="0"/>
  </r>
  <r>
    <n v="11788"/>
    <x v="1"/>
    <x v="0"/>
    <x v="3"/>
    <x v="0"/>
    <x v="4"/>
    <x v="2"/>
    <x v="0"/>
    <n v="0"/>
    <s v="2-5 Miles"/>
    <x v="1"/>
    <x v="2"/>
    <x v="17"/>
    <x v="2"/>
    <x v="0"/>
  </r>
  <r>
    <n v="22296"/>
    <x v="0"/>
    <x v="1"/>
    <x v="3"/>
    <x v="3"/>
    <x v="0"/>
    <x v="2"/>
    <x v="1"/>
    <n v="1"/>
    <s v="0-1 Miles"/>
    <x v="0"/>
    <x v="2"/>
    <x v="13"/>
    <x v="0"/>
    <x v="0"/>
  </r>
  <r>
    <n v="15319"/>
    <x v="0"/>
    <x v="0"/>
    <x v="3"/>
    <x v="5"/>
    <x v="0"/>
    <x v="4"/>
    <x v="1"/>
    <n v="1"/>
    <s v="1-2 Miles"/>
    <x v="0"/>
    <x v="2"/>
    <x v="14"/>
    <x v="1"/>
    <x v="0"/>
  </r>
  <r>
    <n v="17654"/>
    <x v="1"/>
    <x v="0"/>
    <x v="0"/>
    <x v="1"/>
    <x v="1"/>
    <x v="1"/>
    <x v="0"/>
    <n v="1"/>
    <s v="1-2 Miles"/>
    <x v="0"/>
    <x v="2"/>
    <x v="25"/>
    <x v="2"/>
    <x v="1"/>
  </r>
  <r>
    <n v="14662"/>
    <x v="0"/>
    <x v="1"/>
    <x v="10"/>
    <x v="0"/>
    <x v="0"/>
    <x v="2"/>
    <x v="0"/>
    <n v="1"/>
    <s v="0-1 Miles"/>
    <x v="0"/>
    <x v="2"/>
    <x v="28"/>
    <x v="0"/>
    <x v="1"/>
  </r>
  <r>
    <n v="17541"/>
    <x v="0"/>
    <x v="0"/>
    <x v="0"/>
    <x v="5"/>
    <x v="2"/>
    <x v="0"/>
    <x v="0"/>
    <n v="2"/>
    <s v="2-5 Miles"/>
    <x v="1"/>
    <x v="2"/>
    <x v="1"/>
    <x v="0"/>
    <x v="0"/>
  </r>
  <r>
    <n v="13886"/>
    <x v="0"/>
    <x v="0"/>
    <x v="3"/>
    <x v="5"/>
    <x v="4"/>
    <x v="2"/>
    <x v="0"/>
    <n v="0"/>
    <s v="2-5 Miles"/>
    <x v="1"/>
    <x v="2"/>
    <x v="11"/>
    <x v="0"/>
    <x v="1"/>
  </r>
  <r>
    <n v="13073"/>
    <x v="0"/>
    <x v="0"/>
    <x v="10"/>
    <x v="3"/>
    <x v="1"/>
    <x v="2"/>
    <x v="0"/>
    <n v="2"/>
    <s v="5-10 Miles"/>
    <x v="2"/>
    <x v="2"/>
    <x v="25"/>
    <x v="2"/>
    <x v="0"/>
  </r>
  <r>
    <n v="21940"/>
    <x v="0"/>
    <x v="1"/>
    <x v="8"/>
    <x v="2"/>
    <x v="4"/>
    <x v="2"/>
    <x v="0"/>
    <n v="0"/>
    <s v="0-1 Miles"/>
    <x v="0"/>
    <x v="2"/>
    <x v="15"/>
    <x v="0"/>
    <x v="1"/>
  </r>
  <r>
    <n v="20196"/>
    <x v="0"/>
    <x v="1"/>
    <x v="10"/>
    <x v="0"/>
    <x v="1"/>
    <x v="0"/>
    <x v="0"/>
    <n v="1"/>
    <s v="2-5 Miles"/>
    <x v="1"/>
    <x v="2"/>
    <x v="12"/>
    <x v="0"/>
    <x v="1"/>
  </r>
  <r>
    <n v="23491"/>
    <x v="1"/>
    <x v="1"/>
    <x v="11"/>
    <x v="3"/>
    <x v="1"/>
    <x v="2"/>
    <x v="1"/>
    <n v="4"/>
    <s v="1-2 Miles"/>
    <x v="0"/>
    <x v="2"/>
    <x v="12"/>
    <x v="0"/>
    <x v="0"/>
  </r>
  <r>
    <n v="16651"/>
    <x v="0"/>
    <x v="0"/>
    <x v="7"/>
    <x v="4"/>
    <x v="0"/>
    <x v="4"/>
    <x v="0"/>
    <n v="3"/>
    <s v="5-10 Miles"/>
    <x v="2"/>
    <x v="2"/>
    <x v="24"/>
    <x v="1"/>
    <x v="0"/>
  </r>
  <r>
    <n v="16813"/>
    <x v="0"/>
    <x v="1"/>
    <x v="10"/>
    <x v="4"/>
    <x v="1"/>
    <x v="2"/>
    <x v="0"/>
    <n v="2"/>
    <s v="10+ Miles"/>
    <x v="2"/>
    <x v="2"/>
    <x v="10"/>
    <x v="1"/>
    <x v="0"/>
  </r>
  <r>
    <n v="16007"/>
    <x v="0"/>
    <x v="0"/>
    <x v="8"/>
    <x v="2"/>
    <x v="0"/>
    <x v="4"/>
    <x v="0"/>
    <n v="2"/>
    <s v="1-2 Miles"/>
    <x v="0"/>
    <x v="2"/>
    <x v="29"/>
    <x v="3"/>
    <x v="1"/>
  </r>
  <r>
    <n v="27434"/>
    <x v="1"/>
    <x v="1"/>
    <x v="3"/>
    <x v="5"/>
    <x v="1"/>
    <x v="2"/>
    <x v="0"/>
    <n v="1"/>
    <s v="10+ Miles"/>
    <x v="2"/>
    <x v="2"/>
    <x v="16"/>
    <x v="1"/>
    <x v="0"/>
  </r>
  <r>
    <n v="27756"/>
    <x v="1"/>
    <x v="0"/>
    <x v="14"/>
    <x v="1"/>
    <x v="0"/>
    <x v="0"/>
    <x v="1"/>
    <n v="1"/>
    <s v="0-1 Miles"/>
    <x v="0"/>
    <x v="2"/>
    <x v="8"/>
    <x v="0"/>
    <x v="0"/>
  </r>
  <r>
    <n v="23818"/>
    <x v="0"/>
    <x v="0"/>
    <x v="14"/>
    <x v="3"/>
    <x v="4"/>
    <x v="0"/>
    <x v="0"/>
    <n v="0"/>
    <s v="1-2 Miles"/>
    <x v="0"/>
    <x v="2"/>
    <x v="6"/>
    <x v="2"/>
    <x v="1"/>
  </r>
  <r>
    <n v="19012"/>
    <x v="0"/>
    <x v="1"/>
    <x v="2"/>
    <x v="1"/>
    <x v="0"/>
    <x v="4"/>
    <x v="0"/>
    <n v="1"/>
    <s v="1-2 Miles"/>
    <x v="0"/>
    <x v="2"/>
    <x v="16"/>
    <x v="1"/>
    <x v="0"/>
  </r>
  <r>
    <n v="18329"/>
    <x v="1"/>
    <x v="1"/>
    <x v="1"/>
    <x v="3"/>
    <x v="3"/>
    <x v="1"/>
    <x v="1"/>
    <n v="2"/>
    <s v="5-10 Miles"/>
    <x v="2"/>
    <x v="2"/>
    <x v="40"/>
    <x v="2"/>
    <x v="0"/>
  </r>
  <r>
    <n v="29037"/>
    <x v="0"/>
    <x v="1"/>
    <x v="10"/>
    <x v="3"/>
    <x v="4"/>
    <x v="2"/>
    <x v="1"/>
    <n v="0"/>
    <s v="0-1 Miles"/>
    <x v="0"/>
    <x v="2"/>
    <x v="32"/>
    <x v="0"/>
    <x v="0"/>
  </r>
  <r>
    <n v="26576"/>
    <x v="0"/>
    <x v="0"/>
    <x v="10"/>
    <x v="3"/>
    <x v="1"/>
    <x v="0"/>
    <x v="0"/>
    <n v="2"/>
    <s v="5-10 Miles"/>
    <x v="2"/>
    <x v="2"/>
    <x v="23"/>
    <x v="2"/>
    <x v="0"/>
  </r>
  <r>
    <n v="12192"/>
    <x v="1"/>
    <x v="0"/>
    <x v="10"/>
    <x v="4"/>
    <x v="3"/>
    <x v="0"/>
    <x v="1"/>
    <n v="2"/>
    <s v="1-2 Miles"/>
    <x v="0"/>
    <x v="2"/>
    <x v="36"/>
    <x v="1"/>
    <x v="0"/>
  </r>
  <r>
    <n v="14887"/>
    <x v="0"/>
    <x v="0"/>
    <x v="1"/>
    <x v="0"/>
    <x v="2"/>
    <x v="1"/>
    <x v="0"/>
    <n v="1"/>
    <s v="5-10 Miles"/>
    <x v="2"/>
    <x v="2"/>
    <x v="31"/>
    <x v="1"/>
    <x v="0"/>
  </r>
  <r>
    <n v="11734"/>
    <x v="0"/>
    <x v="1"/>
    <x v="10"/>
    <x v="0"/>
    <x v="1"/>
    <x v="0"/>
    <x v="1"/>
    <n v="1"/>
    <s v="0-1 Miles"/>
    <x v="0"/>
    <x v="2"/>
    <x v="15"/>
    <x v="0"/>
    <x v="0"/>
  </r>
  <r>
    <n v="17462"/>
    <x v="0"/>
    <x v="1"/>
    <x v="3"/>
    <x v="1"/>
    <x v="4"/>
    <x v="4"/>
    <x v="0"/>
    <n v="2"/>
    <s v="5-10 Miles"/>
    <x v="2"/>
    <x v="2"/>
    <x v="39"/>
    <x v="1"/>
    <x v="1"/>
  </r>
  <r>
    <n v="20659"/>
    <x v="0"/>
    <x v="1"/>
    <x v="3"/>
    <x v="1"/>
    <x v="4"/>
    <x v="2"/>
    <x v="0"/>
    <n v="0"/>
    <s v="0-1 Miles"/>
    <x v="0"/>
    <x v="2"/>
    <x v="11"/>
    <x v="0"/>
    <x v="1"/>
  </r>
  <r>
    <n v="28004"/>
    <x v="0"/>
    <x v="0"/>
    <x v="10"/>
    <x v="1"/>
    <x v="0"/>
    <x v="4"/>
    <x v="0"/>
    <n v="2"/>
    <s v="10+ Miles"/>
    <x v="2"/>
    <x v="2"/>
    <x v="29"/>
    <x v="3"/>
    <x v="0"/>
  </r>
  <r>
    <n v="19741"/>
    <x v="1"/>
    <x v="0"/>
    <x v="2"/>
    <x v="5"/>
    <x v="4"/>
    <x v="4"/>
    <x v="0"/>
    <n v="2"/>
    <s v="5-10 Miles"/>
    <x v="2"/>
    <x v="2"/>
    <x v="27"/>
    <x v="3"/>
    <x v="0"/>
  </r>
  <r>
    <n v="17450"/>
    <x v="0"/>
    <x v="1"/>
    <x v="2"/>
    <x v="2"/>
    <x v="1"/>
    <x v="2"/>
    <x v="0"/>
    <n v="3"/>
    <s v="5-10 Miles"/>
    <x v="2"/>
    <x v="2"/>
    <x v="12"/>
    <x v="0"/>
    <x v="0"/>
  </r>
  <r>
    <n v="17337"/>
    <x v="1"/>
    <x v="1"/>
    <x v="0"/>
    <x v="3"/>
    <x v="2"/>
    <x v="0"/>
    <x v="0"/>
    <n v="1"/>
    <s v="5-10 Miles"/>
    <x v="2"/>
    <x v="2"/>
    <x v="23"/>
    <x v="2"/>
    <x v="0"/>
  </r>
  <r>
    <n v="18594"/>
    <x v="1"/>
    <x v="0"/>
    <x v="2"/>
    <x v="1"/>
    <x v="0"/>
    <x v="0"/>
    <x v="0"/>
    <n v="3"/>
    <s v="10+ Miles"/>
    <x v="2"/>
    <x v="2"/>
    <x v="8"/>
    <x v="0"/>
    <x v="1"/>
  </r>
  <r>
    <n v="15982"/>
    <x v="0"/>
    <x v="1"/>
    <x v="15"/>
    <x v="2"/>
    <x v="1"/>
    <x v="2"/>
    <x v="0"/>
    <n v="4"/>
    <s v="2-5 Miles"/>
    <x v="1"/>
    <x v="2"/>
    <x v="30"/>
    <x v="0"/>
    <x v="0"/>
  </r>
  <r>
    <n v="28625"/>
    <x v="1"/>
    <x v="1"/>
    <x v="0"/>
    <x v="4"/>
    <x v="1"/>
    <x v="1"/>
    <x v="1"/>
    <n v="1"/>
    <s v="1-2 Miles"/>
    <x v="0"/>
    <x v="2"/>
    <x v="15"/>
    <x v="0"/>
    <x v="1"/>
  </r>
  <r>
    <n v="11269"/>
    <x v="0"/>
    <x v="1"/>
    <x v="12"/>
    <x v="4"/>
    <x v="4"/>
    <x v="4"/>
    <x v="0"/>
    <n v="2"/>
    <s v="0-1 Miles"/>
    <x v="0"/>
    <x v="2"/>
    <x v="3"/>
    <x v="0"/>
    <x v="0"/>
  </r>
  <r>
    <n v="25148"/>
    <x v="0"/>
    <x v="1"/>
    <x v="10"/>
    <x v="4"/>
    <x v="2"/>
    <x v="2"/>
    <x v="1"/>
    <n v="2"/>
    <s v="1-2 Miles"/>
    <x v="0"/>
    <x v="2"/>
    <x v="28"/>
    <x v="0"/>
    <x v="1"/>
  </r>
  <r>
    <n v="13920"/>
    <x v="1"/>
    <x v="0"/>
    <x v="14"/>
    <x v="5"/>
    <x v="0"/>
    <x v="0"/>
    <x v="0"/>
    <n v="2"/>
    <s v="0-1 Miles"/>
    <x v="0"/>
    <x v="2"/>
    <x v="0"/>
    <x v="0"/>
    <x v="0"/>
  </r>
  <r>
    <n v="23704"/>
    <x v="1"/>
    <x v="1"/>
    <x v="0"/>
    <x v="2"/>
    <x v="2"/>
    <x v="2"/>
    <x v="0"/>
    <n v="4"/>
    <s v="10+ Miles"/>
    <x v="2"/>
    <x v="2"/>
    <x v="2"/>
    <x v="1"/>
    <x v="1"/>
  </r>
  <r>
    <n v="28972"/>
    <x v="1"/>
    <x v="0"/>
    <x v="10"/>
    <x v="1"/>
    <x v="4"/>
    <x v="4"/>
    <x v="0"/>
    <n v="2"/>
    <s v="10+ Miles"/>
    <x v="2"/>
    <x v="2"/>
    <x v="29"/>
    <x v="3"/>
    <x v="0"/>
  </r>
  <r>
    <n v="22730"/>
    <x v="0"/>
    <x v="1"/>
    <x v="3"/>
    <x v="2"/>
    <x v="0"/>
    <x v="4"/>
    <x v="0"/>
    <n v="2"/>
    <s v="10+ Miles"/>
    <x v="2"/>
    <x v="2"/>
    <x v="18"/>
    <x v="1"/>
    <x v="0"/>
  </r>
  <r>
    <n v="29134"/>
    <x v="0"/>
    <x v="1"/>
    <x v="10"/>
    <x v="5"/>
    <x v="0"/>
    <x v="0"/>
    <x v="1"/>
    <n v="3"/>
    <s v="10+ Miles"/>
    <x v="2"/>
    <x v="2"/>
    <x v="0"/>
    <x v="0"/>
    <x v="0"/>
  </r>
  <r>
    <n v="14332"/>
    <x v="1"/>
    <x v="0"/>
    <x v="1"/>
    <x v="3"/>
    <x v="2"/>
    <x v="0"/>
    <x v="1"/>
    <n v="2"/>
    <s v="5-10 Miles"/>
    <x v="2"/>
    <x v="2"/>
    <x v="22"/>
    <x v="2"/>
    <x v="0"/>
  </r>
  <r>
    <n v="19117"/>
    <x v="1"/>
    <x v="0"/>
    <x v="10"/>
    <x v="0"/>
    <x v="4"/>
    <x v="2"/>
    <x v="0"/>
    <n v="0"/>
    <s v="2-5 Miles"/>
    <x v="1"/>
    <x v="2"/>
    <x v="4"/>
    <x v="0"/>
    <x v="1"/>
  </r>
  <r>
    <n v="22864"/>
    <x v="0"/>
    <x v="1"/>
    <x v="8"/>
    <x v="4"/>
    <x v="1"/>
    <x v="2"/>
    <x v="1"/>
    <n v="0"/>
    <s v="5-10 Miles"/>
    <x v="2"/>
    <x v="2"/>
    <x v="38"/>
    <x v="0"/>
    <x v="1"/>
  </r>
  <r>
    <n v="11292"/>
    <x v="1"/>
    <x v="1"/>
    <x v="13"/>
    <x v="0"/>
    <x v="1"/>
    <x v="2"/>
    <x v="1"/>
    <n v="3"/>
    <s v="0-1 Miles"/>
    <x v="0"/>
    <x v="2"/>
    <x v="20"/>
    <x v="0"/>
    <x v="1"/>
  </r>
  <r>
    <n v="13466"/>
    <x v="0"/>
    <x v="1"/>
    <x v="2"/>
    <x v="2"/>
    <x v="1"/>
    <x v="2"/>
    <x v="0"/>
    <n v="3"/>
    <s v="1-2 Miles"/>
    <x v="0"/>
    <x v="2"/>
    <x v="30"/>
    <x v="0"/>
    <x v="0"/>
  </r>
  <r>
    <n v="23731"/>
    <x v="0"/>
    <x v="1"/>
    <x v="10"/>
    <x v="4"/>
    <x v="2"/>
    <x v="2"/>
    <x v="0"/>
    <n v="2"/>
    <s v="2-5 Miles"/>
    <x v="1"/>
    <x v="2"/>
    <x v="9"/>
    <x v="1"/>
    <x v="1"/>
  </r>
  <r>
    <n v="28672"/>
    <x v="1"/>
    <x v="1"/>
    <x v="3"/>
    <x v="5"/>
    <x v="4"/>
    <x v="2"/>
    <x v="0"/>
    <n v="0"/>
    <s v="2-5 Miles"/>
    <x v="1"/>
    <x v="2"/>
    <x v="11"/>
    <x v="0"/>
    <x v="1"/>
  </r>
  <r>
    <n v="11809"/>
    <x v="0"/>
    <x v="1"/>
    <x v="10"/>
    <x v="4"/>
    <x v="0"/>
    <x v="0"/>
    <x v="0"/>
    <n v="0"/>
    <s v="0-1 Miles"/>
    <x v="0"/>
    <x v="2"/>
    <x v="13"/>
    <x v="0"/>
    <x v="1"/>
  </r>
  <r>
    <n v="19664"/>
    <x v="1"/>
    <x v="1"/>
    <x v="11"/>
    <x v="1"/>
    <x v="0"/>
    <x v="4"/>
    <x v="1"/>
    <n v="3"/>
    <s v="1-2 Miles"/>
    <x v="0"/>
    <x v="2"/>
    <x v="13"/>
    <x v="0"/>
    <x v="0"/>
  </r>
  <r>
    <n v="12121"/>
    <x v="1"/>
    <x v="1"/>
    <x v="10"/>
    <x v="1"/>
    <x v="2"/>
    <x v="2"/>
    <x v="0"/>
    <n v="2"/>
    <s v="10+ Miles"/>
    <x v="2"/>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B5EB4A-D222-48B0-A058-7C6366C9A99E}"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2:H127" firstHeaderRow="1" firstDataRow="2" firstDataCol="1"/>
  <pivotFields count="15">
    <pivotField showAll="0"/>
    <pivotField showAll="0"/>
    <pivotField showAll="0"/>
    <pivotField numFmtId="1" showAll="0">
      <items count="17">
        <item x="4"/>
        <item x="6"/>
        <item x="1"/>
        <item x="0"/>
        <item x="14"/>
        <item x="10"/>
        <item x="3"/>
        <item x="2"/>
        <item x="8"/>
        <item x="11"/>
        <item x="15"/>
        <item x="7"/>
        <item x="12"/>
        <item x="13"/>
        <item x="5"/>
        <item x="9"/>
        <item t="default"/>
      </items>
    </pivotField>
    <pivotField axis="axisCol" showAll="0">
      <items count="7">
        <item x="3"/>
        <item x="0"/>
        <item x="4"/>
        <item x="1"/>
        <item x="5"/>
        <item x="2"/>
        <item t="default"/>
      </items>
    </pivotField>
    <pivotField showAll="0"/>
    <pivotField showAll="0"/>
    <pivotField showAll="0"/>
    <pivotField dataField="1" showAll="0"/>
    <pivotField showAll="0"/>
    <pivotField showAll="0"/>
    <pivotField axis="axisRow" showAll="0">
      <items count="4">
        <item x="0"/>
        <item x="2"/>
        <item x="1"/>
        <item t="default"/>
      </items>
    </pivotField>
    <pivotField showAll="0"/>
    <pivotField showAll="0">
      <items count="5">
        <item x="0"/>
        <item x="1"/>
        <item x="3"/>
        <item x="2"/>
        <item t="default"/>
      </items>
    </pivotField>
    <pivotField showAll="0"/>
  </pivotFields>
  <rowFields count="1">
    <field x="11"/>
  </rowFields>
  <rowItems count="4">
    <i>
      <x/>
    </i>
    <i>
      <x v="1"/>
    </i>
    <i>
      <x v="2"/>
    </i>
    <i t="grand">
      <x/>
    </i>
  </rowItems>
  <colFields count="1">
    <field x="4"/>
  </colFields>
  <colItems count="7">
    <i>
      <x/>
    </i>
    <i>
      <x v="1"/>
    </i>
    <i>
      <x v="2"/>
    </i>
    <i>
      <x v="3"/>
    </i>
    <i>
      <x v="4"/>
    </i>
    <i>
      <x v="5"/>
    </i>
    <i t="grand">
      <x/>
    </i>
  </colItems>
  <dataFields count="1">
    <dataField name="Sum of Cars" fld="8" baseField="0" baseItem="0"/>
  </dataFields>
  <chartFormats count="6">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2">
          <reference field="4294967294" count="1" selected="0">
            <x v="0"/>
          </reference>
          <reference field="4" count="1" selected="0">
            <x v="2"/>
          </reference>
        </references>
      </pivotArea>
    </chartFormat>
    <chartFormat chart="3" format="9" series="1">
      <pivotArea type="data" outline="0" fieldPosition="0">
        <references count="2">
          <reference field="4294967294" count="1" selected="0">
            <x v="0"/>
          </reference>
          <reference field="4" count="1" selected="0">
            <x v="3"/>
          </reference>
        </references>
      </pivotArea>
    </chartFormat>
    <chartFormat chart="3" format="10" series="1">
      <pivotArea type="data" outline="0" fieldPosition="0">
        <references count="2">
          <reference field="4294967294" count="1" selected="0">
            <x v="0"/>
          </reference>
          <reference field="4" count="1" selected="0">
            <x v="4"/>
          </reference>
        </references>
      </pivotArea>
    </chartFormat>
    <chartFormat chart="3" format="11"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C69D9D-9FDC-4D49-ACAD-B99F310327F2}"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2:E107" firstHeaderRow="1" firstDataRow="2" firstDataCol="1"/>
  <pivotFields count="15">
    <pivotField showAll="0"/>
    <pivotField showAll="0"/>
    <pivotField showAll="0"/>
    <pivotField numFmtId="1" showAll="0"/>
    <pivotField showAll="0"/>
    <pivotField showAll="0"/>
    <pivotField showAll="0"/>
    <pivotField showAll="0"/>
    <pivotField showAll="0"/>
    <pivotField dataField="1" showAll="0"/>
    <pivotField axis="axisRow" showAll="0">
      <items count="4">
        <item x="2"/>
        <item x="1"/>
        <item x="0"/>
        <item t="default"/>
      </items>
    </pivotField>
    <pivotField axis="axisCol" showAll="0">
      <items count="4">
        <item x="0"/>
        <item x="2"/>
        <item x="1"/>
        <item t="default"/>
      </items>
    </pivotField>
    <pivotField showAll="0"/>
    <pivotField showAll="0">
      <items count="5">
        <item x="0"/>
        <item x="1"/>
        <item x="3"/>
        <item x="2"/>
        <item t="default"/>
      </items>
    </pivotField>
    <pivotField showAll="0"/>
  </pivotFields>
  <rowFields count="1">
    <field x="10"/>
  </rowFields>
  <rowItems count="4">
    <i>
      <x/>
    </i>
    <i>
      <x v="1"/>
    </i>
    <i>
      <x v="2"/>
    </i>
    <i t="grand">
      <x/>
    </i>
  </rowItems>
  <colFields count="1">
    <field x="11"/>
  </colFields>
  <colItems count="4">
    <i>
      <x/>
    </i>
    <i>
      <x v="1"/>
    </i>
    <i>
      <x v="2"/>
    </i>
    <i t="grand">
      <x/>
    </i>
  </colItems>
  <dataFields count="1">
    <dataField name="Count of Commute Distance" fld="9" subtotal="count" baseField="0" baseItem="0"/>
  </dataFields>
  <chartFormats count="3">
    <chartFormat chart="5" format="3" series="1">
      <pivotArea type="data" outline="0" fieldPosition="0">
        <references count="2">
          <reference field="4294967294" count="1" selected="0">
            <x v="0"/>
          </reference>
          <reference field="11" count="1" selected="0">
            <x v="0"/>
          </reference>
        </references>
      </pivotArea>
    </chartFormat>
    <chartFormat chart="5" format="4" series="1">
      <pivotArea type="data" outline="0" fieldPosition="0">
        <references count="2">
          <reference field="4294967294" count="1" selected="0">
            <x v="0"/>
          </reference>
          <reference field="11" count="1" selected="0">
            <x v="1"/>
          </reference>
        </references>
      </pivotArea>
    </chartFormat>
    <chartFormat chart="5" format="5"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83891B-8590-47F4-A19A-6BA4B50A5047}"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4:E88" firstHeaderRow="1" firstDataRow="2" firstDataCol="1"/>
  <pivotFields count="15">
    <pivotField showAll="0"/>
    <pivotField showAll="0">
      <items count="3">
        <item x="0"/>
        <item x="1"/>
        <item t="default"/>
      </items>
    </pivotField>
    <pivotField showAll="0">
      <items count="3">
        <item x="0"/>
        <item x="1"/>
        <item t="default"/>
      </items>
    </pivotField>
    <pivotField numFmtId="1" showAll="0"/>
    <pivotField showAll="0"/>
    <pivotField showAll="0"/>
    <pivotField showAll="0"/>
    <pivotField axis="axisRow" showAll="0">
      <items count="3">
        <item x="1"/>
        <item x="0"/>
        <item t="default"/>
      </items>
    </pivotField>
    <pivotField showAll="0"/>
    <pivotField showAll="0"/>
    <pivotField showAll="0"/>
    <pivotField axis="axisCol" showAll="0">
      <items count="4">
        <item x="0"/>
        <item x="2"/>
        <item x="1"/>
        <item t="default"/>
      </items>
    </pivotField>
    <pivotField showAll="0"/>
    <pivotField showAll="0"/>
    <pivotField dataField="1" showAll="0"/>
  </pivotFields>
  <rowFields count="1">
    <field x="7"/>
  </rowFields>
  <rowItems count="3">
    <i>
      <x/>
    </i>
    <i>
      <x v="1"/>
    </i>
    <i t="grand">
      <x/>
    </i>
  </rowItems>
  <colFields count="1">
    <field x="11"/>
  </colFields>
  <colItems count="4">
    <i>
      <x/>
    </i>
    <i>
      <x v="1"/>
    </i>
    <i>
      <x v="2"/>
    </i>
    <i t="grand">
      <x/>
    </i>
  </colItems>
  <dataFields count="1">
    <dataField name="Count of Purchased Bike" fld="14" subtotal="count" baseField="0" baseItem="0"/>
  </dataFields>
  <chartFormats count="3">
    <chartFormat chart="3" format="3" series="1">
      <pivotArea type="data" outline="0" fieldPosition="0">
        <references count="2">
          <reference field="4294967294" count="1" selected="0">
            <x v="0"/>
          </reference>
          <reference field="11" count="1" selected="0">
            <x v="0"/>
          </reference>
        </references>
      </pivotArea>
    </chartFormat>
    <chartFormat chart="3" format="4" series="1">
      <pivotArea type="data" outline="0" fieldPosition="0">
        <references count="2">
          <reference field="4294967294" count="1" selected="0">
            <x v="0"/>
          </reference>
          <reference field="11" count="1" selected="0">
            <x v="1"/>
          </reference>
        </references>
      </pivotArea>
    </chartFormat>
    <chartFormat chart="3" format="5"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0F12C6-C2F2-47EA-8F2D-F2A7EDA938BF}"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7:G74" firstHeaderRow="1" firstDataRow="2" firstDataCol="1"/>
  <pivotFields count="15">
    <pivotField showAll="0"/>
    <pivotField showAll="0">
      <items count="3">
        <item x="0"/>
        <item x="1"/>
        <item t="default"/>
      </items>
    </pivotField>
    <pivotField showAll="0">
      <items count="3">
        <item x="0"/>
        <item x="1"/>
        <item t="default"/>
      </items>
    </pivotField>
    <pivotField dataField="1" numFmtId="1" showAll="0"/>
    <pivotField showAll="0"/>
    <pivotField axis="axisRow" showAll="0">
      <items count="6">
        <item x="0"/>
        <item x="4"/>
        <item x="2"/>
        <item x="1"/>
        <item x="3"/>
        <item t="default"/>
      </items>
    </pivotField>
    <pivotField axis="axisCol" showAll="0">
      <items count="6">
        <item x="1"/>
        <item x="4"/>
        <item x="3"/>
        <item x="2"/>
        <item x="0"/>
        <item t="default"/>
      </items>
    </pivotField>
    <pivotField showAll="0"/>
    <pivotField showAll="0"/>
    <pivotField showAll="0"/>
    <pivotField showAll="0"/>
    <pivotField showAll="0">
      <items count="4">
        <item x="0"/>
        <item x="2"/>
        <item x="1"/>
        <item t="default"/>
      </items>
    </pivotField>
    <pivotField showAll="0"/>
    <pivotField showAll="0"/>
    <pivotField showAll="0"/>
  </pivotFields>
  <rowFields count="1">
    <field x="5"/>
  </rowFields>
  <rowItems count="6">
    <i>
      <x/>
    </i>
    <i>
      <x v="1"/>
    </i>
    <i>
      <x v="2"/>
    </i>
    <i>
      <x v="3"/>
    </i>
    <i>
      <x v="4"/>
    </i>
    <i t="grand">
      <x/>
    </i>
  </rowItems>
  <colFields count="1">
    <field x="6"/>
  </colFields>
  <colItems count="6">
    <i>
      <x/>
    </i>
    <i>
      <x v="1"/>
    </i>
    <i>
      <x v="2"/>
    </i>
    <i>
      <x v="3"/>
    </i>
    <i>
      <x v="4"/>
    </i>
    <i t="grand">
      <x/>
    </i>
  </colItems>
  <dataFields count="1">
    <dataField name="Sum of Income" fld="3" baseField="0" baseItem="0" numFmtId="1"/>
  </dataFields>
  <chartFormats count="5">
    <chartFormat chart="3" format="5" series="1">
      <pivotArea type="data" outline="0" fieldPosition="0">
        <references count="2">
          <reference field="4294967294" count="1" selected="0">
            <x v="0"/>
          </reference>
          <reference field="6" count="1" selected="0">
            <x v="0"/>
          </reference>
        </references>
      </pivotArea>
    </chartFormat>
    <chartFormat chart="3" format="6" series="1">
      <pivotArea type="data" outline="0" fieldPosition="0">
        <references count="2">
          <reference field="4294967294" count="1" selected="0">
            <x v="0"/>
          </reference>
          <reference field="6" count="1" selected="0">
            <x v="1"/>
          </reference>
        </references>
      </pivotArea>
    </chartFormat>
    <chartFormat chart="3" format="7" series="1">
      <pivotArea type="data" outline="0" fieldPosition="0">
        <references count="2">
          <reference field="4294967294" count="1" selected="0">
            <x v="0"/>
          </reference>
          <reference field="6" count="1" selected="0">
            <x v="2"/>
          </reference>
        </references>
      </pivotArea>
    </chartFormat>
    <chartFormat chart="3" format="8" series="1">
      <pivotArea type="data" outline="0" fieldPosition="0">
        <references count="2">
          <reference field="4294967294" count="1" selected="0">
            <x v="0"/>
          </reference>
          <reference field="6" count="1" selected="0">
            <x v="3"/>
          </reference>
        </references>
      </pivotArea>
    </chartFormat>
    <chartFormat chart="3" format="9"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C17551-C954-45AF-A247-110584752650}"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8:B59" firstHeaderRow="1" firstDataRow="1" firstDataCol="1"/>
  <pivotFields count="15">
    <pivotField showAll="0"/>
    <pivotField showAll="0">
      <items count="3">
        <item x="0"/>
        <item h="1" x="1"/>
        <item t="default"/>
      </items>
    </pivotField>
    <pivotField axis="axisRow" showAll="0">
      <items count="3">
        <item x="0"/>
        <item x="1"/>
        <item t="default"/>
      </items>
    </pivotField>
    <pivotField numFmtId="1" showAll="0"/>
    <pivotField showAll="0"/>
    <pivotField showAll="0">
      <items count="6">
        <item x="0"/>
        <item x="4"/>
        <item x="2"/>
        <item x="1"/>
        <item x="3"/>
        <item t="default"/>
      </items>
    </pivotField>
    <pivotField showAll="0"/>
    <pivotField showAll="0"/>
    <pivotField showAll="0"/>
    <pivotField showAll="0"/>
    <pivotField showAll="0"/>
    <pivotField showAll="0"/>
    <pivotField showAll="0"/>
    <pivotField axis="axisRow" showAll="0">
      <items count="5">
        <item x="0"/>
        <item x="1"/>
        <item x="3"/>
        <item x="2"/>
        <item t="default"/>
      </items>
    </pivotField>
    <pivotField dataField="1" showAll="0">
      <items count="3">
        <item x="0"/>
        <item x="1"/>
        <item t="default"/>
      </items>
    </pivotField>
  </pivotFields>
  <rowFields count="2">
    <field x="2"/>
    <field x="13"/>
  </rowFields>
  <rowItems count="11">
    <i>
      <x/>
    </i>
    <i r="1">
      <x/>
    </i>
    <i r="1">
      <x v="1"/>
    </i>
    <i r="1">
      <x v="2"/>
    </i>
    <i r="1">
      <x v="3"/>
    </i>
    <i>
      <x v="1"/>
    </i>
    <i r="1">
      <x/>
    </i>
    <i r="1">
      <x v="1"/>
    </i>
    <i r="1">
      <x v="2"/>
    </i>
    <i r="1">
      <x v="3"/>
    </i>
    <i t="grand">
      <x/>
    </i>
  </rowItems>
  <colItems count="1">
    <i/>
  </colItems>
  <dataFields count="1">
    <dataField name="Count of Purchased Bike" fld="14" subtotal="count"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4D1BE4-7292-4228-98ED-EEE109983F0E}" name="PivotTable3"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2:E40" firstHeaderRow="1" firstDataRow="2" firstDataCol="2"/>
  <pivotFields count="15">
    <pivotField compact="0" outline="0" showAll="0"/>
    <pivotField compact="0" outline="0" showAll="0">
      <items count="3">
        <item x="0"/>
        <item x="1"/>
        <item t="default"/>
      </items>
    </pivotField>
    <pivotField compact="0" outline="0" showAll="0">
      <items count="3">
        <item x="0"/>
        <item x="1"/>
        <item t="default"/>
      </items>
    </pivotField>
    <pivotField dataField="1" compact="0" numFmtId="1" outline="0" showAll="0"/>
    <pivotField compact="0" outline="0" showAll="0"/>
    <pivotField compact="0" outline="0" showAll="0">
      <items count="6">
        <item x="0"/>
        <item x="4"/>
        <item x="2"/>
        <item x="1"/>
        <item x="3"/>
        <item t="default"/>
      </items>
    </pivotField>
    <pivotField compact="0" outline="0" showAll="0"/>
    <pivotField compact="0" outline="0" showAll="0">
      <items count="3">
        <item x="1"/>
        <item x="0"/>
        <item t="default"/>
      </items>
    </pivotField>
    <pivotField compact="0" outline="0" showAll="0"/>
    <pivotField compact="0" outline="0" showAll="0"/>
    <pivotField compact="0" outline="0" showAll="0"/>
    <pivotField axis="axisRow" compact="0" outline="0" showAll="0">
      <items count="4">
        <item x="0"/>
        <item x="2"/>
        <item x="1"/>
        <item t="default"/>
      </items>
    </pivotField>
    <pivotField compact="0" outline="0"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compact="0" outline="0" showAll="0">
      <items count="5">
        <item x="0"/>
        <item x="1"/>
        <item x="3"/>
        <item x="2"/>
        <item t="default"/>
      </items>
    </pivotField>
    <pivotField axis="axisCol" compact="0" outline="0" showAll="0">
      <items count="3">
        <item x="0"/>
        <item x="1"/>
        <item t="default"/>
      </items>
    </pivotField>
  </pivotFields>
  <rowFields count="2">
    <field x="13"/>
    <field x="11"/>
  </rowFields>
  <rowItems count="17">
    <i>
      <x/>
      <x/>
    </i>
    <i r="1">
      <x v="1"/>
    </i>
    <i r="1">
      <x v="2"/>
    </i>
    <i t="default">
      <x/>
    </i>
    <i>
      <x v="1"/>
      <x/>
    </i>
    <i r="1">
      <x v="1"/>
    </i>
    <i r="1">
      <x v="2"/>
    </i>
    <i t="default">
      <x v="1"/>
    </i>
    <i>
      <x v="2"/>
      <x/>
    </i>
    <i r="1">
      <x v="1"/>
    </i>
    <i r="1">
      <x v="2"/>
    </i>
    <i t="default">
      <x v="2"/>
    </i>
    <i>
      <x v="3"/>
      <x/>
    </i>
    <i r="1">
      <x v="1"/>
    </i>
    <i r="1">
      <x v="2"/>
    </i>
    <i t="default">
      <x v="3"/>
    </i>
    <i t="grand">
      <x/>
    </i>
  </rowItems>
  <colFields count="1">
    <field x="14"/>
  </colFields>
  <colItems count="3">
    <i>
      <x/>
    </i>
    <i>
      <x v="1"/>
    </i>
    <i t="grand">
      <x/>
    </i>
  </colItems>
  <dataFields count="1">
    <dataField name="Sum of Income" fld="3" baseField="0" baseItem="0" numFmtId="1"/>
  </dataFields>
  <chartFormats count="2">
    <chartFormat chart="5" format="2" series="1">
      <pivotArea type="data" outline="0" fieldPosition="0">
        <references count="2">
          <reference field="4294967294" count="1" selected="0">
            <x v="0"/>
          </reference>
          <reference field="14" count="1" selected="0">
            <x v="0"/>
          </reference>
        </references>
      </pivotArea>
    </chartFormat>
    <chartFormat chart="5" format="3" series="1">
      <pivotArea type="data" outline="0" fieldPosition="0">
        <references count="2">
          <reference field="4294967294" count="1" selected="0">
            <x v="0"/>
          </reference>
          <reference field="14"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B85E97-90E2-4B9A-ADBD-AD0DC2D1E6F1}"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D9" firstHeaderRow="1" firstDataRow="2" firstDataCol="1"/>
  <pivotFields count="15">
    <pivotField showAll="0"/>
    <pivotField axis="axisRow" showAll="0">
      <items count="3">
        <item x="0"/>
        <item x="1"/>
        <item t="default"/>
      </items>
    </pivotField>
    <pivotField axis="axisCol" showAll="0">
      <items count="3">
        <item x="0"/>
        <item x="1"/>
        <item t="default"/>
      </items>
    </pivotField>
    <pivotField dataField="1" numFmtId="1" showAll="0"/>
    <pivotField showAll="0">
      <items count="7">
        <item x="3"/>
        <item x="0"/>
        <item x="4"/>
        <item x="1"/>
        <item x="5"/>
        <item x="2"/>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3">
    <i>
      <x/>
    </i>
    <i>
      <x v="1"/>
    </i>
    <i t="grand">
      <x/>
    </i>
  </colItems>
  <dataFields count="1">
    <dataField name="Sum of Income" fld="3" baseField="0" baseItem="0" numFmtId="1"/>
  </dataFields>
  <chartFormats count="2">
    <chartFormat chart="3" format="2" series="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24CE7C4-24F8-42C8-B992-CAF778D3AFDF}" sourceName="Marital Status">
  <pivotTables>
    <pivotTable tabId="5" name="PivotTable2"/>
  </pivotTables>
  <data>
    <tabular pivotCacheId="6240321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73842E6-30E5-495B-8CE9-C245EF05F7C7}" sourceName="Gender">
  <pivotTables>
    <pivotTable tabId="5" name="PivotTable2"/>
  </pivotTables>
  <data>
    <tabular pivotCacheId="62403218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C7B18E6-BF21-44C2-95D9-0E4B8897C4EE}" sourceName="Home Owner">
  <pivotTables>
    <pivotTable tabId="5" name="PivotTable2"/>
  </pivotTables>
  <data>
    <tabular pivotCacheId="62403218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D43DA046-BF55-46B7-B5E6-8AB514532BDB}" sourceName="Marital Status">
  <pivotTables>
    <pivotTable tabId="5" name="PivotTable3"/>
  </pivotTables>
  <data>
    <tabular pivotCacheId="62403218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59C4ABC-3B8C-459F-80CC-AD5E31EF7D44}" sourceName="Gender">
  <pivotTables>
    <pivotTable tabId="5" name="PivotTable3"/>
  </pivotTables>
  <data>
    <tabular pivotCacheId="624032182">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08906C4-90A2-4ED8-9C20-E06161EA58BD}" sourceName="Education">
  <pivotTables>
    <pivotTable tabId="5" name="PivotTable3"/>
  </pivotTables>
  <data>
    <tabular pivotCacheId="624032182">
      <items count="5">
        <i x="0" s="1"/>
        <i x="4" s="1"/>
        <i x="2" s="1"/>
        <i x="1"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1" xr10:uid="{E9709B5E-435E-4EA9-8206-919DA2D58930}" sourceName="Home Owner">
  <pivotTables>
    <pivotTable tabId="5" name="PivotTable3"/>
  </pivotTables>
  <data>
    <tabular pivotCacheId="624032182">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CDF0DF-76DD-461E-BDEF-FB3EB680B9FB}" sourceName="Region">
  <pivotTables>
    <pivotTable tabId="5" name="PivotTable3"/>
  </pivotTables>
  <data>
    <tabular pivotCacheId="624032182">
      <items count="3">
        <i x="0" s="1"/>
        <i x="2"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446E73AD-7B7B-415E-B45E-CFDE481157AB}" sourceName="Age-Group">
  <pivotTables>
    <pivotTable tabId="5" name="PivotTable3"/>
  </pivotTables>
  <data>
    <tabular pivotCacheId="624032182">
      <items count="4">
        <i x="0" s="1"/>
        <i x="1" s="1"/>
        <i x="3"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2" xr10:uid="{81836374-6C27-46F4-B4B2-86E83BACD53E}" sourceName="Marital Status">
  <pivotTables>
    <pivotTable tabId="5" name="PivotTable4"/>
  </pivotTables>
  <data>
    <tabular pivotCacheId="624032182">
      <items count="2">
        <i x="0" s="1"/>
        <i x="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BF33C24-8972-4D34-9061-B7D95B558A77}" sourceName="Gender">
  <pivotTables>
    <pivotTable tabId="5" name="PivotTable4"/>
  </pivotTables>
  <data>
    <tabular pivotCacheId="624032182">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F4698A2A-EBBB-408D-A352-66043EFF8B9B}" sourceName="Education">
  <pivotTables>
    <pivotTable tabId="5" name="PivotTable4"/>
  </pivotTables>
  <data>
    <tabular pivotCacheId="624032182">
      <items count="5">
        <i x="0" s="1"/>
        <i x="4" s="1"/>
        <i x="2" s="1"/>
        <i x="1" s="1"/>
        <i x="3"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5D8D2670-612D-47C8-B56D-6D690D045658}" sourceName="Purchased Bike">
  <pivotTables>
    <pivotTable tabId="5" name="PivotTable4"/>
  </pivotTables>
  <data>
    <tabular pivotCacheId="624032182">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3" xr10:uid="{E9407B8E-9CCE-4F2F-9EE0-EB16C0B13542}" sourceName="Marital Status">
  <pivotTables>
    <pivotTable tabId="5" name="PivotTable5"/>
  </pivotTables>
  <data>
    <tabular pivotCacheId="624032182">
      <items count="2">
        <i x="0" s="1"/>
        <i x="1"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9BA1E5B8-1DE8-4384-891E-E85DB6298726}" sourceName="Gender">
  <pivotTables>
    <pivotTable tabId="5" name="PivotTable5"/>
  </pivotTables>
  <data>
    <tabular pivotCacheId="624032182">
      <items count="2">
        <i x="0" s="1"/>
        <i x="1"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2" xr10:uid="{8E904841-C088-4A5B-B495-D6EED0B5B53F}" sourceName="Education">
  <pivotTables>
    <pivotTable tabId="5" name="PivotTable5"/>
  </pivotTables>
  <data>
    <tabular pivotCacheId="624032182">
      <items count="5">
        <i x="0" s="1"/>
        <i x="4" s="1"/>
        <i x="2" s="1"/>
        <i x="1" s="1"/>
        <i x="3"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4A5B640D-BE5A-46B0-933B-5D0F8ECB84C1}" sourceName="Region">
  <pivotTables>
    <pivotTable tabId="5" name="PivotTable5"/>
  </pivotTables>
  <data>
    <tabular pivotCacheId="624032182">
      <items count="3">
        <i x="0" s="1"/>
        <i x="2" s="1"/>
        <i x="1" s="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4" xr10:uid="{222C5ECF-0B58-42C2-B739-A41D90720ED1}" sourceName="Marital Status">
  <pivotTables>
    <pivotTable tabId="5" name="PivotTable6"/>
  </pivotTables>
  <data>
    <tabular pivotCacheId="624032182">
      <items count="2">
        <i x="0" s="1"/>
        <i x="1"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4" xr10:uid="{C0C43335-D894-4AED-809B-AFAD8B2835A1}" sourceName="Gender">
  <pivotTables>
    <pivotTable tabId="5" name="PivotTable6"/>
  </pivotTables>
  <data>
    <tabular pivotCacheId="624032182">
      <items count="2">
        <i x="0" s="1"/>
        <i x="1"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F0F1C1DA-2B5E-46EF-9E0F-91B5FF0AC610}" sourceName="Region">
  <pivotTables>
    <pivotTable tabId="5" name="PivotTable6"/>
  </pivotTables>
  <data>
    <tabular pivotCacheId="624032182">
      <items count="3">
        <i x="0" s="1"/>
        <i x="2" s="1"/>
        <i x="1" s="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3" xr10:uid="{80C57ABD-B827-4C07-8EDA-3B98EC0B1712}" sourceName="Region">
  <pivotTables>
    <pivotTable tabId="5" name="PivotTable7"/>
  </pivotTables>
  <data>
    <tabular pivotCacheId="624032182">
      <items count="3">
        <i x="0" s="1"/>
        <i x="2" s="1"/>
        <i x="1"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58D68999-EB02-46D9-92BA-4DDFB4857DD2}" sourceName="Age-Group">
  <pivotTables>
    <pivotTable tabId="5" name="PivotTable7"/>
  </pivotTables>
  <data>
    <tabular pivotCacheId="624032182">
      <items count="4">
        <i x="0" s="1"/>
        <i x="1" s="1"/>
        <i x="3" s="1"/>
        <i x="2" s="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E59B6778-E615-4A94-A88B-0D36809562F8}" sourceName="Income">
  <pivotTables>
    <pivotTable tabId="5" name="PivotTable8"/>
  </pivotTables>
  <data>
    <tabular pivotCacheId="624032182">
      <items count="16">
        <i x="4" s="1"/>
        <i x="6" s="1"/>
        <i x="1" s="1"/>
        <i x="0" s="1"/>
        <i x="14" s="1"/>
        <i x="10" s="1"/>
        <i x="3" s="1"/>
        <i x="2" s="1"/>
        <i x="8" s="1"/>
        <i x="11" s="1"/>
        <i x="15" s="1"/>
        <i x="7" s="1"/>
        <i x="12" s="1"/>
        <i x="13" s="1"/>
        <i x="5" s="1"/>
        <i x="9" s="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2" xr10:uid="{F9035310-6831-4E81-A013-335EFF062FDE}" sourceName="Age-Group">
  <pivotTables>
    <pivotTable tabId="5" name="PivotTable8"/>
  </pivotTables>
  <data>
    <tabular pivotCacheId="624032182">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116B8BE-2C1C-40EA-98E8-B3F1A6DD4CA1}" cache="Slicer_Marital_Status" caption="Marital Status" style="SlicerStyleLight4" rowHeight="241300"/>
  <slicer name="Gender" xr10:uid="{61569E43-1000-453B-93B4-4C8603EBF37C}" cache="Slicer_Gender" caption="Gender" style="SlicerStyleLight4" rowHeight="241300"/>
  <slicer name="Home Owner" xr10:uid="{F7025007-FB3D-4981-8F8F-D108604DE7E4}" cache="Slicer_Home_Owner" caption="Home Owner" style="SlicerStyleLight4" rowHeight="241300"/>
  <slicer name="Marital Status 1" xr10:uid="{48D13DDB-DF47-45F7-87F7-34F62C7D31C6}" cache="Slicer_Marital_Status1" caption="Marital Status" style="SlicerStyleLight2" rowHeight="241300"/>
  <slicer name="Gender 1" xr10:uid="{45AB48F2-8AEC-4D6C-B4D1-BEC216F71C47}" cache="Slicer_Gender1" caption="Gender" style="SlicerStyleLight4" rowHeight="241300"/>
  <slicer name="Education" xr10:uid="{FE376F23-2C03-4CB3-A105-0381D17F2943}" cache="Slicer_Education" caption="Education" style="SlicerStyleLight4" rowHeight="241300"/>
  <slicer name="Home Owner 1" xr10:uid="{2A1CEF82-B1F8-41EA-B598-A2E5D8120D08}" cache="Slicer_Home_Owner1" caption="Home Owner" style="SlicerStyleOther2" rowHeight="241300"/>
  <slicer name="Region" xr10:uid="{E8E5711A-4EDD-4D18-A85B-2C4486951F3F}" cache="Slicer_Region" caption="Region" style="SlicerStyleLight5" rowHeight="241300"/>
  <slicer name="Age-Group" xr10:uid="{33B7FB55-B52D-4A22-9736-B5EF9E894971}" cache="Slicer_Age_Group" caption="Age-Group" style="SlicerStyleLight2" rowHeight="241300"/>
  <slicer name="Marital Status 2" xr10:uid="{91C9C6BC-31E7-4F30-AF5B-FEE8648DF794}" cache="Slicer_Marital_Status2" caption="Marital Status" rowHeight="241300"/>
  <slicer name="Gender 2" xr10:uid="{2F5065FE-4C4D-44E0-81A8-D6940735E51A}" cache="Slicer_Gender2" caption="Gender" rowHeight="241300"/>
  <slicer name="Education 1" xr10:uid="{543B671F-5E74-42D9-890B-F31F23890B16}" cache="Slicer_Education1" caption="Education" rowHeight="241300"/>
  <slicer name="Purchased Bike" xr10:uid="{4392907C-104C-4F46-820F-F87D214F3F6F}" cache="Slicer_Purchased_Bike" caption="Purchased Bike" rowHeight="241300"/>
  <slicer name="Marital Status 3" xr10:uid="{93FA568B-ECE0-4ACC-B626-D6E990169654}" cache="Slicer_Marital_Status3" caption="Marital Status" style="SlicerStyleDark5" rowHeight="241300"/>
  <slicer name="Gender 3" xr10:uid="{D05DC643-ABF9-4E77-B23A-BCC762924F86}" cache="Slicer_Gender3" caption="Gender" style="SlicerStyleDark4" rowHeight="241300"/>
  <slicer name="Education 2" xr10:uid="{DD3CAD1D-A330-4EEE-93A7-6C060820ADC2}" cache="Slicer_Education2" caption="Education" style="SlicerStyleDark6" rowHeight="241300"/>
  <slicer name="Region 1" xr10:uid="{0502AD7E-31D8-4D7B-BAF9-95BCF71039C3}" cache="Slicer_Region1" caption="Region" style="SlicerStyleDark2" rowHeight="241300"/>
  <slicer name="Marital Status 4" xr10:uid="{356EC31D-E8A4-4583-BF61-E003BF51FE37}" cache="Slicer_Marital_Status4" caption="Marital Status" style="SlicerStyleDark3" rowHeight="241300"/>
  <slicer name="Gender 4" xr10:uid="{A564147C-46FC-42EC-9980-04210D0DC280}" cache="Slicer_Gender4" caption="Gender" style="SlicerStyleDark2" rowHeight="241300"/>
  <slicer name="Region 2" xr10:uid="{E8ACEC66-7D8A-43B8-AA0E-7516FA3E8F46}" cache="Slicer_Region2" caption="Region" style="SlicerStyleDark1" rowHeight="241300"/>
  <slicer name="Region 3" xr10:uid="{B63C0314-C143-4CC5-876F-8F3489CDEF94}" cache="Slicer_Region3" caption="Region" style="SlicerStyleDark2" rowHeight="241300"/>
  <slicer name="Age-Group 1" xr10:uid="{267F4796-D41E-4197-9161-2CB42C16214E}" cache="Slicer_Age_Group1" caption="Age-Group" style="SlicerStyleDark3" rowHeight="241300"/>
  <slicer name="Income" xr10:uid="{ED295297-387C-4D92-8F25-2AFA4045E0B4}" cache="Slicer_Income" caption="Income" style="SlicerStyleDark6" rowHeight="241300"/>
  <slicer name="Age-Group 2" xr10:uid="{8E031356-0524-4B00-AFE6-62C87048466C}" cache="Slicer_Age_Group2" caption="Age-Group" style="SlicerStyleDark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1C0CA-B59F-4335-8194-DF614968CAEB}">
  <dimension ref="A1:O1001"/>
  <sheetViews>
    <sheetView workbookViewId="0">
      <selection activeCell="A6" sqref="A6"/>
    </sheetView>
  </sheetViews>
  <sheetFormatPr defaultColWidth="16.59765625" defaultRowHeight="14.25" x14ac:dyDescent="0.45"/>
  <cols>
    <col min="4" max="4" width="16.59765625" style="2"/>
  </cols>
  <sheetData>
    <row r="1" spans="1:15" x14ac:dyDescent="0.45">
      <c r="A1" t="s">
        <v>0</v>
      </c>
      <c r="B1" t="s">
        <v>1</v>
      </c>
      <c r="C1" t="s">
        <v>2</v>
      </c>
      <c r="D1" s="2" t="s">
        <v>3</v>
      </c>
      <c r="E1" t="s">
        <v>4</v>
      </c>
      <c r="F1" t="s">
        <v>5</v>
      </c>
      <c r="G1" t="s">
        <v>6</v>
      </c>
      <c r="H1" t="s">
        <v>7</v>
      </c>
      <c r="I1" t="s">
        <v>8</v>
      </c>
      <c r="J1" t="s">
        <v>9</v>
      </c>
      <c r="K1" t="s">
        <v>37</v>
      </c>
      <c r="L1" t="s">
        <v>10</v>
      </c>
      <c r="M1" t="s">
        <v>11</v>
      </c>
      <c r="N1" t="s">
        <v>38</v>
      </c>
      <c r="O1" t="s">
        <v>12</v>
      </c>
    </row>
    <row r="2" spans="1:15" x14ac:dyDescent="0.45">
      <c r="A2">
        <v>12496</v>
      </c>
      <c r="B2" t="s">
        <v>33</v>
      </c>
      <c r="C2" t="s">
        <v>35</v>
      </c>
      <c r="D2" s="2">
        <v>40000</v>
      </c>
      <c r="E2">
        <v>1</v>
      </c>
      <c r="F2" t="s">
        <v>13</v>
      </c>
      <c r="G2" t="s">
        <v>14</v>
      </c>
      <c r="H2" t="s">
        <v>15</v>
      </c>
      <c r="I2">
        <v>0</v>
      </c>
      <c r="J2" t="s">
        <v>16</v>
      </c>
      <c r="K2" t="str" cm="1">
        <f t="array" ref="K2">_xlfn.IFS(J2="0-1 Miles","Short Commute",J2="1-2 Miles","Short Commute",J2="2-5 Miles","Medium Commute",J2="5-10 Miles","Long Commute",J2="10+ Miles","Long Commute")</f>
        <v>Short Commute</v>
      </c>
      <c r="L2" t="s">
        <v>17</v>
      </c>
      <c r="M2">
        <v>42</v>
      </c>
      <c r="N2" t="str" cm="1">
        <f t="array" ref="N2">_xlfn.IFS(AND(M2&gt;=25, M2&lt;=34), "Young Adults", AND(M2&gt;=35, M2&lt;=49), "Adults", AND(M2&gt;=50, M2&lt;=64), "Middle-Aged", AND(M2&gt;=65, M2&lt;=89), "Seniors")</f>
        <v>Adults</v>
      </c>
      <c r="O2" t="s">
        <v>18</v>
      </c>
    </row>
    <row r="3" spans="1:15" x14ac:dyDescent="0.45">
      <c r="A3">
        <v>24107</v>
      </c>
      <c r="B3" t="s">
        <v>33</v>
      </c>
      <c r="C3" t="s">
        <v>36</v>
      </c>
      <c r="D3" s="2">
        <v>30000</v>
      </c>
      <c r="E3">
        <v>3</v>
      </c>
      <c r="F3" t="s">
        <v>19</v>
      </c>
      <c r="G3" t="s">
        <v>20</v>
      </c>
      <c r="H3" t="s">
        <v>15</v>
      </c>
      <c r="I3">
        <v>1</v>
      </c>
      <c r="J3" t="s">
        <v>16</v>
      </c>
      <c r="K3" t="str" cm="1">
        <f t="array" ref="K3">_xlfn.IFS(J3="0-1 Miles","Short Commute",J3="1-2 Miles","Short Commute",J3="2-5 Miles","Medium Commute",J3="5-10 Miles","Long Commute",J3="10+ Miles","Long Commute")</f>
        <v>Short Commute</v>
      </c>
      <c r="L3" t="s">
        <v>17</v>
      </c>
      <c r="M3">
        <v>43</v>
      </c>
      <c r="N3" t="str" cm="1">
        <f t="array" ref="N3">_xlfn.IFS(AND(M3&gt;=25, M3&lt;=34), "Young Adults", AND(M3&gt;=35, M3&lt;=49), "Adults", AND(M3&gt;=50, M3&lt;=64), "Middle-Aged", AND(M3&gt;=65, M3&lt;=89), "Seniors")</f>
        <v>Adults</v>
      </c>
      <c r="O3" t="s">
        <v>18</v>
      </c>
    </row>
    <row r="4" spans="1:15" x14ac:dyDescent="0.45">
      <c r="A4">
        <v>14177</v>
      </c>
      <c r="B4" t="s">
        <v>33</v>
      </c>
      <c r="C4" t="s">
        <v>36</v>
      </c>
      <c r="D4" s="2">
        <v>80000</v>
      </c>
      <c r="E4">
        <v>5</v>
      </c>
      <c r="F4" t="s">
        <v>19</v>
      </c>
      <c r="G4" t="s">
        <v>21</v>
      </c>
      <c r="H4" t="s">
        <v>18</v>
      </c>
      <c r="I4">
        <v>2</v>
      </c>
      <c r="J4" t="s">
        <v>22</v>
      </c>
      <c r="K4" t="str" cm="1">
        <f t="array" ref="K4">_xlfn.IFS(J4="0-1 Miles","Short Commute",J4="1-2 Miles","Short Commute",J4="2-5 Miles","Medium Commute",J4="5-10 Miles","Long Commute",J4="10+ Miles","Long Commute")</f>
        <v>Medium Commute</v>
      </c>
      <c r="L4" t="s">
        <v>17</v>
      </c>
      <c r="M4">
        <v>60</v>
      </c>
      <c r="N4" t="str" cm="1">
        <f t="array" ref="N4">_xlfn.IFS(AND(M4&gt;=25, M4&lt;=34), "Young Adults", AND(M4&gt;=35, M4&lt;=49), "Adults", AND(M4&gt;=50, M4&lt;=64), "Middle-Aged", AND(M4&gt;=65, M4&lt;=89), "Seniors")</f>
        <v>Middle-Aged</v>
      </c>
      <c r="O4" t="s">
        <v>18</v>
      </c>
    </row>
    <row r="5" spans="1:15" x14ac:dyDescent="0.45">
      <c r="A5">
        <v>24381</v>
      </c>
      <c r="B5" t="s">
        <v>34</v>
      </c>
      <c r="C5" t="s">
        <v>36</v>
      </c>
      <c r="D5" s="2">
        <v>70000</v>
      </c>
      <c r="E5">
        <v>0</v>
      </c>
      <c r="F5" t="s">
        <v>13</v>
      </c>
      <c r="G5" t="s">
        <v>21</v>
      </c>
      <c r="H5" t="s">
        <v>15</v>
      </c>
      <c r="I5">
        <v>1</v>
      </c>
      <c r="J5" t="s">
        <v>23</v>
      </c>
      <c r="K5" t="str" cm="1">
        <f t="array" ref="K5">_xlfn.IFS(J5="0-1 Miles","Short Commute",J5="1-2 Miles","Short Commute",J5="2-5 Miles","Medium Commute",J5="5-10 Miles","Long Commute",J5="10+ Miles","Long Commute")</f>
        <v>Long Commute</v>
      </c>
      <c r="L5" t="s">
        <v>24</v>
      </c>
      <c r="M5">
        <v>41</v>
      </c>
      <c r="N5" t="str" cm="1">
        <f t="array" ref="N5">_xlfn.IFS(AND(M5&gt;=25, M5&lt;=34), "Young Adults", AND(M5&gt;=35, M5&lt;=49), "Adults", AND(M5&gt;=50, M5&lt;=64), "Middle-Aged", AND(M5&gt;=65, M5&lt;=89), "Seniors")</f>
        <v>Adults</v>
      </c>
      <c r="O5" t="s">
        <v>15</v>
      </c>
    </row>
    <row r="6" spans="1:15" x14ac:dyDescent="0.45">
      <c r="A6">
        <v>25597</v>
      </c>
      <c r="B6" t="s">
        <v>34</v>
      </c>
      <c r="C6" t="s">
        <v>36</v>
      </c>
      <c r="D6" s="2">
        <v>30000</v>
      </c>
      <c r="E6">
        <v>0</v>
      </c>
      <c r="F6" t="s">
        <v>13</v>
      </c>
      <c r="G6" t="s">
        <v>20</v>
      </c>
      <c r="H6" t="s">
        <v>18</v>
      </c>
      <c r="I6">
        <v>0</v>
      </c>
      <c r="J6" t="s">
        <v>16</v>
      </c>
      <c r="K6" t="str" cm="1">
        <f t="array" ref="K6">_xlfn.IFS(J6="0-1 Miles","Short Commute",J6="1-2 Miles","Short Commute",J6="2-5 Miles","Medium Commute",J6="5-10 Miles","Long Commute",J6="10+ Miles","Long Commute")</f>
        <v>Short Commute</v>
      </c>
      <c r="L6" t="s">
        <v>17</v>
      </c>
      <c r="M6">
        <v>36</v>
      </c>
      <c r="N6" t="str" cm="1">
        <f t="array" ref="N6">_xlfn.IFS(AND(M6&gt;=25, M6&lt;=34), "Young Adults", AND(M6&gt;=35, M6&lt;=49), "Adults", AND(M6&gt;=50, M6&lt;=64), "Middle-Aged", AND(M6&gt;=65, M6&lt;=89), "Seniors")</f>
        <v>Adults</v>
      </c>
      <c r="O6" t="s">
        <v>15</v>
      </c>
    </row>
    <row r="7" spans="1:15" x14ac:dyDescent="0.45">
      <c r="A7">
        <v>13507</v>
      </c>
      <c r="B7" t="s">
        <v>33</v>
      </c>
      <c r="C7" t="s">
        <v>35</v>
      </c>
      <c r="D7" s="2">
        <v>10000</v>
      </c>
      <c r="E7">
        <v>2</v>
      </c>
      <c r="F7" t="s">
        <v>19</v>
      </c>
      <c r="G7" t="s">
        <v>25</v>
      </c>
      <c r="H7" t="s">
        <v>15</v>
      </c>
      <c r="I7">
        <v>0</v>
      </c>
      <c r="J7" t="s">
        <v>26</v>
      </c>
      <c r="K7" t="str" cm="1">
        <f t="array" ref="K7">_xlfn.IFS(J7="0-1 Miles","Short Commute",J7="1-2 Miles","Short Commute",J7="2-5 Miles","Medium Commute",J7="5-10 Miles","Long Commute",J7="10+ Miles","Long Commute")</f>
        <v>Short Commute</v>
      </c>
      <c r="L7" t="s">
        <v>17</v>
      </c>
      <c r="M7">
        <v>50</v>
      </c>
      <c r="N7" t="str" cm="1">
        <f t="array" ref="N7">_xlfn.IFS(AND(M7&gt;=25, M7&lt;=34), "Young Adults", AND(M7&gt;=35, M7&lt;=49), "Adults", AND(M7&gt;=50, M7&lt;=64), "Middle-Aged", AND(M7&gt;=65, M7&lt;=89), "Seniors")</f>
        <v>Middle-Aged</v>
      </c>
      <c r="O7" t="s">
        <v>18</v>
      </c>
    </row>
    <row r="8" spans="1:15" x14ac:dyDescent="0.45">
      <c r="A8">
        <v>27974</v>
      </c>
      <c r="B8" t="s">
        <v>34</v>
      </c>
      <c r="C8" t="s">
        <v>36</v>
      </c>
      <c r="D8" s="2">
        <v>160000</v>
      </c>
      <c r="E8">
        <v>2</v>
      </c>
      <c r="F8" t="s">
        <v>27</v>
      </c>
      <c r="G8" t="s">
        <v>28</v>
      </c>
      <c r="H8" t="s">
        <v>15</v>
      </c>
      <c r="I8">
        <v>4</v>
      </c>
      <c r="J8" t="s">
        <v>16</v>
      </c>
      <c r="K8" t="str" cm="1">
        <f t="array" ref="K8">_xlfn.IFS(J8="0-1 Miles","Short Commute",J8="1-2 Miles","Short Commute",J8="2-5 Miles","Medium Commute",J8="5-10 Miles","Long Commute",J8="10+ Miles","Long Commute")</f>
        <v>Short Commute</v>
      </c>
      <c r="L8" t="s">
        <v>24</v>
      </c>
      <c r="M8">
        <v>33</v>
      </c>
      <c r="N8" t="str" cm="1">
        <f t="array" ref="N8">_xlfn.IFS(AND(M8&gt;=25, M8&lt;=34), "Young Adults", AND(M8&gt;=35, M8&lt;=49), "Adults", AND(M8&gt;=50, M8&lt;=64), "Middle-Aged", AND(M8&gt;=65, M8&lt;=89), "Seniors")</f>
        <v>Young Adults</v>
      </c>
      <c r="O8" t="s">
        <v>15</v>
      </c>
    </row>
    <row r="9" spans="1:15" x14ac:dyDescent="0.45">
      <c r="A9">
        <v>19364</v>
      </c>
      <c r="B9" t="s">
        <v>33</v>
      </c>
      <c r="C9" t="s">
        <v>36</v>
      </c>
      <c r="D9" s="2">
        <v>40000</v>
      </c>
      <c r="E9">
        <v>1</v>
      </c>
      <c r="F9" t="s">
        <v>13</v>
      </c>
      <c r="G9" t="s">
        <v>14</v>
      </c>
      <c r="H9" t="s">
        <v>15</v>
      </c>
      <c r="I9">
        <v>0</v>
      </c>
      <c r="J9" t="s">
        <v>16</v>
      </c>
      <c r="K9" t="str" cm="1">
        <f t="array" ref="K9">_xlfn.IFS(J9="0-1 Miles","Short Commute",J9="1-2 Miles","Short Commute",J9="2-5 Miles","Medium Commute",J9="5-10 Miles","Long Commute",J9="10+ Miles","Long Commute")</f>
        <v>Short Commute</v>
      </c>
      <c r="L9" t="s">
        <v>17</v>
      </c>
      <c r="M9">
        <v>43</v>
      </c>
      <c r="N9" t="str" cm="1">
        <f t="array" ref="N9">_xlfn.IFS(AND(M9&gt;=25, M9&lt;=34), "Young Adults", AND(M9&gt;=35, M9&lt;=49), "Adults", AND(M9&gt;=50, M9&lt;=64), "Middle-Aged", AND(M9&gt;=65, M9&lt;=89), "Seniors")</f>
        <v>Adults</v>
      </c>
      <c r="O9" t="s">
        <v>15</v>
      </c>
    </row>
    <row r="10" spans="1:15" x14ac:dyDescent="0.45">
      <c r="A10">
        <v>22155</v>
      </c>
      <c r="B10" t="s">
        <v>33</v>
      </c>
      <c r="C10" t="s">
        <v>36</v>
      </c>
      <c r="D10" s="2">
        <v>20000</v>
      </c>
      <c r="E10">
        <v>2</v>
      </c>
      <c r="F10" t="s">
        <v>29</v>
      </c>
      <c r="G10" t="s">
        <v>20</v>
      </c>
      <c r="H10" t="s">
        <v>15</v>
      </c>
      <c r="I10">
        <v>2</v>
      </c>
      <c r="J10" t="s">
        <v>23</v>
      </c>
      <c r="K10" t="str" cm="1">
        <f t="array" ref="K10">_xlfn.IFS(J10="0-1 Miles","Short Commute",J10="1-2 Miles","Short Commute",J10="2-5 Miles","Medium Commute",J10="5-10 Miles","Long Commute",J10="10+ Miles","Long Commute")</f>
        <v>Long Commute</v>
      </c>
      <c r="L10" t="s">
        <v>24</v>
      </c>
      <c r="M10">
        <v>58</v>
      </c>
      <c r="N10" t="str" cm="1">
        <f t="array" ref="N10">_xlfn.IFS(AND(M10&gt;=25, M10&lt;=34), "Young Adults", AND(M10&gt;=35, M10&lt;=49), "Adults", AND(M10&gt;=50, M10&lt;=64), "Middle-Aged", AND(M10&gt;=65, M10&lt;=89), "Seniors")</f>
        <v>Middle-Aged</v>
      </c>
      <c r="O10" t="s">
        <v>18</v>
      </c>
    </row>
    <row r="11" spans="1:15" x14ac:dyDescent="0.45">
      <c r="A11">
        <v>19280</v>
      </c>
      <c r="B11" t="s">
        <v>33</v>
      </c>
      <c r="C11" t="s">
        <v>36</v>
      </c>
      <c r="D11" s="2">
        <v>120000</v>
      </c>
      <c r="E11">
        <v>2</v>
      </c>
      <c r="F11" t="s">
        <v>19</v>
      </c>
      <c r="G11" t="s">
        <v>25</v>
      </c>
      <c r="H11" t="s">
        <v>15</v>
      </c>
      <c r="I11">
        <v>1</v>
      </c>
      <c r="J11" t="s">
        <v>16</v>
      </c>
      <c r="K11" t="str" cm="1">
        <f t="array" ref="K11">_xlfn.IFS(J11="0-1 Miles","Short Commute",J11="1-2 Miles","Short Commute",J11="2-5 Miles","Medium Commute",J11="5-10 Miles","Long Commute",J11="10+ Miles","Long Commute")</f>
        <v>Short Commute</v>
      </c>
      <c r="L11" t="s">
        <v>17</v>
      </c>
      <c r="M11">
        <v>40</v>
      </c>
      <c r="N11" t="str" cm="1">
        <f t="array" ref="N11">_xlfn.IFS(AND(M11&gt;=25, M11&lt;=34), "Young Adults", AND(M11&gt;=35, M11&lt;=49), "Adults", AND(M11&gt;=50, M11&lt;=64), "Middle-Aged", AND(M11&gt;=65, M11&lt;=89), "Seniors")</f>
        <v>Adults</v>
      </c>
      <c r="O11" t="s">
        <v>15</v>
      </c>
    </row>
    <row r="12" spans="1:15" x14ac:dyDescent="0.45">
      <c r="A12">
        <v>22173</v>
      </c>
      <c r="B12" t="s">
        <v>33</v>
      </c>
      <c r="C12" t="s">
        <v>35</v>
      </c>
      <c r="D12" s="2">
        <v>30000</v>
      </c>
      <c r="E12">
        <v>3</v>
      </c>
      <c r="F12" t="s">
        <v>27</v>
      </c>
      <c r="G12" t="s">
        <v>14</v>
      </c>
      <c r="H12" t="s">
        <v>18</v>
      </c>
      <c r="I12">
        <v>2</v>
      </c>
      <c r="J12" t="s">
        <v>26</v>
      </c>
      <c r="K12" t="str" cm="1">
        <f t="array" ref="K12">_xlfn.IFS(J12="0-1 Miles","Short Commute",J12="1-2 Miles","Short Commute",J12="2-5 Miles","Medium Commute",J12="5-10 Miles","Long Commute",J12="10+ Miles","Long Commute")</f>
        <v>Short Commute</v>
      </c>
      <c r="L12" t="s">
        <v>24</v>
      </c>
      <c r="M12">
        <v>54</v>
      </c>
      <c r="N12" t="str" cm="1">
        <f t="array" ref="N12">_xlfn.IFS(AND(M12&gt;=25, M12&lt;=34), "Young Adults", AND(M12&gt;=35, M12&lt;=49), "Adults", AND(M12&gt;=50, M12&lt;=64), "Middle-Aged", AND(M12&gt;=65, M12&lt;=89), "Seniors")</f>
        <v>Middle-Aged</v>
      </c>
      <c r="O12" t="s">
        <v>15</v>
      </c>
    </row>
    <row r="13" spans="1:15" x14ac:dyDescent="0.45">
      <c r="A13">
        <v>12697</v>
      </c>
      <c r="B13" t="s">
        <v>34</v>
      </c>
      <c r="C13" t="s">
        <v>35</v>
      </c>
      <c r="D13" s="2">
        <v>90000</v>
      </c>
      <c r="E13">
        <v>0</v>
      </c>
      <c r="F13" t="s">
        <v>13</v>
      </c>
      <c r="G13" t="s">
        <v>21</v>
      </c>
      <c r="H13" t="s">
        <v>18</v>
      </c>
      <c r="I13">
        <v>4</v>
      </c>
      <c r="J13" t="s">
        <v>30</v>
      </c>
      <c r="K13" t="str" cm="1">
        <f t="array" ref="K13">_xlfn.IFS(J13="0-1 Miles","Short Commute",J13="1-2 Miles","Short Commute",J13="2-5 Miles","Medium Commute",J13="5-10 Miles","Long Commute",J13="10+ Miles","Long Commute")</f>
        <v>Long Commute</v>
      </c>
      <c r="L13" t="s">
        <v>24</v>
      </c>
      <c r="M13">
        <v>36</v>
      </c>
      <c r="N13" t="str" cm="1">
        <f t="array" ref="N13">_xlfn.IFS(AND(M13&gt;=25, M13&lt;=34), "Young Adults", AND(M13&gt;=35, M13&lt;=49), "Adults", AND(M13&gt;=50, M13&lt;=64), "Middle-Aged", AND(M13&gt;=65, M13&lt;=89), "Seniors")</f>
        <v>Adults</v>
      </c>
      <c r="O13" t="s">
        <v>18</v>
      </c>
    </row>
    <row r="14" spans="1:15" x14ac:dyDescent="0.45">
      <c r="A14">
        <v>11434</v>
      </c>
      <c r="B14" t="s">
        <v>33</v>
      </c>
      <c r="C14" t="s">
        <v>36</v>
      </c>
      <c r="D14" s="2">
        <v>170000</v>
      </c>
      <c r="E14">
        <v>5</v>
      </c>
      <c r="F14" t="s">
        <v>19</v>
      </c>
      <c r="G14" t="s">
        <v>21</v>
      </c>
      <c r="H14" t="s">
        <v>15</v>
      </c>
      <c r="I14">
        <v>0</v>
      </c>
      <c r="J14" t="s">
        <v>16</v>
      </c>
      <c r="K14" t="str" cm="1">
        <f t="array" ref="K14">_xlfn.IFS(J14="0-1 Miles","Short Commute",J14="1-2 Miles","Short Commute",J14="2-5 Miles","Medium Commute",J14="5-10 Miles","Long Commute",J14="10+ Miles","Long Commute")</f>
        <v>Short Commute</v>
      </c>
      <c r="L14" t="s">
        <v>17</v>
      </c>
      <c r="M14">
        <v>55</v>
      </c>
      <c r="N14" t="str" cm="1">
        <f t="array" ref="N14">_xlfn.IFS(AND(M14&gt;=25, M14&lt;=34), "Young Adults", AND(M14&gt;=35, M14&lt;=49), "Adults", AND(M14&gt;=50, M14&lt;=64), "Middle-Aged", AND(M14&gt;=65, M14&lt;=89), "Seniors")</f>
        <v>Middle-Aged</v>
      </c>
      <c r="O14" t="s">
        <v>18</v>
      </c>
    </row>
    <row r="15" spans="1:15" x14ac:dyDescent="0.45">
      <c r="A15">
        <v>25323</v>
      </c>
      <c r="B15" t="s">
        <v>33</v>
      </c>
      <c r="C15" t="s">
        <v>36</v>
      </c>
      <c r="D15" s="2">
        <v>40000</v>
      </c>
      <c r="E15">
        <v>2</v>
      </c>
      <c r="F15" t="s">
        <v>19</v>
      </c>
      <c r="G15" t="s">
        <v>20</v>
      </c>
      <c r="H15" t="s">
        <v>15</v>
      </c>
      <c r="I15">
        <v>1</v>
      </c>
      <c r="J15" t="s">
        <v>26</v>
      </c>
      <c r="K15" t="str" cm="1">
        <f t="array" ref="K15">_xlfn.IFS(J15="0-1 Miles","Short Commute",J15="1-2 Miles","Short Commute",J15="2-5 Miles","Medium Commute",J15="5-10 Miles","Long Commute",J15="10+ Miles","Long Commute")</f>
        <v>Short Commute</v>
      </c>
      <c r="L15" t="s">
        <v>17</v>
      </c>
      <c r="M15">
        <v>35</v>
      </c>
      <c r="N15" t="str" cm="1">
        <f t="array" ref="N15">_xlfn.IFS(AND(M15&gt;=25, M15&lt;=34), "Young Adults", AND(M15&gt;=35, M15&lt;=49), "Adults", AND(M15&gt;=50, M15&lt;=64), "Middle-Aged", AND(M15&gt;=65, M15&lt;=89), "Seniors")</f>
        <v>Adults</v>
      </c>
      <c r="O15" t="s">
        <v>15</v>
      </c>
    </row>
    <row r="16" spans="1:15" x14ac:dyDescent="0.45">
      <c r="A16">
        <v>23542</v>
      </c>
      <c r="B16" t="s">
        <v>34</v>
      </c>
      <c r="C16" t="s">
        <v>36</v>
      </c>
      <c r="D16" s="2">
        <v>60000</v>
      </c>
      <c r="E16">
        <v>1</v>
      </c>
      <c r="F16" t="s">
        <v>19</v>
      </c>
      <c r="G16" t="s">
        <v>14</v>
      </c>
      <c r="H16" t="s">
        <v>18</v>
      </c>
      <c r="I16">
        <v>1</v>
      </c>
      <c r="J16" t="s">
        <v>16</v>
      </c>
      <c r="K16" t="str" cm="1">
        <f t="array" ref="K16">_xlfn.IFS(J16="0-1 Miles","Short Commute",J16="1-2 Miles","Short Commute",J16="2-5 Miles","Medium Commute",J16="5-10 Miles","Long Commute",J16="10+ Miles","Long Commute")</f>
        <v>Short Commute</v>
      </c>
      <c r="L16" t="s">
        <v>24</v>
      </c>
      <c r="M16">
        <v>45</v>
      </c>
      <c r="N16" t="str" cm="1">
        <f t="array" ref="N16">_xlfn.IFS(AND(M16&gt;=25, M16&lt;=34), "Young Adults", AND(M16&gt;=35, M16&lt;=49), "Adults", AND(M16&gt;=50, M16&lt;=64), "Middle-Aged", AND(M16&gt;=65, M16&lt;=89), "Seniors")</f>
        <v>Adults</v>
      </c>
      <c r="O16" t="s">
        <v>15</v>
      </c>
    </row>
    <row r="17" spans="1:15" x14ac:dyDescent="0.45">
      <c r="A17">
        <v>20870</v>
      </c>
      <c r="B17" t="s">
        <v>34</v>
      </c>
      <c r="C17" t="s">
        <v>35</v>
      </c>
      <c r="D17" s="2">
        <v>10000</v>
      </c>
      <c r="E17">
        <v>2</v>
      </c>
      <c r="F17" t="s">
        <v>27</v>
      </c>
      <c r="G17" t="s">
        <v>25</v>
      </c>
      <c r="H17" t="s">
        <v>15</v>
      </c>
      <c r="I17">
        <v>1</v>
      </c>
      <c r="J17" t="s">
        <v>16</v>
      </c>
      <c r="K17" t="str" cm="1">
        <f t="array" ref="K17">_xlfn.IFS(J17="0-1 Miles","Short Commute",J17="1-2 Miles","Short Commute",J17="2-5 Miles","Medium Commute",J17="5-10 Miles","Long Commute",J17="10+ Miles","Long Commute")</f>
        <v>Short Commute</v>
      </c>
      <c r="L17" t="s">
        <v>17</v>
      </c>
      <c r="M17">
        <v>38</v>
      </c>
      <c r="N17" t="str" cm="1">
        <f t="array" ref="N17">_xlfn.IFS(AND(M17&gt;=25, M17&lt;=34), "Young Adults", AND(M17&gt;=35, M17&lt;=49), "Adults", AND(M17&gt;=50, M17&lt;=64), "Middle-Aged", AND(M17&gt;=65, M17&lt;=89), "Seniors")</f>
        <v>Adults</v>
      </c>
      <c r="O17" t="s">
        <v>15</v>
      </c>
    </row>
    <row r="18" spans="1:15" x14ac:dyDescent="0.45">
      <c r="A18">
        <v>23316</v>
      </c>
      <c r="B18" t="s">
        <v>34</v>
      </c>
      <c r="C18" t="s">
        <v>36</v>
      </c>
      <c r="D18" s="2">
        <v>30000</v>
      </c>
      <c r="E18">
        <v>3</v>
      </c>
      <c r="F18" t="s">
        <v>19</v>
      </c>
      <c r="G18" t="s">
        <v>20</v>
      </c>
      <c r="H18" t="s">
        <v>18</v>
      </c>
      <c r="I18">
        <v>2</v>
      </c>
      <c r="J18" t="s">
        <v>26</v>
      </c>
      <c r="K18" t="str" cm="1">
        <f t="array" ref="K18">_xlfn.IFS(J18="0-1 Miles","Short Commute",J18="1-2 Miles","Short Commute",J18="2-5 Miles","Medium Commute",J18="5-10 Miles","Long Commute",J18="10+ Miles","Long Commute")</f>
        <v>Short Commute</v>
      </c>
      <c r="L18" t="s">
        <v>24</v>
      </c>
      <c r="M18">
        <v>59</v>
      </c>
      <c r="N18" t="str" cm="1">
        <f t="array" ref="N18">_xlfn.IFS(AND(M18&gt;=25, M18&lt;=34), "Young Adults", AND(M18&gt;=35, M18&lt;=49), "Adults", AND(M18&gt;=50, M18&lt;=64), "Middle-Aged", AND(M18&gt;=65, M18&lt;=89), "Seniors")</f>
        <v>Middle-Aged</v>
      </c>
      <c r="O18" t="s">
        <v>15</v>
      </c>
    </row>
    <row r="19" spans="1:15" x14ac:dyDescent="0.45">
      <c r="A19">
        <v>12610</v>
      </c>
      <c r="B19" t="s">
        <v>33</v>
      </c>
      <c r="C19" t="s">
        <v>35</v>
      </c>
      <c r="D19" s="2">
        <v>30000</v>
      </c>
      <c r="E19">
        <v>1</v>
      </c>
      <c r="F19" t="s">
        <v>13</v>
      </c>
      <c r="G19" t="s">
        <v>20</v>
      </c>
      <c r="H19" t="s">
        <v>15</v>
      </c>
      <c r="I19">
        <v>0</v>
      </c>
      <c r="J19" t="s">
        <v>16</v>
      </c>
      <c r="K19" t="str" cm="1">
        <f t="array" ref="K19">_xlfn.IFS(J19="0-1 Miles","Short Commute",J19="1-2 Miles","Short Commute",J19="2-5 Miles","Medium Commute",J19="5-10 Miles","Long Commute",J19="10+ Miles","Long Commute")</f>
        <v>Short Commute</v>
      </c>
      <c r="L19" t="s">
        <v>17</v>
      </c>
      <c r="M19">
        <v>47</v>
      </c>
      <c r="N19" t="str" cm="1">
        <f t="array" ref="N19">_xlfn.IFS(AND(M19&gt;=25, M19&lt;=34), "Young Adults", AND(M19&gt;=35, M19&lt;=49), "Adults", AND(M19&gt;=50, M19&lt;=64), "Middle-Aged", AND(M19&gt;=65, M19&lt;=89), "Seniors")</f>
        <v>Adults</v>
      </c>
      <c r="O19" t="s">
        <v>18</v>
      </c>
    </row>
    <row r="20" spans="1:15" x14ac:dyDescent="0.45">
      <c r="A20">
        <v>27183</v>
      </c>
      <c r="B20" t="s">
        <v>34</v>
      </c>
      <c r="C20" t="s">
        <v>36</v>
      </c>
      <c r="D20" s="2">
        <v>40000</v>
      </c>
      <c r="E20">
        <v>2</v>
      </c>
      <c r="F20" t="s">
        <v>19</v>
      </c>
      <c r="G20" t="s">
        <v>20</v>
      </c>
      <c r="H20" t="s">
        <v>15</v>
      </c>
      <c r="I20">
        <v>1</v>
      </c>
      <c r="J20" t="s">
        <v>26</v>
      </c>
      <c r="K20" t="str" cm="1">
        <f t="array" ref="K20">_xlfn.IFS(J20="0-1 Miles","Short Commute",J20="1-2 Miles","Short Commute",J20="2-5 Miles","Medium Commute",J20="5-10 Miles","Long Commute",J20="10+ Miles","Long Commute")</f>
        <v>Short Commute</v>
      </c>
      <c r="L20" t="s">
        <v>17</v>
      </c>
      <c r="M20">
        <v>35</v>
      </c>
      <c r="N20" t="str" cm="1">
        <f t="array" ref="N20">_xlfn.IFS(AND(M20&gt;=25, M20&lt;=34), "Young Adults", AND(M20&gt;=35, M20&lt;=49), "Adults", AND(M20&gt;=50, M20&lt;=64), "Middle-Aged", AND(M20&gt;=65, M20&lt;=89), "Seniors")</f>
        <v>Adults</v>
      </c>
      <c r="O20" t="s">
        <v>15</v>
      </c>
    </row>
    <row r="21" spans="1:15" x14ac:dyDescent="0.45">
      <c r="A21">
        <v>25940</v>
      </c>
      <c r="B21" t="s">
        <v>34</v>
      </c>
      <c r="C21" t="s">
        <v>36</v>
      </c>
      <c r="D21" s="2">
        <v>20000</v>
      </c>
      <c r="E21">
        <v>2</v>
      </c>
      <c r="F21" t="s">
        <v>29</v>
      </c>
      <c r="G21" t="s">
        <v>20</v>
      </c>
      <c r="H21" t="s">
        <v>15</v>
      </c>
      <c r="I21">
        <v>2</v>
      </c>
      <c r="J21" t="s">
        <v>23</v>
      </c>
      <c r="K21" t="str" cm="1">
        <f t="array" ref="K21">_xlfn.IFS(J21="0-1 Miles","Short Commute",J21="1-2 Miles","Short Commute",J21="2-5 Miles","Medium Commute",J21="5-10 Miles","Long Commute",J21="10+ Miles","Long Commute")</f>
        <v>Long Commute</v>
      </c>
      <c r="L21" t="s">
        <v>24</v>
      </c>
      <c r="M21">
        <v>55</v>
      </c>
      <c r="N21" t="str" cm="1">
        <f t="array" ref="N21">_xlfn.IFS(AND(M21&gt;=25, M21&lt;=34), "Young Adults", AND(M21&gt;=35, M21&lt;=49), "Adults", AND(M21&gt;=50, M21&lt;=64), "Middle-Aged", AND(M21&gt;=65, M21&lt;=89), "Seniors")</f>
        <v>Middle-Aged</v>
      </c>
      <c r="O21" t="s">
        <v>15</v>
      </c>
    </row>
    <row r="22" spans="1:15" x14ac:dyDescent="0.45">
      <c r="A22">
        <v>25598</v>
      </c>
      <c r="B22" t="s">
        <v>33</v>
      </c>
      <c r="C22" t="s">
        <v>35</v>
      </c>
      <c r="D22" s="2">
        <v>40000</v>
      </c>
      <c r="E22">
        <v>0</v>
      </c>
      <c r="F22" t="s">
        <v>31</v>
      </c>
      <c r="G22" t="s">
        <v>20</v>
      </c>
      <c r="H22" t="s">
        <v>15</v>
      </c>
      <c r="I22">
        <v>0</v>
      </c>
      <c r="J22" t="s">
        <v>16</v>
      </c>
      <c r="K22" t="str" cm="1">
        <f t="array" ref="K22">_xlfn.IFS(J22="0-1 Miles","Short Commute",J22="1-2 Miles","Short Commute",J22="2-5 Miles","Medium Commute",J22="5-10 Miles","Long Commute",J22="10+ Miles","Long Commute")</f>
        <v>Short Commute</v>
      </c>
      <c r="L22" t="s">
        <v>17</v>
      </c>
      <c r="M22">
        <v>36</v>
      </c>
      <c r="N22" t="str" cm="1">
        <f t="array" ref="N22">_xlfn.IFS(AND(M22&gt;=25, M22&lt;=34), "Young Adults", AND(M22&gt;=35, M22&lt;=49), "Adults", AND(M22&gt;=50, M22&lt;=64), "Middle-Aged", AND(M22&gt;=65, M22&lt;=89), "Seniors")</f>
        <v>Adults</v>
      </c>
      <c r="O22" t="s">
        <v>15</v>
      </c>
    </row>
    <row r="23" spans="1:15" x14ac:dyDescent="0.45">
      <c r="A23">
        <v>21564</v>
      </c>
      <c r="B23" t="s">
        <v>34</v>
      </c>
      <c r="C23" t="s">
        <v>35</v>
      </c>
      <c r="D23" s="2">
        <v>80000</v>
      </c>
      <c r="E23">
        <v>0</v>
      </c>
      <c r="F23" t="s">
        <v>13</v>
      </c>
      <c r="G23" t="s">
        <v>21</v>
      </c>
      <c r="H23" t="s">
        <v>15</v>
      </c>
      <c r="I23">
        <v>4</v>
      </c>
      <c r="J23" t="s">
        <v>30</v>
      </c>
      <c r="K23" t="str" cm="1">
        <f t="array" ref="K23">_xlfn.IFS(J23="0-1 Miles","Short Commute",J23="1-2 Miles","Short Commute",J23="2-5 Miles","Medium Commute",J23="5-10 Miles","Long Commute",J23="10+ Miles","Long Commute")</f>
        <v>Long Commute</v>
      </c>
      <c r="L23" t="s">
        <v>24</v>
      </c>
      <c r="M23">
        <v>35</v>
      </c>
      <c r="N23" t="str" cm="1">
        <f t="array" ref="N23">_xlfn.IFS(AND(M23&gt;=25, M23&lt;=34), "Young Adults", AND(M23&gt;=35, M23&lt;=49), "Adults", AND(M23&gt;=50, M23&lt;=64), "Middle-Aged", AND(M23&gt;=65, M23&lt;=89), "Seniors")</f>
        <v>Adults</v>
      </c>
      <c r="O23" t="s">
        <v>18</v>
      </c>
    </row>
    <row r="24" spans="1:15" x14ac:dyDescent="0.45">
      <c r="A24">
        <v>19193</v>
      </c>
      <c r="B24" t="s">
        <v>34</v>
      </c>
      <c r="C24" t="s">
        <v>36</v>
      </c>
      <c r="D24" s="2">
        <v>40000</v>
      </c>
      <c r="E24">
        <v>2</v>
      </c>
      <c r="F24" t="s">
        <v>19</v>
      </c>
      <c r="G24" t="s">
        <v>20</v>
      </c>
      <c r="H24" t="s">
        <v>15</v>
      </c>
      <c r="I24">
        <v>0</v>
      </c>
      <c r="J24" t="s">
        <v>26</v>
      </c>
      <c r="K24" t="str" cm="1">
        <f t="array" ref="K24">_xlfn.IFS(J24="0-1 Miles","Short Commute",J24="1-2 Miles","Short Commute",J24="2-5 Miles","Medium Commute",J24="5-10 Miles","Long Commute",J24="10+ Miles","Long Commute")</f>
        <v>Short Commute</v>
      </c>
      <c r="L24" t="s">
        <v>17</v>
      </c>
      <c r="M24">
        <v>35</v>
      </c>
      <c r="N24" t="str" cm="1">
        <f t="array" ref="N24">_xlfn.IFS(AND(M24&gt;=25, M24&lt;=34), "Young Adults", AND(M24&gt;=35, M24&lt;=49), "Adults", AND(M24&gt;=50, M24&lt;=64), "Middle-Aged", AND(M24&gt;=65, M24&lt;=89), "Seniors")</f>
        <v>Adults</v>
      </c>
      <c r="O24" t="s">
        <v>15</v>
      </c>
    </row>
    <row r="25" spans="1:15" x14ac:dyDescent="0.45">
      <c r="A25">
        <v>26412</v>
      </c>
      <c r="B25" t="s">
        <v>33</v>
      </c>
      <c r="C25" t="s">
        <v>35</v>
      </c>
      <c r="D25" s="2">
        <v>80000</v>
      </c>
      <c r="E25">
        <v>5</v>
      </c>
      <c r="F25" t="s">
        <v>27</v>
      </c>
      <c r="G25" t="s">
        <v>28</v>
      </c>
      <c r="H25" t="s">
        <v>18</v>
      </c>
      <c r="I25">
        <v>3</v>
      </c>
      <c r="J25" t="s">
        <v>23</v>
      </c>
      <c r="K25" t="str" cm="1">
        <f t="array" ref="K25">_xlfn.IFS(J25="0-1 Miles","Short Commute",J25="1-2 Miles","Short Commute",J25="2-5 Miles","Medium Commute",J25="5-10 Miles","Long Commute",J25="10+ Miles","Long Commute")</f>
        <v>Long Commute</v>
      </c>
      <c r="L25" t="s">
        <v>17</v>
      </c>
      <c r="M25">
        <v>56</v>
      </c>
      <c r="N25" t="str" cm="1">
        <f t="array" ref="N25">_xlfn.IFS(AND(M25&gt;=25, M25&lt;=34), "Young Adults", AND(M25&gt;=35, M25&lt;=49), "Adults", AND(M25&gt;=50, M25&lt;=64), "Middle-Aged", AND(M25&gt;=65, M25&lt;=89), "Seniors")</f>
        <v>Middle-Aged</v>
      </c>
      <c r="O25" t="s">
        <v>18</v>
      </c>
    </row>
    <row r="26" spans="1:15" x14ac:dyDescent="0.45">
      <c r="A26">
        <v>27184</v>
      </c>
      <c r="B26" t="s">
        <v>34</v>
      </c>
      <c r="C26" t="s">
        <v>36</v>
      </c>
      <c r="D26" s="2">
        <v>40000</v>
      </c>
      <c r="E26">
        <v>2</v>
      </c>
      <c r="F26" t="s">
        <v>19</v>
      </c>
      <c r="G26" t="s">
        <v>20</v>
      </c>
      <c r="H26" t="s">
        <v>18</v>
      </c>
      <c r="I26">
        <v>1</v>
      </c>
      <c r="J26" t="s">
        <v>16</v>
      </c>
      <c r="K26" t="str" cm="1">
        <f t="array" ref="K26">_xlfn.IFS(J26="0-1 Miles","Short Commute",J26="1-2 Miles","Short Commute",J26="2-5 Miles","Medium Commute",J26="5-10 Miles","Long Commute",J26="10+ Miles","Long Commute")</f>
        <v>Short Commute</v>
      </c>
      <c r="L26" t="s">
        <v>17</v>
      </c>
      <c r="M26">
        <v>34</v>
      </c>
      <c r="N26" t="str" cm="1">
        <f t="array" ref="N26">_xlfn.IFS(AND(M26&gt;=25, M26&lt;=34), "Young Adults", AND(M26&gt;=35, M26&lt;=49), "Adults", AND(M26&gt;=50, M26&lt;=64), "Middle-Aged", AND(M26&gt;=65, M26&lt;=89), "Seniors")</f>
        <v>Young Adults</v>
      </c>
      <c r="O26" t="s">
        <v>18</v>
      </c>
    </row>
    <row r="27" spans="1:15" x14ac:dyDescent="0.45">
      <c r="A27">
        <v>12590</v>
      </c>
      <c r="B27" t="s">
        <v>34</v>
      </c>
      <c r="C27" t="s">
        <v>36</v>
      </c>
      <c r="D27" s="2">
        <v>30000</v>
      </c>
      <c r="E27">
        <v>1</v>
      </c>
      <c r="F27" t="s">
        <v>13</v>
      </c>
      <c r="G27" t="s">
        <v>20</v>
      </c>
      <c r="H27" t="s">
        <v>15</v>
      </c>
      <c r="I27">
        <v>0</v>
      </c>
      <c r="J27" t="s">
        <v>16</v>
      </c>
      <c r="K27" t="str" cm="1">
        <f t="array" ref="K27">_xlfn.IFS(J27="0-1 Miles","Short Commute",J27="1-2 Miles","Short Commute",J27="2-5 Miles","Medium Commute",J27="5-10 Miles","Long Commute",J27="10+ Miles","Long Commute")</f>
        <v>Short Commute</v>
      </c>
      <c r="L27" t="s">
        <v>17</v>
      </c>
      <c r="M27">
        <v>63</v>
      </c>
      <c r="N27" t="str" cm="1">
        <f t="array" ref="N27">_xlfn.IFS(AND(M27&gt;=25, M27&lt;=34), "Young Adults", AND(M27&gt;=35, M27&lt;=49), "Adults", AND(M27&gt;=50, M27&lt;=64), "Middle-Aged", AND(M27&gt;=65, M27&lt;=89), "Seniors")</f>
        <v>Middle-Aged</v>
      </c>
      <c r="O27" t="s">
        <v>18</v>
      </c>
    </row>
    <row r="28" spans="1:15" x14ac:dyDescent="0.45">
      <c r="A28">
        <v>17841</v>
      </c>
      <c r="B28" t="s">
        <v>34</v>
      </c>
      <c r="C28" t="s">
        <v>36</v>
      </c>
      <c r="D28" s="2">
        <v>30000</v>
      </c>
      <c r="E28">
        <v>0</v>
      </c>
      <c r="F28" t="s">
        <v>19</v>
      </c>
      <c r="G28" t="s">
        <v>20</v>
      </c>
      <c r="H28" t="s">
        <v>18</v>
      </c>
      <c r="I28">
        <v>1</v>
      </c>
      <c r="J28" t="s">
        <v>16</v>
      </c>
      <c r="K28" t="str" cm="1">
        <f t="array" ref="K28">_xlfn.IFS(J28="0-1 Miles","Short Commute",J28="1-2 Miles","Short Commute",J28="2-5 Miles","Medium Commute",J28="5-10 Miles","Long Commute",J28="10+ Miles","Long Commute")</f>
        <v>Short Commute</v>
      </c>
      <c r="L28" t="s">
        <v>17</v>
      </c>
      <c r="M28">
        <v>29</v>
      </c>
      <c r="N28" t="str" cm="1">
        <f t="array" ref="N28">_xlfn.IFS(AND(M28&gt;=25, M28&lt;=34), "Young Adults", AND(M28&gt;=35, M28&lt;=49), "Adults", AND(M28&gt;=50, M28&lt;=64), "Middle-Aged", AND(M28&gt;=65, M28&lt;=89), "Seniors")</f>
        <v>Young Adults</v>
      </c>
      <c r="O28" t="s">
        <v>15</v>
      </c>
    </row>
    <row r="29" spans="1:15" x14ac:dyDescent="0.45">
      <c r="A29">
        <v>18283</v>
      </c>
      <c r="B29" t="s">
        <v>34</v>
      </c>
      <c r="C29" t="s">
        <v>35</v>
      </c>
      <c r="D29" s="2">
        <v>100000</v>
      </c>
      <c r="E29">
        <v>0</v>
      </c>
      <c r="F29" t="s">
        <v>13</v>
      </c>
      <c r="G29" t="s">
        <v>21</v>
      </c>
      <c r="H29" t="s">
        <v>18</v>
      </c>
      <c r="I29">
        <v>1</v>
      </c>
      <c r="J29" t="s">
        <v>23</v>
      </c>
      <c r="K29" t="str" cm="1">
        <f t="array" ref="K29">_xlfn.IFS(J29="0-1 Miles","Short Commute",J29="1-2 Miles","Short Commute",J29="2-5 Miles","Medium Commute",J29="5-10 Miles","Long Commute",J29="10+ Miles","Long Commute")</f>
        <v>Long Commute</v>
      </c>
      <c r="L29" t="s">
        <v>24</v>
      </c>
      <c r="M29">
        <v>40</v>
      </c>
      <c r="N29" t="str" cm="1">
        <f t="array" ref="N29">_xlfn.IFS(AND(M29&gt;=25, M29&lt;=34), "Young Adults", AND(M29&gt;=35, M29&lt;=49), "Adults", AND(M29&gt;=50, M29&lt;=64), "Middle-Aged", AND(M29&gt;=65, M29&lt;=89), "Seniors")</f>
        <v>Adults</v>
      </c>
      <c r="O29" t="s">
        <v>18</v>
      </c>
    </row>
    <row r="30" spans="1:15" x14ac:dyDescent="0.45">
      <c r="A30">
        <v>18299</v>
      </c>
      <c r="B30" t="s">
        <v>33</v>
      </c>
      <c r="C30" t="s">
        <v>36</v>
      </c>
      <c r="D30" s="2">
        <v>70000</v>
      </c>
      <c r="E30">
        <v>5</v>
      </c>
      <c r="F30" t="s">
        <v>19</v>
      </c>
      <c r="G30" t="s">
        <v>14</v>
      </c>
      <c r="H30" t="s">
        <v>15</v>
      </c>
      <c r="I30">
        <v>2</v>
      </c>
      <c r="J30" t="s">
        <v>23</v>
      </c>
      <c r="K30" t="str" cm="1">
        <f t="array" ref="K30">_xlfn.IFS(J30="0-1 Miles","Short Commute",J30="1-2 Miles","Short Commute",J30="2-5 Miles","Medium Commute",J30="5-10 Miles","Long Commute",J30="10+ Miles","Long Commute")</f>
        <v>Long Commute</v>
      </c>
      <c r="L30" t="s">
        <v>24</v>
      </c>
      <c r="M30">
        <v>44</v>
      </c>
      <c r="N30" t="str" cm="1">
        <f t="array" ref="N30">_xlfn.IFS(AND(M30&gt;=25, M30&lt;=34), "Young Adults", AND(M30&gt;=35, M30&lt;=49), "Adults", AND(M30&gt;=50, M30&lt;=64), "Middle-Aged", AND(M30&gt;=65, M30&lt;=89), "Seniors")</f>
        <v>Adults</v>
      </c>
      <c r="O30" t="s">
        <v>18</v>
      </c>
    </row>
    <row r="31" spans="1:15" x14ac:dyDescent="0.45">
      <c r="A31">
        <v>16466</v>
      </c>
      <c r="B31" t="s">
        <v>34</v>
      </c>
      <c r="C31" t="s">
        <v>35</v>
      </c>
      <c r="D31" s="2">
        <v>20000</v>
      </c>
      <c r="E31">
        <v>0</v>
      </c>
      <c r="F31" t="s">
        <v>29</v>
      </c>
      <c r="G31" t="s">
        <v>25</v>
      </c>
      <c r="H31" t="s">
        <v>18</v>
      </c>
      <c r="I31">
        <v>2</v>
      </c>
      <c r="J31" t="s">
        <v>16</v>
      </c>
      <c r="K31" t="str" cm="1">
        <f t="array" ref="K31">_xlfn.IFS(J31="0-1 Miles","Short Commute",J31="1-2 Miles","Short Commute",J31="2-5 Miles","Medium Commute",J31="5-10 Miles","Long Commute",J31="10+ Miles","Long Commute")</f>
        <v>Short Commute</v>
      </c>
      <c r="L31" t="s">
        <v>17</v>
      </c>
      <c r="M31">
        <v>32</v>
      </c>
      <c r="N31" t="str" cm="1">
        <f t="array" ref="N31">_xlfn.IFS(AND(M31&gt;=25, M31&lt;=34), "Young Adults", AND(M31&gt;=35, M31&lt;=49), "Adults", AND(M31&gt;=50, M31&lt;=64), "Middle-Aged", AND(M31&gt;=65, M31&lt;=89), "Seniors")</f>
        <v>Young Adults</v>
      </c>
      <c r="O31" t="s">
        <v>15</v>
      </c>
    </row>
    <row r="32" spans="1:15" x14ac:dyDescent="0.45">
      <c r="A32">
        <v>19273</v>
      </c>
      <c r="B32" t="s">
        <v>33</v>
      </c>
      <c r="C32" t="s">
        <v>35</v>
      </c>
      <c r="D32" s="2">
        <v>20000</v>
      </c>
      <c r="E32">
        <v>2</v>
      </c>
      <c r="F32" t="s">
        <v>19</v>
      </c>
      <c r="G32" t="s">
        <v>25</v>
      </c>
      <c r="H32" t="s">
        <v>15</v>
      </c>
      <c r="I32">
        <v>0</v>
      </c>
      <c r="J32" t="s">
        <v>16</v>
      </c>
      <c r="K32" t="str" cm="1">
        <f t="array" ref="K32">_xlfn.IFS(J32="0-1 Miles","Short Commute",J32="1-2 Miles","Short Commute",J32="2-5 Miles","Medium Commute",J32="5-10 Miles","Long Commute",J32="10+ Miles","Long Commute")</f>
        <v>Short Commute</v>
      </c>
      <c r="L32" t="s">
        <v>17</v>
      </c>
      <c r="M32">
        <v>63</v>
      </c>
      <c r="N32" t="str" cm="1">
        <f t="array" ref="N32">_xlfn.IFS(AND(M32&gt;=25, M32&lt;=34), "Young Adults", AND(M32&gt;=35, M32&lt;=49), "Adults", AND(M32&gt;=50, M32&lt;=64), "Middle-Aged", AND(M32&gt;=65, M32&lt;=89), "Seniors")</f>
        <v>Middle-Aged</v>
      </c>
      <c r="O32" t="s">
        <v>18</v>
      </c>
    </row>
    <row r="33" spans="1:15" x14ac:dyDescent="0.45">
      <c r="A33">
        <v>22400</v>
      </c>
      <c r="B33" t="s">
        <v>33</v>
      </c>
      <c r="C33" t="s">
        <v>36</v>
      </c>
      <c r="D33" s="2">
        <v>10000</v>
      </c>
      <c r="E33">
        <v>0</v>
      </c>
      <c r="F33" t="s">
        <v>19</v>
      </c>
      <c r="G33" t="s">
        <v>25</v>
      </c>
      <c r="H33" t="s">
        <v>18</v>
      </c>
      <c r="I33">
        <v>1</v>
      </c>
      <c r="J33" t="s">
        <v>16</v>
      </c>
      <c r="K33" t="str" cm="1">
        <f t="array" ref="K33">_xlfn.IFS(J33="0-1 Miles","Short Commute",J33="1-2 Miles","Short Commute",J33="2-5 Miles","Medium Commute",J33="5-10 Miles","Long Commute",J33="10+ Miles","Long Commute")</f>
        <v>Short Commute</v>
      </c>
      <c r="L33" t="s">
        <v>24</v>
      </c>
      <c r="M33">
        <v>26</v>
      </c>
      <c r="N33" t="str" cm="1">
        <f t="array" ref="N33">_xlfn.IFS(AND(M33&gt;=25, M33&lt;=34), "Young Adults", AND(M33&gt;=35, M33&lt;=49), "Adults", AND(M33&gt;=50, M33&lt;=64), "Middle-Aged", AND(M33&gt;=65, M33&lt;=89), "Seniors")</f>
        <v>Young Adults</v>
      </c>
      <c r="O33" t="s">
        <v>15</v>
      </c>
    </row>
    <row r="34" spans="1:15" x14ac:dyDescent="0.45">
      <c r="A34">
        <v>20942</v>
      </c>
      <c r="B34" t="s">
        <v>34</v>
      </c>
      <c r="C34" t="s">
        <v>35</v>
      </c>
      <c r="D34" s="2">
        <v>20000</v>
      </c>
      <c r="E34">
        <v>0</v>
      </c>
      <c r="F34" t="s">
        <v>27</v>
      </c>
      <c r="G34" t="s">
        <v>25</v>
      </c>
      <c r="H34" t="s">
        <v>18</v>
      </c>
      <c r="I34">
        <v>1</v>
      </c>
      <c r="J34" t="s">
        <v>23</v>
      </c>
      <c r="K34" t="str" cm="1">
        <f t="array" ref="K34">_xlfn.IFS(J34="0-1 Miles","Short Commute",J34="1-2 Miles","Short Commute",J34="2-5 Miles","Medium Commute",J34="5-10 Miles","Long Commute",J34="10+ Miles","Long Commute")</f>
        <v>Long Commute</v>
      </c>
      <c r="L34" t="s">
        <v>17</v>
      </c>
      <c r="M34">
        <v>31</v>
      </c>
      <c r="N34" t="str" cm="1">
        <f t="array" ref="N34">_xlfn.IFS(AND(M34&gt;=25, M34&lt;=34), "Young Adults", AND(M34&gt;=35, M34&lt;=49), "Adults", AND(M34&gt;=50, M34&lt;=64), "Middle-Aged", AND(M34&gt;=65, M34&lt;=89), "Seniors")</f>
        <v>Young Adults</v>
      </c>
      <c r="O34" t="s">
        <v>18</v>
      </c>
    </row>
    <row r="35" spans="1:15" x14ac:dyDescent="0.45">
      <c r="A35">
        <v>18484</v>
      </c>
      <c r="B35" t="s">
        <v>34</v>
      </c>
      <c r="C35" t="s">
        <v>36</v>
      </c>
      <c r="D35" s="2">
        <v>80000</v>
      </c>
      <c r="E35">
        <v>2</v>
      </c>
      <c r="F35" t="s">
        <v>27</v>
      </c>
      <c r="G35" t="s">
        <v>14</v>
      </c>
      <c r="H35" t="s">
        <v>18</v>
      </c>
      <c r="I35">
        <v>2</v>
      </c>
      <c r="J35" t="s">
        <v>26</v>
      </c>
      <c r="K35" t="str" cm="1">
        <f t="array" ref="K35">_xlfn.IFS(J35="0-1 Miles","Short Commute",J35="1-2 Miles","Short Commute",J35="2-5 Miles","Medium Commute",J35="5-10 Miles","Long Commute",J35="10+ Miles","Long Commute")</f>
        <v>Short Commute</v>
      </c>
      <c r="L35" t="s">
        <v>24</v>
      </c>
      <c r="M35">
        <v>50</v>
      </c>
      <c r="N35" t="str" cm="1">
        <f t="array" ref="N35">_xlfn.IFS(AND(M35&gt;=25, M35&lt;=34), "Young Adults", AND(M35&gt;=35, M35&lt;=49), "Adults", AND(M35&gt;=50, M35&lt;=64), "Middle-Aged", AND(M35&gt;=65, M35&lt;=89), "Seniors")</f>
        <v>Middle-Aged</v>
      </c>
      <c r="O35" t="s">
        <v>15</v>
      </c>
    </row>
    <row r="36" spans="1:15" x14ac:dyDescent="0.45">
      <c r="A36">
        <v>12291</v>
      </c>
      <c r="B36" t="s">
        <v>34</v>
      </c>
      <c r="C36" t="s">
        <v>36</v>
      </c>
      <c r="D36" s="2">
        <v>90000</v>
      </c>
      <c r="E36">
        <v>5</v>
      </c>
      <c r="F36" t="s">
        <v>19</v>
      </c>
      <c r="G36" t="s">
        <v>21</v>
      </c>
      <c r="H36" t="s">
        <v>18</v>
      </c>
      <c r="I36">
        <v>2</v>
      </c>
      <c r="J36" t="s">
        <v>22</v>
      </c>
      <c r="K36" t="str" cm="1">
        <f t="array" ref="K36">_xlfn.IFS(J36="0-1 Miles","Short Commute",J36="1-2 Miles","Short Commute",J36="2-5 Miles","Medium Commute",J36="5-10 Miles","Long Commute",J36="10+ Miles","Long Commute")</f>
        <v>Medium Commute</v>
      </c>
      <c r="L36" t="s">
        <v>17</v>
      </c>
      <c r="M36">
        <v>62</v>
      </c>
      <c r="N36" t="str" cm="1">
        <f t="array" ref="N36">_xlfn.IFS(AND(M36&gt;=25, M36&lt;=34), "Young Adults", AND(M36&gt;=35, M36&lt;=49), "Adults", AND(M36&gt;=50, M36&lt;=64), "Middle-Aged", AND(M36&gt;=65, M36&lt;=89), "Seniors")</f>
        <v>Middle-Aged</v>
      </c>
      <c r="O36" t="s">
        <v>15</v>
      </c>
    </row>
    <row r="37" spans="1:15" x14ac:dyDescent="0.45">
      <c r="A37">
        <v>28380</v>
      </c>
      <c r="B37" t="s">
        <v>34</v>
      </c>
      <c r="C37" t="s">
        <v>35</v>
      </c>
      <c r="D37" s="2">
        <v>10000</v>
      </c>
      <c r="E37">
        <v>5</v>
      </c>
      <c r="F37" t="s">
        <v>29</v>
      </c>
      <c r="G37" t="s">
        <v>25</v>
      </c>
      <c r="H37" t="s">
        <v>18</v>
      </c>
      <c r="I37">
        <v>2</v>
      </c>
      <c r="J37" t="s">
        <v>16</v>
      </c>
      <c r="K37" t="str" cm="1">
        <f t="array" ref="K37">_xlfn.IFS(J37="0-1 Miles","Short Commute",J37="1-2 Miles","Short Commute",J37="2-5 Miles","Medium Commute",J37="5-10 Miles","Long Commute",J37="10+ Miles","Long Commute")</f>
        <v>Short Commute</v>
      </c>
      <c r="L37" t="s">
        <v>17</v>
      </c>
      <c r="M37">
        <v>41</v>
      </c>
      <c r="N37" t="str" cm="1">
        <f t="array" ref="N37">_xlfn.IFS(AND(M37&gt;=25, M37&lt;=34), "Young Adults", AND(M37&gt;=35, M37&lt;=49), "Adults", AND(M37&gt;=50, M37&lt;=64), "Middle-Aged", AND(M37&gt;=65, M37&lt;=89), "Seniors")</f>
        <v>Adults</v>
      </c>
      <c r="O37" t="s">
        <v>18</v>
      </c>
    </row>
    <row r="38" spans="1:15" x14ac:dyDescent="0.45">
      <c r="A38">
        <v>17891</v>
      </c>
      <c r="B38" t="s">
        <v>33</v>
      </c>
      <c r="C38" t="s">
        <v>35</v>
      </c>
      <c r="D38" s="2">
        <v>10000</v>
      </c>
      <c r="E38">
        <v>2</v>
      </c>
      <c r="F38" t="s">
        <v>19</v>
      </c>
      <c r="G38" t="s">
        <v>25</v>
      </c>
      <c r="H38" t="s">
        <v>15</v>
      </c>
      <c r="I38">
        <v>1</v>
      </c>
      <c r="J38" t="s">
        <v>16</v>
      </c>
      <c r="K38" t="str" cm="1">
        <f t="array" ref="K38">_xlfn.IFS(J38="0-1 Miles","Short Commute",J38="1-2 Miles","Short Commute",J38="2-5 Miles","Medium Commute",J38="5-10 Miles","Long Commute",J38="10+ Miles","Long Commute")</f>
        <v>Short Commute</v>
      </c>
      <c r="L38" t="s">
        <v>17</v>
      </c>
      <c r="M38">
        <v>50</v>
      </c>
      <c r="N38" t="str" cm="1">
        <f t="array" ref="N38">_xlfn.IFS(AND(M38&gt;=25, M38&lt;=34), "Young Adults", AND(M38&gt;=35, M38&lt;=49), "Adults", AND(M38&gt;=50, M38&lt;=64), "Middle-Aged", AND(M38&gt;=65, M38&lt;=89), "Seniors")</f>
        <v>Middle-Aged</v>
      </c>
      <c r="O38" t="s">
        <v>15</v>
      </c>
    </row>
    <row r="39" spans="1:15" x14ac:dyDescent="0.45">
      <c r="A39">
        <v>27832</v>
      </c>
      <c r="B39" t="s">
        <v>34</v>
      </c>
      <c r="C39" t="s">
        <v>35</v>
      </c>
      <c r="D39" s="2">
        <v>30000</v>
      </c>
      <c r="E39">
        <v>0</v>
      </c>
      <c r="F39" t="s">
        <v>19</v>
      </c>
      <c r="G39" t="s">
        <v>20</v>
      </c>
      <c r="H39" t="s">
        <v>18</v>
      </c>
      <c r="I39">
        <v>1</v>
      </c>
      <c r="J39" t="s">
        <v>22</v>
      </c>
      <c r="K39" t="str" cm="1">
        <f t="array" ref="K39">_xlfn.IFS(J39="0-1 Miles","Short Commute",J39="1-2 Miles","Short Commute",J39="2-5 Miles","Medium Commute",J39="5-10 Miles","Long Commute",J39="10+ Miles","Long Commute")</f>
        <v>Medium Commute</v>
      </c>
      <c r="L39" t="s">
        <v>17</v>
      </c>
      <c r="M39">
        <v>30</v>
      </c>
      <c r="N39" t="str" cm="1">
        <f t="array" ref="N39">_xlfn.IFS(AND(M39&gt;=25, M39&lt;=34), "Young Adults", AND(M39&gt;=35, M39&lt;=49), "Adults", AND(M39&gt;=50, M39&lt;=64), "Middle-Aged", AND(M39&gt;=65, M39&lt;=89), "Seniors")</f>
        <v>Young Adults</v>
      </c>
      <c r="O39" t="s">
        <v>18</v>
      </c>
    </row>
    <row r="40" spans="1:15" x14ac:dyDescent="0.45">
      <c r="A40">
        <v>26863</v>
      </c>
      <c r="B40" t="s">
        <v>34</v>
      </c>
      <c r="C40" t="s">
        <v>36</v>
      </c>
      <c r="D40" s="2">
        <v>20000</v>
      </c>
      <c r="E40">
        <v>0</v>
      </c>
      <c r="F40" t="s">
        <v>27</v>
      </c>
      <c r="G40" t="s">
        <v>25</v>
      </c>
      <c r="H40" t="s">
        <v>18</v>
      </c>
      <c r="I40">
        <v>1</v>
      </c>
      <c r="J40" t="s">
        <v>22</v>
      </c>
      <c r="K40" t="str" cm="1">
        <f t="array" ref="K40">_xlfn.IFS(J40="0-1 Miles","Short Commute",J40="1-2 Miles","Short Commute",J40="2-5 Miles","Medium Commute",J40="5-10 Miles","Long Commute",J40="10+ Miles","Long Commute")</f>
        <v>Medium Commute</v>
      </c>
      <c r="L40" t="s">
        <v>17</v>
      </c>
      <c r="M40">
        <v>28</v>
      </c>
      <c r="N40" t="str" cm="1">
        <f t="array" ref="N40">_xlfn.IFS(AND(M40&gt;=25, M40&lt;=34), "Young Adults", AND(M40&gt;=35, M40&lt;=49), "Adults", AND(M40&gt;=50, M40&lt;=64), "Middle-Aged", AND(M40&gt;=65, M40&lt;=89), "Seniors")</f>
        <v>Young Adults</v>
      </c>
      <c r="O40" t="s">
        <v>18</v>
      </c>
    </row>
    <row r="41" spans="1:15" x14ac:dyDescent="0.45">
      <c r="A41">
        <v>16259</v>
      </c>
      <c r="B41" t="s">
        <v>34</v>
      </c>
      <c r="C41" t="s">
        <v>35</v>
      </c>
      <c r="D41" s="2">
        <v>10000</v>
      </c>
      <c r="E41">
        <v>4</v>
      </c>
      <c r="F41" t="s">
        <v>29</v>
      </c>
      <c r="G41" t="s">
        <v>25</v>
      </c>
      <c r="H41" t="s">
        <v>15</v>
      </c>
      <c r="I41">
        <v>2</v>
      </c>
      <c r="J41" t="s">
        <v>16</v>
      </c>
      <c r="K41" t="str" cm="1">
        <f t="array" ref="K41">_xlfn.IFS(J41="0-1 Miles","Short Commute",J41="1-2 Miles","Short Commute",J41="2-5 Miles","Medium Commute",J41="5-10 Miles","Long Commute",J41="10+ Miles","Long Commute")</f>
        <v>Short Commute</v>
      </c>
      <c r="L41" t="s">
        <v>17</v>
      </c>
      <c r="M41">
        <v>40</v>
      </c>
      <c r="N41" t="str" cm="1">
        <f t="array" ref="N41">_xlfn.IFS(AND(M41&gt;=25, M41&lt;=34), "Young Adults", AND(M41&gt;=35, M41&lt;=49), "Adults", AND(M41&gt;=50, M41&lt;=64), "Middle-Aged", AND(M41&gt;=65, M41&lt;=89), "Seniors")</f>
        <v>Adults</v>
      </c>
      <c r="O41" t="s">
        <v>15</v>
      </c>
    </row>
    <row r="42" spans="1:15" x14ac:dyDescent="0.45">
      <c r="A42">
        <v>27803</v>
      </c>
      <c r="B42" t="s">
        <v>34</v>
      </c>
      <c r="C42" t="s">
        <v>35</v>
      </c>
      <c r="D42" s="2">
        <v>30000</v>
      </c>
      <c r="E42">
        <v>2</v>
      </c>
      <c r="F42" t="s">
        <v>19</v>
      </c>
      <c r="G42" t="s">
        <v>20</v>
      </c>
      <c r="H42" t="s">
        <v>18</v>
      </c>
      <c r="I42">
        <v>0</v>
      </c>
      <c r="J42" t="s">
        <v>16</v>
      </c>
      <c r="K42" t="str" cm="1">
        <f t="array" ref="K42">_xlfn.IFS(J42="0-1 Miles","Short Commute",J42="1-2 Miles","Short Commute",J42="2-5 Miles","Medium Commute",J42="5-10 Miles","Long Commute",J42="10+ Miles","Long Commute")</f>
        <v>Short Commute</v>
      </c>
      <c r="L42" t="s">
        <v>17</v>
      </c>
      <c r="M42">
        <v>43</v>
      </c>
      <c r="N42" t="str" cm="1">
        <f t="array" ref="N42">_xlfn.IFS(AND(M42&gt;=25, M42&lt;=34), "Young Adults", AND(M42&gt;=35, M42&lt;=49), "Adults", AND(M42&gt;=50, M42&lt;=64), "Middle-Aged", AND(M42&gt;=65, M42&lt;=89), "Seniors")</f>
        <v>Adults</v>
      </c>
      <c r="O42" t="s">
        <v>18</v>
      </c>
    </row>
    <row r="43" spans="1:15" x14ac:dyDescent="0.45">
      <c r="A43">
        <v>14347</v>
      </c>
      <c r="B43" t="s">
        <v>34</v>
      </c>
      <c r="C43" t="s">
        <v>35</v>
      </c>
      <c r="D43" s="2">
        <v>40000</v>
      </c>
      <c r="E43">
        <v>2</v>
      </c>
      <c r="F43" t="s">
        <v>13</v>
      </c>
      <c r="G43" t="s">
        <v>28</v>
      </c>
      <c r="H43" t="s">
        <v>15</v>
      </c>
      <c r="I43">
        <v>2</v>
      </c>
      <c r="J43" t="s">
        <v>23</v>
      </c>
      <c r="K43" t="str" cm="1">
        <f t="array" ref="K43">_xlfn.IFS(J43="0-1 Miles","Short Commute",J43="1-2 Miles","Short Commute",J43="2-5 Miles","Medium Commute",J43="5-10 Miles","Long Commute",J43="10+ Miles","Long Commute")</f>
        <v>Long Commute</v>
      </c>
      <c r="L43" t="s">
        <v>24</v>
      </c>
      <c r="M43">
        <v>65</v>
      </c>
      <c r="N43" t="str" cm="1">
        <f t="array" ref="N43">_xlfn.IFS(AND(M43&gt;=25, M43&lt;=34), "Young Adults", AND(M43&gt;=35, M43&lt;=49), "Adults", AND(M43&gt;=50, M43&lt;=64), "Middle-Aged", AND(M43&gt;=65, M43&lt;=89), "Seniors")</f>
        <v>Seniors</v>
      </c>
      <c r="O43" t="s">
        <v>15</v>
      </c>
    </row>
    <row r="44" spans="1:15" x14ac:dyDescent="0.45">
      <c r="A44">
        <v>17703</v>
      </c>
      <c r="B44" t="s">
        <v>33</v>
      </c>
      <c r="C44" t="s">
        <v>35</v>
      </c>
      <c r="D44" s="2">
        <v>10000</v>
      </c>
      <c r="E44">
        <v>1</v>
      </c>
      <c r="F44" t="s">
        <v>31</v>
      </c>
      <c r="G44" t="s">
        <v>25</v>
      </c>
      <c r="H44" t="s">
        <v>15</v>
      </c>
      <c r="I44">
        <v>0</v>
      </c>
      <c r="J44" t="s">
        <v>16</v>
      </c>
      <c r="K44" t="str" cm="1">
        <f t="array" ref="K44">_xlfn.IFS(J44="0-1 Miles","Short Commute",J44="1-2 Miles","Short Commute",J44="2-5 Miles","Medium Commute",J44="5-10 Miles","Long Commute",J44="10+ Miles","Long Commute")</f>
        <v>Short Commute</v>
      </c>
      <c r="L44" t="s">
        <v>17</v>
      </c>
      <c r="M44">
        <v>40</v>
      </c>
      <c r="N44" t="str" cm="1">
        <f t="array" ref="N44">_xlfn.IFS(AND(M44&gt;=25, M44&lt;=34), "Young Adults", AND(M44&gt;=35, M44&lt;=49), "Adults", AND(M44&gt;=50, M44&lt;=64), "Middle-Aged", AND(M44&gt;=65, M44&lt;=89), "Seniors")</f>
        <v>Adults</v>
      </c>
      <c r="O44" t="s">
        <v>18</v>
      </c>
    </row>
    <row r="45" spans="1:15" x14ac:dyDescent="0.45">
      <c r="A45">
        <v>17185</v>
      </c>
      <c r="B45" t="s">
        <v>33</v>
      </c>
      <c r="C45" t="s">
        <v>35</v>
      </c>
      <c r="D45" s="2">
        <v>170000</v>
      </c>
      <c r="E45">
        <v>4</v>
      </c>
      <c r="F45" t="s">
        <v>19</v>
      </c>
      <c r="G45" t="s">
        <v>21</v>
      </c>
      <c r="H45" t="s">
        <v>18</v>
      </c>
      <c r="I45">
        <v>3</v>
      </c>
      <c r="J45" t="s">
        <v>23</v>
      </c>
      <c r="K45" t="str" cm="1">
        <f t="array" ref="K45">_xlfn.IFS(J45="0-1 Miles","Short Commute",J45="1-2 Miles","Short Commute",J45="2-5 Miles","Medium Commute",J45="5-10 Miles","Long Commute",J45="10+ Miles","Long Commute")</f>
        <v>Long Commute</v>
      </c>
      <c r="L45" t="s">
        <v>17</v>
      </c>
      <c r="M45">
        <v>48</v>
      </c>
      <c r="N45" t="str" cm="1">
        <f t="array" ref="N45">_xlfn.IFS(AND(M45&gt;=25, M45&lt;=34), "Young Adults", AND(M45&gt;=35, M45&lt;=49), "Adults", AND(M45&gt;=50, M45&lt;=64), "Middle-Aged", AND(M45&gt;=65, M45&lt;=89), "Seniors")</f>
        <v>Adults</v>
      </c>
      <c r="O45" t="s">
        <v>15</v>
      </c>
    </row>
    <row r="46" spans="1:15" x14ac:dyDescent="0.45">
      <c r="A46">
        <v>29380</v>
      </c>
      <c r="B46" t="s">
        <v>33</v>
      </c>
      <c r="C46" t="s">
        <v>35</v>
      </c>
      <c r="D46" s="2">
        <v>20000</v>
      </c>
      <c r="E46">
        <v>3</v>
      </c>
      <c r="F46" t="s">
        <v>27</v>
      </c>
      <c r="G46" t="s">
        <v>25</v>
      </c>
      <c r="H46" t="s">
        <v>15</v>
      </c>
      <c r="I46">
        <v>0</v>
      </c>
      <c r="J46" t="s">
        <v>16</v>
      </c>
      <c r="K46" t="str" cm="1">
        <f t="array" ref="K46">_xlfn.IFS(J46="0-1 Miles","Short Commute",J46="1-2 Miles","Short Commute",J46="2-5 Miles","Medium Commute",J46="5-10 Miles","Long Commute",J46="10+ Miles","Long Commute")</f>
        <v>Short Commute</v>
      </c>
      <c r="L46" t="s">
        <v>17</v>
      </c>
      <c r="M46">
        <v>41</v>
      </c>
      <c r="N46" t="str" cm="1">
        <f t="array" ref="N46">_xlfn.IFS(AND(M46&gt;=25, M46&lt;=34), "Young Adults", AND(M46&gt;=35, M46&lt;=49), "Adults", AND(M46&gt;=50, M46&lt;=64), "Middle-Aged", AND(M46&gt;=65, M46&lt;=89), "Seniors")</f>
        <v>Adults</v>
      </c>
      <c r="O46" t="s">
        <v>15</v>
      </c>
    </row>
    <row r="47" spans="1:15" x14ac:dyDescent="0.45">
      <c r="A47">
        <v>23986</v>
      </c>
      <c r="B47" t="s">
        <v>33</v>
      </c>
      <c r="C47" t="s">
        <v>35</v>
      </c>
      <c r="D47" s="2">
        <v>20000</v>
      </c>
      <c r="E47">
        <v>1</v>
      </c>
      <c r="F47" t="s">
        <v>13</v>
      </c>
      <c r="G47" t="s">
        <v>20</v>
      </c>
      <c r="H47" t="s">
        <v>15</v>
      </c>
      <c r="I47">
        <v>0</v>
      </c>
      <c r="J47" t="s">
        <v>16</v>
      </c>
      <c r="K47" t="str" cm="1">
        <f t="array" ref="K47">_xlfn.IFS(J47="0-1 Miles","Short Commute",J47="1-2 Miles","Short Commute",J47="2-5 Miles","Medium Commute",J47="5-10 Miles","Long Commute",J47="10+ Miles","Long Commute")</f>
        <v>Short Commute</v>
      </c>
      <c r="L47" t="s">
        <v>17</v>
      </c>
      <c r="M47">
        <v>66</v>
      </c>
      <c r="N47" t="str" cm="1">
        <f t="array" ref="N47">_xlfn.IFS(AND(M47&gt;=25, M47&lt;=34), "Young Adults", AND(M47&gt;=35, M47&lt;=49), "Adults", AND(M47&gt;=50, M47&lt;=64), "Middle-Aged", AND(M47&gt;=65, M47&lt;=89), "Seniors")</f>
        <v>Seniors</v>
      </c>
      <c r="O47" t="s">
        <v>15</v>
      </c>
    </row>
    <row r="48" spans="1:15" x14ac:dyDescent="0.45">
      <c r="A48">
        <v>24466</v>
      </c>
      <c r="B48" t="s">
        <v>33</v>
      </c>
      <c r="C48" t="s">
        <v>35</v>
      </c>
      <c r="D48" s="2">
        <v>60000</v>
      </c>
      <c r="E48">
        <v>1</v>
      </c>
      <c r="F48" t="s">
        <v>19</v>
      </c>
      <c r="G48" t="s">
        <v>14</v>
      </c>
      <c r="H48" t="s">
        <v>15</v>
      </c>
      <c r="I48">
        <v>1</v>
      </c>
      <c r="J48" t="s">
        <v>23</v>
      </c>
      <c r="K48" t="str" cm="1">
        <f t="array" ref="K48">_xlfn.IFS(J48="0-1 Miles","Short Commute",J48="1-2 Miles","Short Commute",J48="2-5 Miles","Medium Commute",J48="5-10 Miles","Long Commute",J48="10+ Miles","Long Commute")</f>
        <v>Long Commute</v>
      </c>
      <c r="L48" t="s">
        <v>24</v>
      </c>
      <c r="M48">
        <v>46</v>
      </c>
      <c r="N48" t="str" cm="1">
        <f t="array" ref="N48">_xlfn.IFS(AND(M48&gt;=25, M48&lt;=34), "Young Adults", AND(M48&gt;=35, M48&lt;=49), "Adults", AND(M48&gt;=50, M48&lt;=64), "Middle-Aged", AND(M48&gt;=65, M48&lt;=89), "Seniors")</f>
        <v>Adults</v>
      </c>
      <c r="O48" t="s">
        <v>15</v>
      </c>
    </row>
    <row r="49" spans="1:15" x14ac:dyDescent="0.45">
      <c r="A49">
        <v>29097</v>
      </c>
      <c r="B49" t="s">
        <v>34</v>
      </c>
      <c r="C49" t="s">
        <v>35</v>
      </c>
      <c r="D49" s="2">
        <v>40000</v>
      </c>
      <c r="E49">
        <v>2</v>
      </c>
      <c r="F49" t="s">
        <v>19</v>
      </c>
      <c r="G49" t="s">
        <v>14</v>
      </c>
      <c r="H49" t="s">
        <v>15</v>
      </c>
      <c r="I49">
        <v>2</v>
      </c>
      <c r="J49" t="s">
        <v>23</v>
      </c>
      <c r="K49" t="str" cm="1">
        <f t="array" ref="K49">_xlfn.IFS(J49="0-1 Miles","Short Commute",J49="1-2 Miles","Short Commute",J49="2-5 Miles","Medium Commute",J49="5-10 Miles","Long Commute",J49="10+ Miles","Long Commute")</f>
        <v>Long Commute</v>
      </c>
      <c r="L49" t="s">
        <v>24</v>
      </c>
      <c r="M49">
        <v>52</v>
      </c>
      <c r="N49" t="str" cm="1">
        <f t="array" ref="N49">_xlfn.IFS(AND(M49&gt;=25, M49&lt;=34), "Young Adults", AND(M49&gt;=35, M49&lt;=49), "Adults", AND(M49&gt;=50, M49&lt;=64), "Middle-Aged", AND(M49&gt;=65, M49&lt;=89), "Seniors")</f>
        <v>Middle-Aged</v>
      </c>
      <c r="O49" t="s">
        <v>15</v>
      </c>
    </row>
    <row r="50" spans="1:15" x14ac:dyDescent="0.45">
      <c r="A50">
        <v>19487</v>
      </c>
      <c r="B50" t="s">
        <v>33</v>
      </c>
      <c r="C50" t="s">
        <v>36</v>
      </c>
      <c r="D50" s="2">
        <v>30000</v>
      </c>
      <c r="E50">
        <v>2</v>
      </c>
      <c r="F50" t="s">
        <v>19</v>
      </c>
      <c r="G50" t="s">
        <v>20</v>
      </c>
      <c r="H50" t="s">
        <v>18</v>
      </c>
      <c r="I50">
        <v>2</v>
      </c>
      <c r="J50" t="s">
        <v>16</v>
      </c>
      <c r="K50" t="str" cm="1">
        <f t="array" ref="K50">_xlfn.IFS(J50="0-1 Miles","Short Commute",J50="1-2 Miles","Short Commute",J50="2-5 Miles","Medium Commute",J50="5-10 Miles","Long Commute",J50="10+ Miles","Long Commute")</f>
        <v>Short Commute</v>
      </c>
      <c r="L50" t="s">
        <v>17</v>
      </c>
      <c r="M50">
        <v>42</v>
      </c>
      <c r="N50" t="str" cm="1">
        <f t="array" ref="N50">_xlfn.IFS(AND(M50&gt;=25, M50&lt;=34), "Young Adults", AND(M50&gt;=35, M50&lt;=49), "Adults", AND(M50&gt;=50, M50&lt;=64), "Middle-Aged", AND(M50&gt;=65, M50&lt;=89), "Seniors")</f>
        <v>Adults</v>
      </c>
      <c r="O50" t="s">
        <v>18</v>
      </c>
    </row>
    <row r="51" spans="1:15" x14ac:dyDescent="0.45">
      <c r="A51">
        <v>14939</v>
      </c>
      <c r="B51" t="s">
        <v>34</v>
      </c>
      <c r="C51" t="s">
        <v>36</v>
      </c>
      <c r="D51" s="2">
        <v>40000</v>
      </c>
      <c r="E51">
        <v>0</v>
      </c>
      <c r="F51" t="s">
        <v>13</v>
      </c>
      <c r="G51" t="s">
        <v>20</v>
      </c>
      <c r="H51" t="s">
        <v>15</v>
      </c>
      <c r="I51">
        <v>0</v>
      </c>
      <c r="J51" t="s">
        <v>16</v>
      </c>
      <c r="K51" t="str" cm="1">
        <f t="array" ref="K51">_xlfn.IFS(J51="0-1 Miles","Short Commute",J51="1-2 Miles","Short Commute",J51="2-5 Miles","Medium Commute",J51="5-10 Miles","Long Commute",J51="10+ Miles","Long Commute")</f>
        <v>Short Commute</v>
      </c>
      <c r="L51" t="s">
        <v>17</v>
      </c>
      <c r="M51">
        <v>39</v>
      </c>
      <c r="N51" t="str" cm="1">
        <f t="array" ref="N51">_xlfn.IFS(AND(M51&gt;=25, M51&lt;=34), "Young Adults", AND(M51&gt;=35, M51&lt;=49), "Adults", AND(M51&gt;=50, M51&lt;=64), "Middle-Aged", AND(M51&gt;=65, M51&lt;=89), "Seniors")</f>
        <v>Adults</v>
      </c>
      <c r="O51" t="s">
        <v>15</v>
      </c>
    </row>
    <row r="52" spans="1:15" x14ac:dyDescent="0.45">
      <c r="A52">
        <v>13826</v>
      </c>
      <c r="B52" t="s">
        <v>34</v>
      </c>
      <c r="C52" t="s">
        <v>35</v>
      </c>
      <c r="D52" s="2">
        <v>30000</v>
      </c>
      <c r="E52">
        <v>0</v>
      </c>
      <c r="F52" t="s">
        <v>19</v>
      </c>
      <c r="G52" t="s">
        <v>20</v>
      </c>
      <c r="H52" t="s">
        <v>18</v>
      </c>
      <c r="I52">
        <v>1</v>
      </c>
      <c r="J52" t="s">
        <v>16</v>
      </c>
      <c r="K52" t="str" cm="1">
        <f t="array" ref="K52">_xlfn.IFS(J52="0-1 Miles","Short Commute",J52="1-2 Miles","Short Commute",J52="2-5 Miles","Medium Commute",J52="5-10 Miles","Long Commute",J52="10+ Miles","Long Commute")</f>
        <v>Short Commute</v>
      </c>
      <c r="L52" t="s">
        <v>17</v>
      </c>
      <c r="M52">
        <v>28</v>
      </c>
      <c r="N52" t="str" cm="1">
        <f t="array" ref="N52">_xlfn.IFS(AND(M52&gt;=25, M52&lt;=34), "Young Adults", AND(M52&gt;=35, M52&lt;=49), "Adults", AND(M52&gt;=50, M52&lt;=64), "Middle-Aged", AND(M52&gt;=65, M52&lt;=89), "Seniors")</f>
        <v>Young Adults</v>
      </c>
      <c r="O52" t="s">
        <v>18</v>
      </c>
    </row>
    <row r="53" spans="1:15" x14ac:dyDescent="0.45">
      <c r="A53">
        <v>20619</v>
      </c>
      <c r="B53" t="s">
        <v>34</v>
      </c>
      <c r="C53" t="s">
        <v>36</v>
      </c>
      <c r="D53" s="2">
        <v>80000</v>
      </c>
      <c r="E53">
        <v>0</v>
      </c>
      <c r="F53" t="s">
        <v>13</v>
      </c>
      <c r="G53" t="s">
        <v>21</v>
      </c>
      <c r="H53" t="s">
        <v>18</v>
      </c>
      <c r="I53">
        <v>4</v>
      </c>
      <c r="J53" t="s">
        <v>30</v>
      </c>
      <c r="K53" t="str" cm="1">
        <f t="array" ref="K53">_xlfn.IFS(J53="0-1 Miles","Short Commute",J53="1-2 Miles","Short Commute",J53="2-5 Miles","Medium Commute",J53="5-10 Miles","Long Commute",J53="10+ Miles","Long Commute")</f>
        <v>Long Commute</v>
      </c>
      <c r="L53" t="s">
        <v>24</v>
      </c>
      <c r="M53">
        <v>35</v>
      </c>
      <c r="N53" t="str" cm="1">
        <f t="array" ref="N53">_xlfn.IFS(AND(M53&gt;=25, M53&lt;=34), "Young Adults", AND(M53&gt;=35, M53&lt;=49), "Adults", AND(M53&gt;=50, M53&lt;=64), "Middle-Aged", AND(M53&gt;=65, M53&lt;=89), "Seniors")</f>
        <v>Adults</v>
      </c>
      <c r="O53" t="s">
        <v>18</v>
      </c>
    </row>
    <row r="54" spans="1:15" x14ac:dyDescent="0.45">
      <c r="A54">
        <v>12558</v>
      </c>
      <c r="B54" t="s">
        <v>33</v>
      </c>
      <c r="C54" t="s">
        <v>35</v>
      </c>
      <c r="D54" s="2">
        <v>20000</v>
      </c>
      <c r="E54">
        <v>1</v>
      </c>
      <c r="F54" t="s">
        <v>13</v>
      </c>
      <c r="G54" t="s">
        <v>20</v>
      </c>
      <c r="H54" t="s">
        <v>15</v>
      </c>
      <c r="I54">
        <v>0</v>
      </c>
      <c r="J54" t="s">
        <v>16</v>
      </c>
      <c r="K54" t="str" cm="1">
        <f t="array" ref="K54">_xlfn.IFS(J54="0-1 Miles","Short Commute",J54="1-2 Miles","Short Commute",J54="2-5 Miles","Medium Commute",J54="5-10 Miles","Long Commute",J54="10+ Miles","Long Commute")</f>
        <v>Short Commute</v>
      </c>
      <c r="L54" t="s">
        <v>17</v>
      </c>
      <c r="M54">
        <v>65</v>
      </c>
      <c r="N54" t="str" cm="1">
        <f t="array" ref="N54">_xlfn.IFS(AND(M54&gt;=25, M54&lt;=34), "Young Adults", AND(M54&gt;=35, M54&lt;=49), "Adults", AND(M54&gt;=50, M54&lt;=64), "Middle-Aged", AND(M54&gt;=65, M54&lt;=89), "Seniors")</f>
        <v>Seniors</v>
      </c>
      <c r="O54" t="s">
        <v>18</v>
      </c>
    </row>
    <row r="55" spans="1:15" x14ac:dyDescent="0.45">
      <c r="A55">
        <v>24871</v>
      </c>
      <c r="B55" t="s">
        <v>34</v>
      </c>
      <c r="C55" t="s">
        <v>35</v>
      </c>
      <c r="D55" s="2">
        <v>90000</v>
      </c>
      <c r="E55">
        <v>4</v>
      </c>
      <c r="F55" t="s">
        <v>27</v>
      </c>
      <c r="G55" t="s">
        <v>28</v>
      </c>
      <c r="H55" t="s">
        <v>18</v>
      </c>
      <c r="I55">
        <v>3</v>
      </c>
      <c r="J55" t="s">
        <v>23</v>
      </c>
      <c r="K55" t="str" cm="1">
        <f t="array" ref="K55">_xlfn.IFS(J55="0-1 Miles","Short Commute",J55="1-2 Miles","Short Commute",J55="2-5 Miles","Medium Commute",J55="5-10 Miles","Long Commute",J55="10+ Miles","Long Commute")</f>
        <v>Long Commute</v>
      </c>
      <c r="L55" t="s">
        <v>17</v>
      </c>
      <c r="M55">
        <v>56</v>
      </c>
      <c r="N55" t="str" cm="1">
        <f t="array" ref="N55">_xlfn.IFS(AND(M55&gt;=25, M55&lt;=34), "Young Adults", AND(M55&gt;=35, M55&lt;=49), "Adults", AND(M55&gt;=50, M55&lt;=64), "Middle-Aged", AND(M55&gt;=65, M55&lt;=89), "Seniors")</f>
        <v>Middle-Aged</v>
      </c>
      <c r="O55" t="s">
        <v>18</v>
      </c>
    </row>
    <row r="56" spans="1:15" x14ac:dyDescent="0.45">
      <c r="A56">
        <v>17319</v>
      </c>
      <c r="B56" t="s">
        <v>34</v>
      </c>
      <c r="C56" t="s">
        <v>35</v>
      </c>
      <c r="D56" s="2">
        <v>70000</v>
      </c>
      <c r="E56">
        <v>0</v>
      </c>
      <c r="F56" t="s">
        <v>13</v>
      </c>
      <c r="G56" t="s">
        <v>21</v>
      </c>
      <c r="H56" t="s">
        <v>18</v>
      </c>
      <c r="I56">
        <v>1</v>
      </c>
      <c r="J56" t="s">
        <v>23</v>
      </c>
      <c r="K56" t="str" cm="1">
        <f t="array" ref="K56">_xlfn.IFS(J56="0-1 Miles","Short Commute",J56="1-2 Miles","Short Commute",J56="2-5 Miles","Medium Commute",J56="5-10 Miles","Long Commute",J56="10+ Miles","Long Commute")</f>
        <v>Long Commute</v>
      </c>
      <c r="L56" t="s">
        <v>24</v>
      </c>
      <c r="M56">
        <v>42</v>
      </c>
      <c r="N56" t="str" cm="1">
        <f t="array" ref="N56">_xlfn.IFS(AND(M56&gt;=25, M56&lt;=34), "Young Adults", AND(M56&gt;=35, M56&lt;=49), "Adults", AND(M56&gt;=50, M56&lt;=64), "Middle-Aged", AND(M56&gt;=65, M56&lt;=89), "Seniors")</f>
        <v>Adults</v>
      </c>
      <c r="O56" t="s">
        <v>18</v>
      </c>
    </row>
    <row r="57" spans="1:15" x14ac:dyDescent="0.45">
      <c r="A57">
        <v>28906</v>
      </c>
      <c r="B57" t="s">
        <v>33</v>
      </c>
      <c r="C57" t="s">
        <v>36</v>
      </c>
      <c r="D57" s="2">
        <v>80000</v>
      </c>
      <c r="E57">
        <v>4</v>
      </c>
      <c r="F57" t="s">
        <v>27</v>
      </c>
      <c r="G57" t="s">
        <v>21</v>
      </c>
      <c r="H57" t="s">
        <v>15</v>
      </c>
      <c r="I57">
        <v>2</v>
      </c>
      <c r="J57" t="s">
        <v>30</v>
      </c>
      <c r="K57" t="str" cm="1">
        <f t="array" ref="K57">_xlfn.IFS(J57="0-1 Miles","Short Commute",J57="1-2 Miles","Short Commute",J57="2-5 Miles","Medium Commute",J57="5-10 Miles","Long Commute",J57="10+ Miles","Long Commute")</f>
        <v>Long Commute</v>
      </c>
      <c r="L57" t="s">
        <v>17</v>
      </c>
      <c r="M57">
        <v>54</v>
      </c>
      <c r="N57" t="str" cm="1">
        <f t="array" ref="N57">_xlfn.IFS(AND(M57&gt;=25, M57&lt;=34), "Young Adults", AND(M57&gt;=35, M57&lt;=49), "Adults", AND(M57&gt;=50, M57&lt;=64), "Middle-Aged", AND(M57&gt;=65, M57&lt;=89), "Seniors")</f>
        <v>Middle-Aged</v>
      </c>
      <c r="O57" t="s">
        <v>18</v>
      </c>
    </row>
    <row r="58" spans="1:15" x14ac:dyDescent="0.45">
      <c r="A58">
        <v>12808</v>
      </c>
      <c r="B58" t="s">
        <v>33</v>
      </c>
      <c r="C58" t="s">
        <v>36</v>
      </c>
      <c r="D58" s="2">
        <v>40000</v>
      </c>
      <c r="E58">
        <v>0</v>
      </c>
      <c r="F58" t="s">
        <v>13</v>
      </c>
      <c r="G58" t="s">
        <v>20</v>
      </c>
      <c r="H58" t="s">
        <v>15</v>
      </c>
      <c r="I58">
        <v>0</v>
      </c>
      <c r="J58" t="s">
        <v>16</v>
      </c>
      <c r="K58" t="str" cm="1">
        <f t="array" ref="K58">_xlfn.IFS(J58="0-1 Miles","Short Commute",J58="1-2 Miles","Short Commute",J58="2-5 Miles","Medium Commute",J58="5-10 Miles","Long Commute",J58="10+ Miles","Long Commute")</f>
        <v>Short Commute</v>
      </c>
      <c r="L58" t="s">
        <v>17</v>
      </c>
      <c r="M58">
        <v>38</v>
      </c>
      <c r="N58" t="str" cm="1">
        <f t="array" ref="N58">_xlfn.IFS(AND(M58&gt;=25, M58&lt;=34), "Young Adults", AND(M58&gt;=35, M58&lt;=49), "Adults", AND(M58&gt;=50, M58&lt;=64), "Middle-Aged", AND(M58&gt;=65, M58&lt;=89), "Seniors")</f>
        <v>Adults</v>
      </c>
      <c r="O58" t="s">
        <v>15</v>
      </c>
    </row>
    <row r="59" spans="1:15" x14ac:dyDescent="0.45">
      <c r="A59">
        <v>20567</v>
      </c>
      <c r="B59" t="s">
        <v>33</v>
      </c>
      <c r="C59" t="s">
        <v>36</v>
      </c>
      <c r="D59" s="2">
        <v>130000</v>
      </c>
      <c r="E59">
        <v>4</v>
      </c>
      <c r="F59" t="s">
        <v>19</v>
      </c>
      <c r="G59" t="s">
        <v>21</v>
      </c>
      <c r="H59" t="s">
        <v>18</v>
      </c>
      <c r="I59">
        <v>4</v>
      </c>
      <c r="J59" t="s">
        <v>23</v>
      </c>
      <c r="K59" t="str" cm="1">
        <f t="array" ref="K59">_xlfn.IFS(J59="0-1 Miles","Short Commute",J59="1-2 Miles","Short Commute",J59="2-5 Miles","Medium Commute",J59="5-10 Miles","Long Commute",J59="10+ Miles","Long Commute")</f>
        <v>Long Commute</v>
      </c>
      <c r="L59" t="s">
        <v>17</v>
      </c>
      <c r="M59">
        <v>61</v>
      </c>
      <c r="N59" t="str" cm="1">
        <f t="array" ref="N59">_xlfn.IFS(AND(M59&gt;=25, M59&lt;=34), "Young Adults", AND(M59&gt;=35, M59&lt;=49), "Adults", AND(M59&gt;=50, M59&lt;=64), "Middle-Aged", AND(M59&gt;=65, M59&lt;=89), "Seniors")</f>
        <v>Middle-Aged</v>
      </c>
      <c r="O59" t="s">
        <v>15</v>
      </c>
    </row>
    <row r="60" spans="1:15" x14ac:dyDescent="0.45">
      <c r="A60">
        <v>25502</v>
      </c>
      <c r="B60" t="s">
        <v>33</v>
      </c>
      <c r="C60" t="s">
        <v>35</v>
      </c>
      <c r="D60" s="2">
        <v>40000</v>
      </c>
      <c r="E60">
        <v>1</v>
      </c>
      <c r="F60" t="s">
        <v>13</v>
      </c>
      <c r="G60" t="s">
        <v>14</v>
      </c>
      <c r="H60" t="s">
        <v>15</v>
      </c>
      <c r="I60">
        <v>0</v>
      </c>
      <c r="J60" t="s">
        <v>16</v>
      </c>
      <c r="K60" t="str" cm="1">
        <f t="array" ref="K60">_xlfn.IFS(J60="0-1 Miles","Short Commute",J60="1-2 Miles","Short Commute",J60="2-5 Miles","Medium Commute",J60="5-10 Miles","Long Commute",J60="10+ Miles","Long Commute")</f>
        <v>Short Commute</v>
      </c>
      <c r="L60" t="s">
        <v>17</v>
      </c>
      <c r="M60">
        <v>43</v>
      </c>
      <c r="N60" t="str" cm="1">
        <f t="array" ref="N60">_xlfn.IFS(AND(M60&gt;=25, M60&lt;=34), "Young Adults", AND(M60&gt;=35, M60&lt;=49), "Adults", AND(M60&gt;=50, M60&lt;=64), "Middle-Aged", AND(M60&gt;=65, M60&lt;=89), "Seniors")</f>
        <v>Adults</v>
      </c>
      <c r="O60" t="s">
        <v>15</v>
      </c>
    </row>
    <row r="61" spans="1:15" x14ac:dyDescent="0.45">
      <c r="A61">
        <v>15580</v>
      </c>
      <c r="B61" t="s">
        <v>33</v>
      </c>
      <c r="C61" t="s">
        <v>36</v>
      </c>
      <c r="D61" s="2">
        <v>60000</v>
      </c>
      <c r="E61">
        <v>2</v>
      </c>
      <c r="F61" t="s">
        <v>13</v>
      </c>
      <c r="G61" t="s">
        <v>21</v>
      </c>
      <c r="H61" t="s">
        <v>15</v>
      </c>
      <c r="I61">
        <v>1</v>
      </c>
      <c r="J61" t="s">
        <v>22</v>
      </c>
      <c r="K61" t="str" cm="1">
        <f t="array" ref="K61">_xlfn.IFS(J61="0-1 Miles","Short Commute",J61="1-2 Miles","Short Commute",J61="2-5 Miles","Medium Commute",J61="5-10 Miles","Long Commute",J61="10+ Miles","Long Commute")</f>
        <v>Medium Commute</v>
      </c>
      <c r="L61" t="s">
        <v>24</v>
      </c>
      <c r="M61">
        <v>38</v>
      </c>
      <c r="N61" t="str" cm="1">
        <f t="array" ref="N61">_xlfn.IFS(AND(M61&gt;=25, M61&lt;=34), "Young Adults", AND(M61&gt;=35, M61&lt;=49), "Adults", AND(M61&gt;=50, M61&lt;=64), "Middle-Aged", AND(M61&gt;=65, M61&lt;=89), "Seniors")</f>
        <v>Adults</v>
      </c>
      <c r="O61" t="s">
        <v>15</v>
      </c>
    </row>
    <row r="62" spans="1:15" x14ac:dyDescent="0.45">
      <c r="A62">
        <v>24185</v>
      </c>
      <c r="B62" t="s">
        <v>34</v>
      </c>
      <c r="C62" t="s">
        <v>35</v>
      </c>
      <c r="D62" s="2">
        <v>10000</v>
      </c>
      <c r="E62">
        <v>1</v>
      </c>
      <c r="F62" t="s">
        <v>27</v>
      </c>
      <c r="G62" t="s">
        <v>25</v>
      </c>
      <c r="H62" t="s">
        <v>18</v>
      </c>
      <c r="I62">
        <v>1</v>
      </c>
      <c r="J62" t="s">
        <v>26</v>
      </c>
      <c r="K62" t="str" cm="1">
        <f t="array" ref="K62">_xlfn.IFS(J62="0-1 Miles","Short Commute",J62="1-2 Miles","Short Commute",J62="2-5 Miles","Medium Commute",J62="5-10 Miles","Long Commute",J62="10+ Miles","Long Commute")</f>
        <v>Short Commute</v>
      </c>
      <c r="L62" t="s">
        <v>17</v>
      </c>
      <c r="M62">
        <v>45</v>
      </c>
      <c r="N62" t="str" cm="1">
        <f t="array" ref="N62">_xlfn.IFS(AND(M62&gt;=25, M62&lt;=34), "Young Adults", AND(M62&gt;=35, M62&lt;=49), "Adults", AND(M62&gt;=50, M62&lt;=64), "Middle-Aged", AND(M62&gt;=65, M62&lt;=89), "Seniors")</f>
        <v>Adults</v>
      </c>
      <c r="O62" t="s">
        <v>18</v>
      </c>
    </row>
    <row r="63" spans="1:15" x14ac:dyDescent="0.45">
      <c r="A63">
        <v>19291</v>
      </c>
      <c r="B63" t="s">
        <v>34</v>
      </c>
      <c r="C63" t="s">
        <v>35</v>
      </c>
      <c r="D63" s="2">
        <v>10000</v>
      </c>
      <c r="E63">
        <v>2</v>
      </c>
      <c r="F63" t="s">
        <v>27</v>
      </c>
      <c r="G63" t="s">
        <v>25</v>
      </c>
      <c r="H63" t="s">
        <v>15</v>
      </c>
      <c r="I63">
        <v>0</v>
      </c>
      <c r="J63" t="s">
        <v>16</v>
      </c>
      <c r="K63" t="str" cm="1">
        <f t="array" ref="K63">_xlfn.IFS(J63="0-1 Miles","Short Commute",J63="1-2 Miles","Short Commute",J63="2-5 Miles","Medium Commute",J63="5-10 Miles","Long Commute",J63="10+ Miles","Long Commute")</f>
        <v>Short Commute</v>
      </c>
      <c r="L63" t="s">
        <v>17</v>
      </c>
      <c r="M63">
        <v>35</v>
      </c>
      <c r="N63" t="str" cm="1">
        <f t="array" ref="N63">_xlfn.IFS(AND(M63&gt;=25, M63&lt;=34), "Young Adults", AND(M63&gt;=35, M63&lt;=49), "Adults", AND(M63&gt;=50, M63&lt;=64), "Middle-Aged", AND(M63&gt;=65, M63&lt;=89), "Seniors")</f>
        <v>Adults</v>
      </c>
      <c r="O63" t="s">
        <v>18</v>
      </c>
    </row>
    <row r="64" spans="1:15" x14ac:dyDescent="0.45">
      <c r="A64">
        <v>16713</v>
      </c>
      <c r="B64" t="s">
        <v>33</v>
      </c>
      <c r="C64" t="s">
        <v>36</v>
      </c>
      <c r="D64" s="2">
        <v>40000</v>
      </c>
      <c r="E64">
        <v>2</v>
      </c>
      <c r="F64" t="s">
        <v>13</v>
      </c>
      <c r="G64" t="s">
        <v>28</v>
      </c>
      <c r="H64" t="s">
        <v>15</v>
      </c>
      <c r="I64">
        <v>1</v>
      </c>
      <c r="J64" t="s">
        <v>16</v>
      </c>
      <c r="K64" t="str" cm="1">
        <f t="array" ref="K64">_xlfn.IFS(J64="0-1 Miles","Short Commute",J64="1-2 Miles","Short Commute",J64="2-5 Miles","Medium Commute",J64="5-10 Miles","Long Commute",J64="10+ Miles","Long Commute")</f>
        <v>Short Commute</v>
      </c>
      <c r="L64" t="s">
        <v>24</v>
      </c>
      <c r="M64">
        <v>52</v>
      </c>
      <c r="N64" t="str" cm="1">
        <f t="array" ref="N64">_xlfn.IFS(AND(M64&gt;=25, M64&lt;=34), "Young Adults", AND(M64&gt;=35, M64&lt;=49), "Adults", AND(M64&gt;=50, M64&lt;=64), "Middle-Aged", AND(M64&gt;=65, M64&lt;=89), "Seniors")</f>
        <v>Middle-Aged</v>
      </c>
      <c r="O64" t="s">
        <v>15</v>
      </c>
    </row>
    <row r="65" spans="1:15" x14ac:dyDescent="0.45">
      <c r="A65">
        <v>16185</v>
      </c>
      <c r="B65" t="s">
        <v>34</v>
      </c>
      <c r="C65" t="s">
        <v>36</v>
      </c>
      <c r="D65" s="2">
        <v>60000</v>
      </c>
      <c r="E65">
        <v>4</v>
      </c>
      <c r="F65" t="s">
        <v>13</v>
      </c>
      <c r="G65" t="s">
        <v>21</v>
      </c>
      <c r="H65" t="s">
        <v>15</v>
      </c>
      <c r="I65">
        <v>3</v>
      </c>
      <c r="J65" t="s">
        <v>30</v>
      </c>
      <c r="K65" t="str" cm="1">
        <f t="array" ref="K65">_xlfn.IFS(J65="0-1 Miles","Short Commute",J65="1-2 Miles","Short Commute",J65="2-5 Miles","Medium Commute",J65="5-10 Miles","Long Commute",J65="10+ Miles","Long Commute")</f>
        <v>Long Commute</v>
      </c>
      <c r="L65" t="s">
        <v>24</v>
      </c>
      <c r="M65">
        <v>41</v>
      </c>
      <c r="N65" t="str" cm="1">
        <f t="array" ref="N65">_xlfn.IFS(AND(M65&gt;=25, M65&lt;=34), "Young Adults", AND(M65&gt;=35, M65&lt;=49), "Adults", AND(M65&gt;=50, M65&lt;=64), "Middle-Aged", AND(M65&gt;=65, M65&lt;=89), "Seniors")</f>
        <v>Adults</v>
      </c>
      <c r="O65" t="s">
        <v>18</v>
      </c>
    </row>
    <row r="66" spans="1:15" x14ac:dyDescent="0.45">
      <c r="A66">
        <v>14927</v>
      </c>
      <c r="B66" t="s">
        <v>33</v>
      </c>
      <c r="C66" t="s">
        <v>35</v>
      </c>
      <c r="D66" s="2">
        <v>30000</v>
      </c>
      <c r="E66">
        <v>1</v>
      </c>
      <c r="F66" t="s">
        <v>13</v>
      </c>
      <c r="G66" t="s">
        <v>20</v>
      </c>
      <c r="H66" t="s">
        <v>15</v>
      </c>
      <c r="I66">
        <v>0</v>
      </c>
      <c r="J66" t="s">
        <v>16</v>
      </c>
      <c r="K66" t="str" cm="1">
        <f t="array" ref="K66">_xlfn.IFS(J66="0-1 Miles","Short Commute",J66="1-2 Miles","Short Commute",J66="2-5 Miles","Medium Commute",J66="5-10 Miles","Long Commute",J66="10+ Miles","Long Commute")</f>
        <v>Short Commute</v>
      </c>
      <c r="L66" t="s">
        <v>17</v>
      </c>
      <c r="M66">
        <v>37</v>
      </c>
      <c r="N66" t="str" cm="1">
        <f t="array" ref="N66">_xlfn.IFS(AND(M66&gt;=25, M66&lt;=34), "Young Adults", AND(M66&gt;=35, M66&lt;=49), "Adults", AND(M66&gt;=50, M66&lt;=64), "Middle-Aged", AND(M66&gt;=65, M66&lt;=89), "Seniors")</f>
        <v>Adults</v>
      </c>
      <c r="O66" t="s">
        <v>15</v>
      </c>
    </row>
    <row r="67" spans="1:15" x14ac:dyDescent="0.45">
      <c r="A67">
        <v>29337</v>
      </c>
      <c r="B67" t="s">
        <v>34</v>
      </c>
      <c r="C67" t="s">
        <v>36</v>
      </c>
      <c r="D67" s="2">
        <v>30000</v>
      </c>
      <c r="E67">
        <v>2</v>
      </c>
      <c r="F67" t="s">
        <v>19</v>
      </c>
      <c r="G67" t="s">
        <v>20</v>
      </c>
      <c r="H67" t="s">
        <v>15</v>
      </c>
      <c r="I67">
        <v>2</v>
      </c>
      <c r="J67" t="s">
        <v>23</v>
      </c>
      <c r="K67" t="str" cm="1">
        <f t="array" ref="K67">_xlfn.IFS(J67="0-1 Miles","Short Commute",J67="1-2 Miles","Short Commute",J67="2-5 Miles","Medium Commute",J67="5-10 Miles","Long Commute",J67="10+ Miles","Long Commute")</f>
        <v>Long Commute</v>
      </c>
      <c r="L67" t="s">
        <v>24</v>
      </c>
      <c r="M67">
        <v>68</v>
      </c>
      <c r="N67" t="str" cm="1">
        <f t="array" ref="N67">_xlfn.IFS(AND(M67&gt;=25, M67&lt;=34), "Young Adults", AND(M67&gt;=35, M67&lt;=49), "Adults", AND(M67&gt;=50, M67&lt;=64), "Middle-Aged", AND(M67&gt;=65, M67&lt;=89), "Seniors")</f>
        <v>Seniors</v>
      </c>
      <c r="O67" t="s">
        <v>18</v>
      </c>
    </row>
    <row r="68" spans="1:15" x14ac:dyDescent="0.45">
      <c r="A68">
        <v>29355</v>
      </c>
      <c r="B68" t="s">
        <v>33</v>
      </c>
      <c r="C68" t="s">
        <v>35</v>
      </c>
      <c r="D68" s="2">
        <v>40000</v>
      </c>
      <c r="E68">
        <v>0</v>
      </c>
      <c r="F68" t="s">
        <v>31</v>
      </c>
      <c r="G68" t="s">
        <v>20</v>
      </c>
      <c r="H68" t="s">
        <v>15</v>
      </c>
      <c r="I68">
        <v>0</v>
      </c>
      <c r="J68" t="s">
        <v>16</v>
      </c>
      <c r="K68" t="str" cm="1">
        <f t="array" ref="K68">_xlfn.IFS(J68="0-1 Miles","Short Commute",J68="1-2 Miles","Short Commute",J68="2-5 Miles","Medium Commute",J68="5-10 Miles","Long Commute",J68="10+ Miles","Long Commute")</f>
        <v>Short Commute</v>
      </c>
      <c r="L68" t="s">
        <v>17</v>
      </c>
      <c r="M68">
        <v>37</v>
      </c>
      <c r="N68" t="str" cm="1">
        <f t="array" ref="N68">_xlfn.IFS(AND(M68&gt;=25, M68&lt;=34), "Young Adults", AND(M68&gt;=35, M68&lt;=49), "Adults", AND(M68&gt;=50, M68&lt;=64), "Middle-Aged", AND(M68&gt;=65, M68&lt;=89), "Seniors")</f>
        <v>Adults</v>
      </c>
      <c r="O68" t="s">
        <v>15</v>
      </c>
    </row>
    <row r="69" spans="1:15" x14ac:dyDescent="0.45">
      <c r="A69">
        <v>25303</v>
      </c>
      <c r="B69" t="s">
        <v>34</v>
      </c>
      <c r="C69" t="s">
        <v>36</v>
      </c>
      <c r="D69" s="2">
        <v>30000</v>
      </c>
      <c r="E69">
        <v>0</v>
      </c>
      <c r="F69" t="s">
        <v>27</v>
      </c>
      <c r="G69" t="s">
        <v>25</v>
      </c>
      <c r="H69" t="s">
        <v>15</v>
      </c>
      <c r="I69">
        <v>1</v>
      </c>
      <c r="J69" t="s">
        <v>22</v>
      </c>
      <c r="K69" t="str" cm="1">
        <f t="array" ref="K69">_xlfn.IFS(J69="0-1 Miles","Short Commute",J69="1-2 Miles","Short Commute",J69="2-5 Miles","Medium Commute",J69="5-10 Miles","Long Commute",J69="10+ Miles","Long Commute")</f>
        <v>Medium Commute</v>
      </c>
      <c r="L69" t="s">
        <v>17</v>
      </c>
      <c r="M69">
        <v>33</v>
      </c>
      <c r="N69" t="str" cm="1">
        <f t="array" ref="N69">_xlfn.IFS(AND(M69&gt;=25, M69&lt;=34), "Young Adults", AND(M69&gt;=35, M69&lt;=49), "Adults", AND(M69&gt;=50, M69&lt;=64), "Middle-Aged", AND(M69&gt;=65, M69&lt;=89), "Seniors")</f>
        <v>Young Adults</v>
      </c>
      <c r="O69" t="s">
        <v>15</v>
      </c>
    </row>
    <row r="70" spans="1:15" x14ac:dyDescent="0.45">
      <c r="A70">
        <v>14813</v>
      </c>
      <c r="B70" t="s">
        <v>34</v>
      </c>
      <c r="C70" t="s">
        <v>35</v>
      </c>
      <c r="D70" s="2">
        <v>20000</v>
      </c>
      <c r="E70">
        <v>4</v>
      </c>
      <c r="F70" t="s">
        <v>27</v>
      </c>
      <c r="G70" t="s">
        <v>25</v>
      </c>
      <c r="H70" t="s">
        <v>15</v>
      </c>
      <c r="I70">
        <v>1</v>
      </c>
      <c r="J70" t="s">
        <v>16</v>
      </c>
      <c r="K70" t="str" cm="1">
        <f t="array" ref="K70">_xlfn.IFS(J70="0-1 Miles","Short Commute",J70="1-2 Miles","Short Commute",J70="2-5 Miles","Medium Commute",J70="5-10 Miles","Long Commute",J70="10+ Miles","Long Commute")</f>
        <v>Short Commute</v>
      </c>
      <c r="L70" t="s">
        <v>17</v>
      </c>
      <c r="M70">
        <v>43</v>
      </c>
      <c r="N70" t="str" cm="1">
        <f t="array" ref="N70">_xlfn.IFS(AND(M70&gt;=25, M70&lt;=34), "Young Adults", AND(M70&gt;=35, M70&lt;=49), "Adults", AND(M70&gt;=50, M70&lt;=64), "Middle-Aged", AND(M70&gt;=65, M70&lt;=89), "Seniors")</f>
        <v>Adults</v>
      </c>
      <c r="O70" t="s">
        <v>15</v>
      </c>
    </row>
    <row r="71" spans="1:15" x14ac:dyDescent="0.45">
      <c r="A71">
        <v>16438</v>
      </c>
      <c r="B71" t="s">
        <v>33</v>
      </c>
      <c r="C71" t="s">
        <v>35</v>
      </c>
      <c r="D71" s="2">
        <v>10000</v>
      </c>
      <c r="E71">
        <v>0</v>
      </c>
      <c r="F71" t="s">
        <v>29</v>
      </c>
      <c r="G71" t="s">
        <v>25</v>
      </c>
      <c r="H71" t="s">
        <v>18</v>
      </c>
      <c r="I71">
        <v>2</v>
      </c>
      <c r="J71" t="s">
        <v>16</v>
      </c>
      <c r="K71" t="str" cm="1">
        <f t="array" ref="K71">_xlfn.IFS(J71="0-1 Miles","Short Commute",J71="1-2 Miles","Short Commute",J71="2-5 Miles","Medium Commute",J71="5-10 Miles","Long Commute",J71="10+ Miles","Long Commute")</f>
        <v>Short Commute</v>
      </c>
      <c r="L71" t="s">
        <v>17</v>
      </c>
      <c r="M71">
        <v>30</v>
      </c>
      <c r="N71" t="str" cm="1">
        <f t="array" ref="N71">_xlfn.IFS(AND(M71&gt;=25, M71&lt;=34), "Young Adults", AND(M71&gt;=35, M71&lt;=49), "Adults", AND(M71&gt;=50, M71&lt;=64), "Middle-Aged", AND(M71&gt;=65, M71&lt;=89), "Seniors")</f>
        <v>Young Adults</v>
      </c>
      <c r="O71" t="s">
        <v>18</v>
      </c>
    </row>
    <row r="72" spans="1:15" x14ac:dyDescent="0.45">
      <c r="A72">
        <v>14238</v>
      </c>
      <c r="B72" t="s">
        <v>33</v>
      </c>
      <c r="C72" t="s">
        <v>36</v>
      </c>
      <c r="D72" s="2">
        <v>120000</v>
      </c>
      <c r="E72">
        <v>0</v>
      </c>
      <c r="F72" t="s">
        <v>29</v>
      </c>
      <c r="G72" t="s">
        <v>21</v>
      </c>
      <c r="H72" t="s">
        <v>15</v>
      </c>
      <c r="I72">
        <v>4</v>
      </c>
      <c r="J72" t="s">
        <v>30</v>
      </c>
      <c r="K72" t="str" cm="1">
        <f t="array" ref="K72">_xlfn.IFS(J72="0-1 Miles","Short Commute",J72="1-2 Miles","Short Commute",J72="2-5 Miles","Medium Commute",J72="5-10 Miles","Long Commute",J72="10+ Miles","Long Commute")</f>
        <v>Long Commute</v>
      </c>
      <c r="L72" t="s">
        <v>24</v>
      </c>
      <c r="M72">
        <v>36</v>
      </c>
      <c r="N72" t="str" cm="1">
        <f t="array" ref="N72">_xlfn.IFS(AND(M72&gt;=25, M72&lt;=34), "Young Adults", AND(M72&gt;=35, M72&lt;=49), "Adults", AND(M72&gt;=50, M72&lt;=64), "Middle-Aged", AND(M72&gt;=65, M72&lt;=89), "Seniors")</f>
        <v>Adults</v>
      </c>
      <c r="O72" t="s">
        <v>15</v>
      </c>
    </row>
    <row r="73" spans="1:15" x14ac:dyDescent="0.45">
      <c r="A73">
        <v>16200</v>
      </c>
      <c r="B73" t="s">
        <v>34</v>
      </c>
      <c r="C73" t="s">
        <v>35</v>
      </c>
      <c r="D73" s="2">
        <v>10000</v>
      </c>
      <c r="E73">
        <v>0</v>
      </c>
      <c r="F73" t="s">
        <v>29</v>
      </c>
      <c r="G73" t="s">
        <v>25</v>
      </c>
      <c r="H73" t="s">
        <v>18</v>
      </c>
      <c r="I73">
        <v>2</v>
      </c>
      <c r="J73" t="s">
        <v>16</v>
      </c>
      <c r="K73" t="str" cm="1">
        <f t="array" ref="K73">_xlfn.IFS(J73="0-1 Miles","Short Commute",J73="1-2 Miles","Short Commute",J73="2-5 Miles","Medium Commute",J73="5-10 Miles","Long Commute",J73="10+ Miles","Long Commute")</f>
        <v>Short Commute</v>
      </c>
      <c r="L73" t="s">
        <v>17</v>
      </c>
      <c r="M73">
        <v>35</v>
      </c>
      <c r="N73" t="str" cm="1">
        <f t="array" ref="N73">_xlfn.IFS(AND(M73&gt;=25, M73&lt;=34), "Young Adults", AND(M73&gt;=35, M73&lt;=49), "Adults", AND(M73&gt;=50, M73&lt;=64), "Middle-Aged", AND(M73&gt;=65, M73&lt;=89), "Seniors")</f>
        <v>Adults</v>
      </c>
      <c r="O73" t="s">
        <v>18</v>
      </c>
    </row>
    <row r="74" spans="1:15" x14ac:dyDescent="0.45">
      <c r="A74">
        <v>24857</v>
      </c>
      <c r="B74" t="s">
        <v>33</v>
      </c>
      <c r="C74" t="s">
        <v>35</v>
      </c>
      <c r="D74" s="2">
        <v>130000</v>
      </c>
      <c r="E74">
        <v>3</v>
      </c>
      <c r="F74" t="s">
        <v>27</v>
      </c>
      <c r="G74" t="s">
        <v>21</v>
      </c>
      <c r="H74" t="s">
        <v>15</v>
      </c>
      <c r="I74">
        <v>4</v>
      </c>
      <c r="J74" t="s">
        <v>16</v>
      </c>
      <c r="K74" t="str" cm="1">
        <f t="array" ref="K74">_xlfn.IFS(J74="0-1 Miles","Short Commute",J74="1-2 Miles","Short Commute",J74="2-5 Miles","Medium Commute",J74="5-10 Miles","Long Commute",J74="10+ Miles","Long Commute")</f>
        <v>Short Commute</v>
      </c>
      <c r="L74" t="s">
        <v>17</v>
      </c>
      <c r="M74">
        <v>52</v>
      </c>
      <c r="N74" t="str" cm="1">
        <f t="array" ref="N74">_xlfn.IFS(AND(M74&gt;=25, M74&lt;=34), "Young Adults", AND(M74&gt;=35, M74&lt;=49), "Adults", AND(M74&gt;=50, M74&lt;=64), "Middle-Aged", AND(M74&gt;=65, M74&lt;=89), "Seniors")</f>
        <v>Middle-Aged</v>
      </c>
      <c r="O74" t="s">
        <v>18</v>
      </c>
    </row>
    <row r="75" spans="1:15" x14ac:dyDescent="0.45">
      <c r="A75">
        <v>26956</v>
      </c>
      <c r="B75" t="s">
        <v>34</v>
      </c>
      <c r="C75" t="s">
        <v>35</v>
      </c>
      <c r="D75" s="2">
        <v>20000</v>
      </c>
      <c r="E75">
        <v>0</v>
      </c>
      <c r="F75" t="s">
        <v>19</v>
      </c>
      <c r="G75" t="s">
        <v>25</v>
      </c>
      <c r="H75" t="s">
        <v>18</v>
      </c>
      <c r="I75">
        <v>1</v>
      </c>
      <c r="J75" t="s">
        <v>22</v>
      </c>
      <c r="K75" t="str" cm="1">
        <f t="array" ref="K75">_xlfn.IFS(J75="0-1 Miles","Short Commute",J75="1-2 Miles","Short Commute",J75="2-5 Miles","Medium Commute",J75="5-10 Miles","Long Commute",J75="10+ Miles","Long Commute")</f>
        <v>Medium Commute</v>
      </c>
      <c r="L75" t="s">
        <v>17</v>
      </c>
      <c r="M75">
        <v>36</v>
      </c>
      <c r="N75" t="str" cm="1">
        <f t="array" ref="N75">_xlfn.IFS(AND(M75&gt;=25, M75&lt;=34), "Young Adults", AND(M75&gt;=35, M75&lt;=49), "Adults", AND(M75&gt;=50, M75&lt;=64), "Middle-Aged", AND(M75&gt;=65, M75&lt;=89), "Seniors")</f>
        <v>Adults</v>
      </c>
      <c r="O75" t="s">
        <v>15</v>
      </c>
    </row>
    <row r="76" spans="1:15" x14ac:dyDescent="0.45">
      <c r="A76">
        <v>14517</v>
      </c>
      <c r="B76" t="s">
        <v>33</v>
      </c>
      <c r="C76" t="s">
        <v>35</v>
      </c>
      <c r="D76" s="2">
        <v>20000</v>
      </c>
      <c r="E76">
        <v>3</v>
      </c>
      <c r="F76" t="s">
        <v>27</v>
      </c>
      <c r="G76" t="s">
        <v>14</v>
      </c>
      <c r="H76" t="s">
        <v>18</v>
      </c>
      <c r="I76">
        <v>2</v>
      </c>
      <c r="J76" t="s">
        <v>26</v>
      </c>
      <c r="K76" t="str" cm="1">
        <f t="array" ref="K76">_xlfn.IFS(J76="0-1 Miles","Short Commute",J76="1-2 Miles","Short Commute",J76="2-5 Miles","Medium Commute",J76="5-10 Miles","Long Commute",J76="10+ Miles","Long Commute")</f>
        <v>Short Commute</v>
      </c>
      <c r="L76" t="s">
        <v>24</v>
      </c>
      <c r="M76">
        <v>62</v>
      </c>
      <c r="N76" t="str" cm="1">
        <f t="array" ref="N76">_xlfn.IFS(AND(M76&gt;=25, M76&lt;=34), "Young Adults", AND(M76&gt;=35, M76&lt;=49), "Adults", AND(M76&gt;=50, M76&lt;=64), "Middle-Aged", AND(M76&gt;=65, M76&lt;=89), "Seniors")</f>
        <v>Middle-Aged</v>
      </c>
      <c r="O76" t="s">
        <v>18</v>
      </c>
    </row>
    <row r="77" spans="1:15" x14ac:dyDescent="0.45">
      <c r="A77">
        <v>12678</v>
      </c>
      <c r="B77" t="s">
        <v>34</v>
      </c>
      <c r="C77" t="s">
        <v>35</v>
      </c>
      <c r="D77" s="2">
        <v>130000</v>
      </c>
      <c r="E77">
        <v>4</v>
      </c>
      <c r="F77" t="s">
        <v>27</v>
      </c>
      <c r="G77" t="s">
        <v>28</v>
      </c>
      <c r="H77" t="s">
        <v>15</v>
      </c>
      <c r="I77">
        <v>4</v>
      </c>
      <c r="J77" t="s">
        <v>16</v>
      </c>
      <c r="K77" t="str" cm="1">
        <f t="array" ref="K77">_xlfn.IFS(J77="0-1 Miles","Short Commute",J77="1-2 Miles","Short Commute",J77="2-5 Miles","Medium Commute",J77="5-10 Miles","Long Commute",J77="10+ Miles","Long Commute")</f>
        <v>Short Commute</v>
      </c>
      <c r="L77" t="s">
        <v>24</v>
      </c>
      <c r="M77">
        <v>31</v>
      </c>
      <c r="N77" t="str" cm="1">
        <f t="array" ref="N77">_xlfn.IFS(AND(M77&gt;=25, M77&lt;=34), "Young Adults", AND(M77&gt;=35, M77&lt;=49), "Adults", AND(M77&gt;=50, M77&lt;=64), "Middle-Aged", AND(M77&gt;=65, M77&lt;=89), "Seniors")</f>
        <v>Young Adults</v>
      </c>
      <c r="O77" t="s">
        <v>18</v>
      </c>
    </row>
    <row r="78" spans="1:15" x14ac:dyDescent="0.45">
      <c r="A78">
        <v>16188</v>
      </c>
      <c r="B78" t="s">
        <v>34</v>
      </c>
      <c r="C78" t="s">
        <v>35</v>
      </c>
      <c r="D78" s="2">
        <v>20000</v>
      </c>
      <c r="E78">
        <v>0</v>
      </c>
      <c r="F78" t="s">
        <v>29</v>
      </c>
      <c r="G78" t="s">
        <v>25</v>
      </c>
      <c r="H78" t="s">
        <v>18</v>
      </c>
      <c r="I78">
        <v>2</v>
      </c>
      <c r="J78" t="s">
        <v>26</v>
      </c>
      <c r="K78" t="str" cm="1">
        <f t="array" ref="K78">_xlfn.IFS(J78="0-1 Miles","Short Commute",J78="1-2 Miles","Short Commute",J78="2-5 Miles","Medium Commute",J78="5-10 Miles","Long Commute",J78="10+ Miles","Long Commute")</f>
        <v>Short Commute</v>
      </c>
      <c r="L78" t="s">
        <v>17</v>
      </c>
      <c r="M78">
        <v>26</v>
      </c>
      <c r="N78" t="str" cm="1">
        <f t="array" ref="N78">_xlfn.IFS(AND(M78&gt;=25, M78&lt;=34), "Young Adults", AND(M78&gt;=35, M78&lt;=49), "Adults", AND(M78&gt;=50, M78&lt;=64), "Middle-Aged", AND(M78&gt;=65, M78&lt;=89), "Seniors")</f>
        <v>Young Adults</v>
      </c>
      <c r="O78" t="s">
        <v>18</v>
      </c>
    </row>
    <row r="79" spans="1:15" x14ac:dyDescent="0.45">
      <c r="A79">
        <v>27969</v>
      </c>
      <c r="B79" t="s">
        <v>33</v>
      </c>
      <c r="C79" t="s">
        <v>36</v>
      </c>
      <c r="D79" s="2">
        <v>80000</v>
      </c>
      <c r="E79">
        <v>0</v>
      </c>
      <c r="F79" t="s">
        <v>13</v>
      </c>
      <c r="G79" t="s">
        <v>21</v>
      </c>
      <c r="H79" t="s">
        <v>15</v>
      </c>
      <c r="I79">
        <v>2</v>
      </c>
      <c r="J79" t="s">
        <v>30</v>
      </c>
      <c r="K79" t="str" cm="1">
        <f t="array" ref="K79">_xlfn.IFS(J79="0-1 Miles","Short Commute",J79="1-2 Miles","Short Commute",J79="2-5 Miles","Medium Commute",J79="5-10 Miles","Long Commute",J79="10+ Miles","Long Commute")</f>
        <v>Long Commute</v>
      </c>
      <c r="L79" t="s">
        <v>24</v>
      </c>
      <c r="M79">
        <v>29</v>
      </c>
      <c r="N79" t="str" cm="1">
        <f t="array" ref="N79">_xlfn.IFS(AND(M79&gt;=25, M79&lt;=34), "Young Adults", AND(M79&gt;=35, M79&lt;=49), "Adults", AND(M79&gt;=50, M79&lt;=64), "Middle-Aged", AND(M79&gt;=65, M79&lt;=89), "Seniors")</f>
        <v>Young Adults</v>
      </c>
      <c r="O79" t="s">
        <v>15</v>
      </c>
    </row>
    <row r="80" spans="1:15" x14ac:dyDescent="0.45">
      <c r="A80">
        <v>15752</v>
      </c>
      <c r="B80" t="s">
        <v>33</v>
      </c>
      <c r="C80" t="s">
        <v>36</v>
      </c>
      <c r="D80" s="2">
        <v>80000</v>
      </c>
      <c r="E80">
        <v>2</v>
      </c>
      <c r="F80" t="s">
        <v>27</v>
      </c>
      <c r="G80" t="s">
        <v>14</v>
      </c>
      <c r="H80" t="s">
        <v>18</v>
      </c>
      <c r="I80">
        <v>2</v>
      </c>
      <c r="J80" t="s">
        <v>26</v>
      </c>
      <c r="K80" t="str" cm="1">
        <f t="array" ref="K80">_xlfn.IFS(J80="0-1 Miles","Short Commute",J80="1-2 Miles","Short Commute",J80="2-5 Miles","Medium Commute",J80="5-10 Miles","Long Commute",J80="10+ Miles","Long Commute")</f>
        <v>Short Commute</v>
      </c>
      <c r="L80" t="s">
        <v>24</v>
      </c>
      <c r="M80">
        <v>50</v>
      </c>
      <c r="N80" t="str" cm="1">
        <f t="array" ref="N80">_xlfn.IFS(AND(M80&gt;=25, M80&lt;=34), "Young Adults", AND(M80&gt;=35, M80&lt;=49), "Adults", AND(M80&gt;=50, M80&lt;=64), "Middle-Aged", AND(M80&gt;=65, M80&lt;=89), "Seniors")</f>
        <v>Middle-Aged</v>
      </c>
      <c r="O80" t="s">
        <v>15</v>
      </c>
    </row>
    <row r="81" spans="1:15" x14ac:dyDescent="0.45">
      <c r="A81">
        <v>27745</v>
      </c>
      <c r="B81" t="s">
        <v>34</v>
      </c>
      <c r="C81" t="s">
        <v>36</v>
      </c>
      <c r="D81" s="2">
        <v>40000</v>
      </c>
      <c r="E81">
        <v>2</v>
      </c>
      <c r="F81" t="s">
        <v>13</v>
      </c>
      <c r="G81" t="s">
        <v>28</v>
      </c>
      <c r="H81" t="s">
        <v>15</v>
      </c>
      <c r="I81">
        <v>2</v>
      </c>
      <c r="J81" t="s">
        <v>23</v>
      </c>
      <c r="K81" t="str" cm="1">
        <f t="array" ref="K81">_xlfn.IFS(J81="0-1 Miles","Short Commute",J81="1-2 Miles","Short Commute",J81="2-5 Miles","Medium Commute",J81="5-10 Miles","Long Commute",J81="10+ Miles","Long Commute")</f>
        <v>Long Commute</v>
      </c>
      <c r="L81" t="s">
        <v>24</v>
      </c>
      <c r="M81">
        <v>63</v>
      </c>
      <c r="N81" t="str" cm="1">
        <f t="array" ref="N81">_xlfn.IFS(AND(M81&gt;=25, M81&lt;=34), "Young Adults", AND(M81&gt;=35, M81&lt;=49), "Adults", AND(M81&gt;=50, M81&lt;=64), "Middle-Aged", AND(M81&gt;=65, M81&lt;=89), "Seniors")</f>
        <v>Middle-Aged</v>
      </c>
      <c r="O81" t="s">
        <v>15</v>
      </c>
    </row>
    <row r="82" spans="1:15" x14ac:dyDescent="0.45">
      <c r="A82">
        <v>20828</v>
      </c>
      <c r="B82" t="s">
        <v>33</v>
      </c>
      <c r="C82" t="s">
        <v>35</v>
      </c>
      <c r="D82" s="2">
        <v>30000</v>
      </c>
      <c r="E82">
        <v>4</v>
      </c>
      <c r="F82" t="s">
        <v>31</v>
      </c>
      <c r="G82" t="s">
        <v>20</v>
      </c>
      <c r="H82" t="s">
        <v>15</v>
      </c>
      <c r="I82">
        <v>0</v>
      </c>
      <c r="J82" t="s">
        <v>16</v>
      </c>
      <c r="K82" t="str" cm="1">
        <f t="array" ref="K82">_xlfn.IFS(J82="0-1 Miles","Short Commute",J82="1-2 Miles","Short Commute",J82="2-5 Miles","Medium Commute",J82="5-10 Miles","Long Commute",J82="10+ Miles","Long Commute")</f>
        <v>Short Commute</v>
      </c>
      <c r="L82" t="s">
        <v>17</v>
      </c>
      <c r="M82">
        <v>45</v>
      </c>
      <c r="N82" t="str" cm="1">
        <f t="array" ref="N82">_xlfn.IFS(AND(M82&gt;=25, M82&lt;=34), "Young Adults", AND(M82&gt;=35, M82&lt;=49), "Adults", AND(M82&gt;=50, M82&lt;=64), "Middle-Aged", AND(M82&gt;=65, M82&lt;=89), "Seniors")</f>
        <v>Adults</v>
      </c>
      <c r="O82" t="s">
        <v>15</v>
      </c>
    </row>
    <row r="83" spans="1:15" x14ac:dyDescent="0.45">
      <c r="A83">
        <v>19461</v>
      </c>
      <c r="B83" t="s">
        <v>34</v>
      </c>
      <c r="C83" t="s">
        <v>35</v>
      </c>
      <c r="D83" s="2">
        <v>10000</v>
      </c>
      <c r="E83">
        <v>4</v>
      </c>
      <c r="F83" t="s">
        <v>29</v>
      </c>
      <c r="G83" t="s">
        <v>25</v>
      </c>
      <c r="H83" t="s">
        <v>15</v>
      </c>
      <c r="I83">
        <v>2</v>
      </c>
      <c r="J83" t="s">
        <v>16</v>
      </c>
      <c r="K83" t="str" cm="1">
        <f t="array" ref="K83">_xlfn.IFS(J83="0-1 Miles","Short Commute",J83="1-2 Miles","Short Commute",J83="2-5 Miles","Medium Commute",J83="5-10 Miles","Long Commute",J83="10+ Miles","Long Commute")</f>
        <v>Short Commute</v>
      </c>
      <c r="L83" t="s">
        <v>17</v>
      </c>
      <c r="M83">
        <v>40</v>
      </c>
      <c r="N83" t="str" cm="1">
        <f t="array" ref="N83">_xlfn.IFS(AND(M83&gt;=25, M83&lt;=34), "Young Adults", AND(M83&gt;=35, M83&lt;=49), "Adults", AND(M83&gt;=50, M83&lt;=64), "Middle-Aged", AND(M83&gt;=65, M83&lt;=89), "Seniors")</f>
        <v>Adults</v>
      </c>
      <c r="O83" t="s">
        <v>18</v>
      </c>
    </row>
    <row r="84" spans="1:15" x14ac:dyDescent="0.45">
      <c r="A84">
        <v>26941</v>
      </c>
      <c r="B84" t="s">
        <v>33</v>
      </c>
      <c r="C84" t="s">
        <v>36</v>
      </c>
      <c r="D84" s="2">
        <v>30000</v>
      </c>
      <c r="E84">
        <v>0</v>
      </c>
      <c r="F84" t="s">
        <v>13</v>
      </c>
      <c r="G84" t="s">
        <v>20</v>
      </c>
      <c r="H84" t="s">
        <v>15</v>
      </c>
      <c r="I84">
        <v>0</v>
      </c>
      <c r="J84" t="s">
        <v>16</v>
      </c>
      <c r="K84" t="str" cm="1">
        <f t="array" ref="K84">_xlfn.IFS(J84="0-1 Miles","Short Commute",J84="1-2 Miles","Short Commute",J84="2-5 Miles","Medium Commute",J84="5-10 Miles","Long Commute",J84="10+ Miles","Long Commute")</f>
        <v>Short Commute</v>
      </c>
      <c r="L84" t="s">
        <v>17</v>
      </c>
      <c r="M84">
        <v>47</v>
      </c>
      <c r="N84" t="str" cm="1">
        <f t="array" ref="N84">_xlfn.IFS(AND(M84&gt;=25, M84&lt;=34), "Young Adults", AND(M84&gt;=35, M84&lt;=49), "Adults", AND(M84&gt;=50, M84&lt;=64), "Middle-Aged", AND(M84&gt;=65, M84&lt;=89), "Seniors")</f>
        <v>Adults</v>
      </c>
      <c r="O84" t="s">
        <v>15</v>
      </c>
    </row>
    <row r="85" spans="1:15" x14ac:dyDescent="0.45">
      <c r="A85">
        <v>28412</v>
      </c>
      <c r="B85" t="s">
        <v>34</v>
      </c>
      <c r="C85" t="s">
        <v>36</v>
      </c>
      <c r="D85" s="2">
        <v>20000</v>
      </c>
      <c r="E85">
        <v>0</v>
      </c>
      <c r="F85" t="s">
        <v>27</v>
      </c>
      <c r="G85" t="s">
        <v>25</v>
      </c>
      <c r="H85" t="s">
        <v>18</v>
      </c>
      <c r="I85">
        <v>1</v>
      </c>
      <c r="J85" t="s">
        <v>22</v>
      </c>
      <c r="K85" t="str" cm="1">
        <f t="array" ref="K85">_xlfn.IFS(J85="0-1 Miles","Short Commute",J85="1-2 Miles","Short Commute",J85="2-5 Miles","Medium Commute",J85="5-10 Miles","Long Commute",J85="10+ Miles","Long Commute")</f>
        <v>Medium Commute</v>
      </c>
      <c r="L85" t="s">
        <v>17</v>
      </c>
      <c r="M85">
        <v>29</v>
      </c>
      <c r="N85" t="str" cm="1">
        <f t="array" ref="N85">_xlfn.IFS(AND(M85&gt;=25, M85&lt;=34), "Young Adults", AND(M85&gt;=35, M85&lt;=49), "Adults", AND(M85&gt;=50, M85&lt;=64), "Middle-Aged", AND(M85&gt;=65, M85&lt;=89), "Seniors")</f>
        <v>Young Adults</v>
      </c>
      <c r="O85" t="s">
        <v>18</v>
      </c>
    </row>
    <row r="86" spans="1:15" x14ac:dyDescent="0.45">
      <c r="A86">
        <v>24485</v>
      </c>
      <c r="B86" t="s">
        <v>34</v>
      </c>
      <c r="C86" t="s">
        <v>36</v>
      </c>
      <c r="D86" s="2">
        <v>40000</v>
      </c>
      <c r="E86">
        <v>2</v>
      </c>
      <c r="F86" t="s">
        <v>13</v>
      </c>
      <c r="G86" t="s">
        <v>28</v>
      </c>
      <c r="H86" t="s">
        <v>18</v>
      </c>
      <c r="I86">
        <v>1</v>
      </c>
      <c r="J86" t="s">
        <v>23</v>
      </c>
      <c r="K86" t="str" cm="1">
        <f t="array" ref="K86">_xlfn.IFS(J86="0-1 Miles","Short Commute",J86="1-2 Miles","Short Commute",J86="2-5 Miles","Medium Commute",J86="5-10 Miles","Long Commute",J86="10+ Miles","Long Commute")</f>
        <v>Long Commute</v>
      </c>
      <c r="L86" t="s">
        <v>24</v>
      </c>
      <c r="M86">
        <v>52</v>
      </c>
      <c r="N86" t="str" cm="1">
        <f t="array" ref="N86">_xlfn.IFS(AND(M86&gt;=25, M86&lt;=34), "Young Adults", AND(M86&gt;=35, M86&lt;=49), "Adults", AND(M86&gt;=50, M86&lt;=64), "Middle-Aged", AND(M86&gt;=65, M86&lt;=89), "Seniors")</f>
        <v>Middle-Aged</v>
      </c>
      <c r="O86" t="s">
        <v>15</v>
      </c>
    </row>
    <row r="87" spans="1:15" x14ac:dyDescent="0.45">
      <c r="A87">
        <v>16514</v>
      </c>
      <c r="B87" t="s">
        <v>34</v>
      </c>
      <c r="C87" t="s">
        <v>36</v>
      </c>
      <c r="D87" s="2">
        <v>10000</v>
      </c>
      <c r="E87">
        <v>0</v>
      </c>
      <c r="F87" t="s">
        <v>19</v>
      </c>
      <c r="G87" t="s">
        <v>25</v>
      </c>
      <c r="H87" t="s">
        <v>15</v>
      </c>
      <c r="I87">
        <v>1</v>
      </c>
      <c r="J87" t="s">
        <v>26</v>
      </c>
      <c r="K87" t="str" cm="1">
        <f t="array" ref="K87">_xlfn.IFS(J87="0-1 Miles","Short Commute",J87="1-2 Miles","Short Commute",J87="2-5 Miles","Medium Commute",J87="5-10 Miles","Long Commute",J87="10+ Miles","Long Commute")</f>
        <v>Short Commute</v>
      </c>
      <c r="L87" t="s">
        <v>24</v>
      </c>
      <c r="M87">
        <v>26</v>
      </c>
      <c r="N87" t="str" cm="1">
        <f t="array" ref="N87">_xlfn.IFS(AND(M87&gt;=25, M87&lt;=34), "Young Adults", AND(M87&gt;=35, M87&lt;=49), "Adults", AND(M87&gt;=50, M87&lt;=64), "Middle-Aged", AND(M87&gt;=65, M87&lt;=89), "Seniors")</f>
        <v>Young Adults</v>
      </c>
      <c r="O87" t="s">
        <v>15</v>
      </c>
    </row>
    <row r="88" spans="1:15" x14ac:dyDescent="0.45">
      <c r="A88">
        <v>17191</v>
      </c>
      <c r="B88" t="s">
        <v>34</v>
      </c>
      <c r="C88" t="s">
        <v>36</v>
      </c>
      <c r="D88" s="2">
        <v>130000</v>
      </c>
      <c r="E88">
        <v>3</v>
      </c>
      <c r="F88" t="s">
        <v>19</v>
      </c>
      <c r="G88" t="s">
        <v>21</v>
      </c>
      <c r="H88" t="s">
        <v>18</v>
      </c>
      <c r="I88">
        <v>3</v>
      </c>
      <c r="J88" t="s">
        <v>16</v>
      </c>
      <c r="K88" t="str" cm="1">
        <f t="array" ref="K88">_xlfn.IFS(J88="0-1 Miles","Short Commute",J88="1-2 Miles","Short Commute",J88="2-5 Miles","Medium Commute",J88="5-10 Miles","Long Commute",J88="10+ Miles","Long Commute")</f>
        <v>Short Commute</v>
      </c>
      <c r="L88" t="s">
        <v>17</v>
      </c>
      <c r="M88">
        <v>51</v>
      </c>
      <c r="N88" t="str" cm="1">
        <f t="array" ref="N88">_xlfn.IFS(AND(M88&gt;=25, M88&lt;=34), "Young Adults", AND(M88&gt;=35, M88&lt;=49), "Adults", AND(M88&gt;=50, M88&lt;=64), "Middle-Aged", AND(M88&gt;=65, M88&lt;=89), "Seniors")</f>
        <v>Middle-Aged</v>
      </c>
      <c r="O88" t="s">
        <v>15</v>
      </c>
    </row>
    <row r="89" spans="1:15" x14ac:dyDescent="0.45">
      <c r="A89">
        <v>19608</v>
      </c>
      <c r="B89" t="s">
        <v>33</v>
      </c>
      <c r="C89" t="s">
        <v>36</v>
      </c>
      <c r="D89" s="2">
        <v>80000</v>
      </c>
      <c r="E89">
        <v>5</v>
      </c>
      <c r="F89" t="s">
        <v>13</v>
      </c>
      <c r="G89" t="s">
        <v>21</v>
      </c>
      <c r="H89" t="s">
        <v>15</v>
      </c>
      <c r="I89">
        <v>4</v>
      </c>
      <c r="J89" t="s">
        <v>26</v>
      </c>
      <c r="K89" t="str" cm="1">
        <f t="array" ref="K89">_xlfn.IFS(J89="0-1 Miles","Short Commute",J89="1-2 Miles","Short Commute",J89="2-5 Miles","Medium Commute",J89="5-10 Miles","Long Commute",J89="10+ Miles","Long Commute")</f>
        <v>Short Commute</v>
      </c>
      <c r="L89" t="s">
        <v>24</v>
      </c>
      <c r="M89">
        <v>40</v>
      </c>
      <c r="N89" t="str" cm="1">
        <f t="array" ref="N89">_xlfn.IFS(AND(M89&gt;=25, M89&lt;=34), "Young Adults", AND(M89&gt;=35, M89&lt;=49), "Adults", AND(M89&gt;=50, M89&lt;=64), "Middle-Aged", AND(M89&gt;=65, M89&lt;=89), "Seniors")</f>
        <v>Adults</v>
      </c>
      <c r="O89" t="s">
        <v>18</v>
      </c>
    </row>
    <row r="90" spans="1:15" x14ac:dyDescent="0.45">
      <c r="A90">
        <v>24119</v>
      </c>
      <c r="B90" t="s">
        <v>34</v>
      </c>
      <c r="C90" t="s">
        <v>36</v>
      </c>
      <c r="D90" s="2">
        <v>30000</v>
      </c>
      <c r="E90">
        <v>0</v>
      </c>
      <c r="F90" t="s">
        <v>19</v>
      </c>
      <c r="G90" t="s">
        <v>20</v>
      </c>
      <c r="H90" t="s">
        <v>18</v>
      </c>
      <c r="I90">
        <v>1</v>
      </c>
      <c r="J90" t="s">
        <v>22</v>
      </c>
      <c r="K90" t="str" cm="1">
        <f t="array" ref="K90">_xlfn.IFS(J90="0-1 Miles","Short Commute",J90="1-2 Miles","Short Commute",J90="2-5 Miles","Medium Commute",J90="5-10 Miles","Long Commute",J90="10+ Miles","Long Commute")</f>
        <v>Medium Commute</v>
      </c>
      <c r="L90" t="s">
        <v>17</v>
      </c>
      <c r="M90">
        <v>29</v>
      </c>
      <c r="N90" t="str" cm="1">
        <f t="array" ref="N90">_xlfn.IFS(AND(M90&gt;=25, M90&lt;=34), "Young Adults", AND(M90&gt;=35, M90&lt;=49), "Adults", AND(M90&gt;=50, M90&lt;=64), "Middle-Aged", AND(M90&gt;=65, M90&lt;=89), "Seniors")</f>
        <v>Young Adults</v>
      </c>
      <c r="O90" t="s">
        <v>18</v>
      </c>
    </row>
    <row r="91" spans="1:15" x14ac:dyDescent="0.45">
      <c r="A91">
        <v>25458</v>
      </c>
      <c r="B91" t="s">
        <v>33</v>
      </c>
      <c r="C91" t="s">
        <v>36</v>
      </c>
      <c r="D91" s="2">
        <v>20000</v>
      </c>
      <c r="E91">
        <v>1</v>
      </c>
      <c r="F91" t="s">
        <v>27</v>
      </c>
      <c r="G91" t="s">
        <v>25</v>
      </c>
      <c r="H91" t="s">
        <v>18</v>
      </c>
      <c r="I91">
        <v>1</v>
      </c>
      <c r="J91" t="s">
        <v>26</v>
      </c>
      <c r="K91" t="str" cm="1">
        <f t="array" ref="K91">_xlfn.IFS(J91="0-1 Miles","Short Commute",J91="1-2 Miles","Short Commute",J91="2-5 Miles","Medium Commute",J91="5-10 Miles","Long Commute",J91="10+ Miles","Long Commute")</f>
        <v>Short Commute</v>
      </c>
      <c r="L91" t="s">
        <v>17</v>
      </c>
      <c r="M91">
        <v>40</v>
      </c>
      <c r="N91" t="str" cm="1">
        <f t="array" ref="N91">_xlfn.IFS(AND(M91&gt;=25, M91&lt;=34), "Young Adults", AND(M91&gt;=35, M91&lt;=49), "Adults", AND(M91&gt;=50, M91&lt;=64), "Middle-Aged", AND(M91&gt;=65, M91&lt;=89), "Seniors")</f>
        <v>Adults</v>
      </c>
      <c r="O91" t="s">
        <v>15</v>
      </c>
    </row>
    <row r="92" spans="1:15" x14ac:dyDescent="0.45">
      <c r="A92">
        <v>26886</v>
      </c>
      <c r="B92" t="s">
        <v>34</v>
      </c>
      <c r="C92" t="s">
        <v>35</v>
      </c>
      <c r="D92" s="2">
        <v>30000</v>
      </c>
      <c r="E92">
        <v>0</v>
      </c>
      <c r="F92" t="s">
        <v>19</v>
      </c>
      <c r="G92" t="s">
        <v>20</v>
      </c>
      <c r="H92" t="s">
        <v>18</v>
      </c>
      <c r="I92">
        <v>1</v>
      </c>
      <c r="J92" t="s">
        <v>16</v>
      </c>
      <c r="K92" t="str" cm="1">
        <f t="array" ref="K92">_xlfn.IFS(J92="0-1 Miles","Short Commute",J92="1-2 Miles","Short Commute",J92="2-5 Miles","Medium Commute",J92="5-10 Miles","Long Commute",J92="10+ Miles","Long Commute")</f>
        <v>Short Commute</v>
      </c>
      <c r="L92" t="s">
        <v>17</v>
      </c>
      <c r="M92">
        <v>29</v>
      </c>
      <c r="N92" t="str" cm="1">
        <f t="array" ref="N92">_xlfn.IFS(AND(M92&gt;=25, M92&lt;=34), "Young Adults", AND(M92&gt;=35, M92&lt;=49), "Adults", AND(M92&gt;=50, M92&lt;=64), "Middle-Aged", AND(M92&gt;=65, M92&lt;=89), "Seniors")</f>
        <v>Young Adults</v>
      </c>
      <c r="O92" t="s">
        <v>15</v>
      </c>
    </row>
    <row r="93" spans="1:15" x14ac:dyDescent="0.45">
      <c r="A93">
        <v>28436</v>
      </c>
      <c r="B93" t="s">
        <v>34</v>
      </c>
      <c r="C93" t="s">
        <v>36</v>
      </c>
      <c r="D93" s="2">
        <v>30000</v>
      </c>
      <c r="E93">
        <v>0</v>
      </c>
      <c r="F93" t="s">
        <v>19</v>
      </c>
      <c r="G93" t="s">
        <v>20</v>
      </c>
      <c r="H93" t="s">
        <v>18</v>
      </c>
      <c r="I93">
        <v>1</v>
      </c>
      <c r="J93" t="s">
        <v>16</v>
      </c>
      <c r="K93" t="str" cm="1">
        <f t="array" ref="K93">_xlfn.IFS(J93="0-1 Miles","Short Commute",J93="1-2 Miles","Short Commute",J93="2-5 Miles","Medium Commute",J93="5-10 Miles","Long Commute",J93="10+ Miles","Long Commute")</f>
        <v>Short Commute</v>
      </c>
      <c r="L93" t="s">
        <v>17</v>
      </c>
      <c r="M93">
        <v>30</v>
      </c>
      <c r="N93" t="str" cm="1">
        <f t="array" ref="N93">_xlfn.IFS(AND(M93&gt;=25, M93&lt;=34), "Young Adults", AND(M93&gt;=35, M93&lt;=49), "Adults", AND(M93&gt;=50, M93&lt;=64), "Middle-Aged", AND(M93&gt;=65, M93&lt;=89), "Seniors")</f>
        <v>Young Adults</v>
      </c>
      <c r="O93" t="s">
        <v>15</v>
      </c>
    </row>
    <row r="94" spans="1:15" x14ac:dyDescent="0.45">
      <c r="A94">
        <v>19562</v>
      </c>
      <c r="B94" t="s">
        <v>34</v>
      </c>
      <c r="C94" t="s">
        <v>35</v>
      </c>
      <c r="D94" s="2">
        <v>60000</v>
      </c>
      <c r="E94">
        <v>2</v>
      </c>
      <c r="F94" t="s">
        <v>13</v>
      </c>
      <c r="G94" t="s">
        <v>21</v>
      </c>
      <c r="H94" t="s">
        <v>15</v>
      </c>
      <c r="I94">
        <v>1</v>
      </c>
      <c r="J94" t="s">
        <v>22</v>
      </c>
      <c r="K94" t="str" cm="1">
        <f t="array" ref="K94">_xlfn.IFS(J94="0-1 Miles","Short Commute",J94="1-2 Miles","Short Commute",J94="2-5 Miles","Medium Commute",J94="5-10 Miles","Long Commute",J94="10+ Miles","Long Commute")</f>
        <v>Medium Commute</v>
      </c>
      <c r="L94" t="s">
        <v>24</v>
      </c>
      <c r="M94">
        <v>37</v>
      </c>
      <c r="N94" t="str" cm="1">
        <f t="array" ref="N94">_xlfn.IFS(AND(M94&gt;=25, M94&lt;=34), "Young Adults", AND(M94&gt;=35, M94&lt;=49), "Adults", AND(M94&gt;=50, M94&lt;=64), "Middle-Aged", AND(M94&gt;=65, M94&lt;=89), "Seniors")</f>
        <v>Adults</v>
      </c>
      <c r="O94" t="s">
        <v>15</v>
      </c>
    </row>
    <row r="95" spans="1:15" x14ac:dyDescent="0.45">
      <c r="A95">
        <v>15608</v>
      </c>
      <c r="B95" t="s">
        <v>34</v>
      </c>
      <c r="C95" t="s">
        <v>35</v>
      </c>
      <c r="D95" s="2">
        <v>30000</v>
      </c>
      <c r="E95">
        <v>0</v>
      </c>
      <c r="F95" t="s">
        <v>19</v>
      </c>
      <c r="G95" t="s">
        <v>20</v>
      </c>
      <c r="H95" t="s">
        <v>18</v>
      </c>
      <c r="I95">
        <v>1</v>
      </c>
      <c r="J95" t="s">
        <v>22</v>
      </c>
      <c r="K95" t="str" cm="1">
        <f t="array" ref="K95">_xlfn.IFS(J95="0-1 Miles","Short Commute",J95="1-2 Miles","Short Commute",J95="2-5 Miles","Medium Commute",J95="5-10 Miles","Long Commute",J95="10+ Miles","Long Commute")</f>
        <v>Medium Commute</v>
      </c>
      <c r="L95" t="s">
        <v>17</v>
      </c>
      <c r="M95">
        <v>33</v>
      </c>
      <c r="N95" t="str" cm="1">
        <f t="array" ref="N95">_xlfn.IFS(AND(M95&gt;=25, M95&lt;=34), "Young Adults", AND(M95&gt;=35, M95&lt;=49), "Adults", AND(M95&gt;=50, M95&lt;=64), "Middle-Aged", AND(M95&gt;=65, M95&lt;=89), "Seniors")</f>
        <v>Young Adults</v>
      </c>
      <c r="O95" t="s">
        <v>18</v>
      </c>
    </row>
    <row r="96" spans="1:15" x14ac:dyDescent="0.45">
      <c r="A96">
        <v>16487</v>
      </c>
      <c r="B96" t="s">
        <v>34</v>
      </c>
      <c r="C96" t="s">
        <v>35</v>
      </c>
      <c r="D96" s="2">
        <v>30000</v>
      </c>
      <c r="E96">
        <v>3</v>
      </c>
      <c r="F96" t="s">
        <v>27</v>
      </c>
      <c r="G96" t="s">
        <v>14</v>
      </c>
      <c r="H96" t="s">
        <v>15</v>
      </c>
      <c r="I96">
        <v>2</v>
      </c>
      <c r="J96" t="s">
        <v>23</v>
      </c>
      <c r="K96" t="str" cm="1">
        <f t="array" ref="K96">_xlfn.IFS(J96="0-1 Miles","Short Commute",J96="1-2 Miles","Short Commute",J96="2-5 Miles","Medium Commute",J96="5-10 Miles","Long Commute",J96="10+ Miles","Long Commute")</f>
        <v>Long Commute</v>
      </c>
      <c r="L96" t="s">
        <v>24</v>
      </c>
      <c r="M96">
        <v>55</v>
      </c>
      <c r="N96" t="str" cm="1">
        <f t="array" ref="N96">_xlfn.IFS(AND(M96&gt;=25, M96&lt;=34), "Young Adults", AND(M96&gt;=35, M96&lt;=49), "Adults", AND(M96&gt;=50, M96&lt;=64), "Middle-Aged", AND(M96&gt;=65, M96&lt;=89), "Seniors")</f>
        <v>Middle-Aged</v>
      </c>
      <c r="O96" t="s">
        <v>18</v>
      </c>
    </row>
    <row r="97" spans="1:15" x14ac:dyDescent="0.45">
      <c r="A97">
        <v>17197</v>
      </c>
      <c r="B97" t="s">
        <v>34</v>
      </c>
      <c r="C97" t="s">
        <v>35</v>
      </c>
      <c r="D97" s="2">
        <v>90000</v>
      </c>
      <c r="E97">
        <v>5</v>
      </c>
      <c r="F97" t="s">
        <v>19</v>
      </c>
      <c r="G97" t="s">
        <v>21</v>
      </c>
      <c r="H97" t="s">
        <v>15</v>
      </c>
      <c r="I97">
        <v>2</v>
      </c>
      <c r="J97" t="s">
        <v>30</v>
      </c>
      <c r="K97" t="str" cm="1">
        <f t="array" ref="K97">_xlfn.IFS(J97="0-1 Miles","Short Commute",J97="1-2 Miles","Short Commute",J97="2-5 Miles","Medium Commute",J97="5-10 Miles","Long Commute",J97="10+ Miles","Long Commute")</f>
        <v>Long Commute</v>
      </c>
      <c r="L97" t="s">
        <v>17</v>
      </c>
      <c r="M97">
        <v>62</v>
      </c>
      <c r="N97" t="str" cm="1">
        <f t="array" ref="N97">_xlfn.IFS(AND(M97&gt;=25, M97&lt;=34), "Young Adults", AND(M97&gt;=35, M97&lt;=49), "Adults", AND(M97&gt;=50, M97&lt;=64), "Middle-Aged", AND(M97&gt;=65, M97&lt;=89), "Seniors")</f>
        <v>Middle-Aged</v>
      </c>
      <c r="O97" t="s">
        <v>18</v>
      </c>
    </row>
    <row r="98" spans="1:15" x14ac:dyDescent="0.45">
      <c r="A98">
        <v>12507</v>
      </c>
      <c r="B98" t="s">
        <v>33</v>
      </c>
      <c r="C98" t="s">
        <v>36</v>
      </c>
      <c r="D98" s="2">
        <v>30000</v>
      </c>
      <c r="E98">
        <v>1</v>
      </c>
      <c r="F98" t="s">
        <v>19</v>
      </c>
      <c r="G98" t="s">
        <v>20</v>
      </c>
      <c r="H98" t="s">
        <v>15</v>
      </c>
      <c r="I98">
        <v>1</v>
      </c>
      <c r="J98" t="s">
        <v>16</v>
      </c>
      <c r="K98" t="str" cm="1">
        <f t="array" ref="K98">_xlfn.IFS(J98="0-1 Miles","Short Commute",J98="1-2 Miles","Short Commute",J98="2-5 Miles","Medium Commute",J98="5-10 Miles","Long Commute",J98="10+ Miles","Long Commute")</f>
        <v>Short Commute</v>
      </c>
      <c r="L98" t="s">
        <v>17</v>
      </c>
      <c r="M98">
        <v>43</v>
      </c>
      <c r="N98" t="str" cm="1">
        <f t="array" ref="N98">_xlfn.IFS(AND(M98&gt;=25, M98&lt;=34), "Young Adults", AND(M98&gt;=35, M98&lt;=49), "Adults", AND(M98&gt;=50, M98&lt;=64), "Middle-Aged", AND(M98&gt;=65, M98&lt;=89), "Seniors")</f>
        <v>Adults</v>
      </c>
      <c r="O98" t="s">
        <v>18</v>
      </c>
    </row>
    <row r="99" spans="1:15" x14ac:dyDescent="0.45">
      <c r="A99">
        <v>23940</v>
      </c>
      <c r="B99" t="s">
        <v>33</v>
      </c>
      <c r="C99" t="s">
        <v>36</v>
      </c>
      <c r="D99" s="2">
        <v>40000</v>
      </c>
      <c r="E99">
        <v>1</v>
      </c>
      <c r="F99" t="s">
        <v>13</v>
      </c>
      <c r="G99" t="s">
        <v>14</v>
      </c>
      <c r="H99" t="s">
        <v>15</v>
      </c>
      <c r="I99">
        <v>1</v>
      </c>
      <c r="J99" t="s">
        <v>16</v>
      </c>
      <c r="K99" t="str" cm="1">
        <f t="array" ref="K99">_xlfn.IFS(J99="0-1 Miles","Short Commute",J99="1-2 Miles","Short Commute",J99="2-5 Miles","Medium Commute",J99="5-10 Miles","Long Commute",J99="10+ Miles","Long Commute")</f>
        <v>Short Commute</v>
      </c>
      <c r="L99" t="s">
        <v>17</v>
      </c>
      <c r="M99">
        <v>44</v>
      </c>
      <c r="N99" t="str" cm="1">
        <f t="array" ref="N99">_xlfn.IFS(AND(M99&gt;=25, M99&lt;=34), "Young Adults", AND(M99&gt;=35, M99&lt;=49), "Adults", AND(M99&gt;=50, M99&lt;=64), "Middle-Aged", AND(M99&gt;=65, M99&lt;=89), "Seniors")</f>
        <v>Adults</v>
      </c>
      <c r="O99" t="s">
        <v>15</v>
      </c>
    </row>
    <row r="100" spans="1:15" x14ac:dyDescent="0.45">
      <c r="A100">
        <v>19441</v>
      </c>
      <c r="B100" t="s">
        <v>33</v>
      </c>
      <c r="C100" t="s">
        <v>36</v>
      </c>
      <c r="D100" s="2">
        <v>40000</v>
      </c>
      <c r="E100">
        <v>0</v>
      </c>
      <c r="F100" t="s">
        <v>31</v>
      </c>
      <c r="G100" t="s">
        <v>20</v>
      </c>
      <c r="H100" t="s">
        <v>15</v>
      </c>
      <c r="I100">
        <v>0</v>
      </c>
      <c r="J100" t="s">
        <v>16</v>
      </c>
      <c r="K100" t="str" cm="1">
        <f t="array" ref="K100">_xlfn.IFS(J100="0-1 Miles","Short Commute",J100="1-2 Miles","Short Commute",J100="2-5 Miles","Medium Commute",J100="5-10 Miles","Long Commute",J100="10+ Miles","Long Commute")</f>
        <v>Short Commute</v>
      </c>
      <c r="L100" t="s">
        <v>17</v>
      </c>
      <c r="M100">
        <v>25</v>
      </c>
      <c r="N100" t="str" cm="1">
        <f t="array" ref="N100">_xlfn.IFS(AND(M100&gt;=25, M100&lt;=34), "Young Adults", AND(M100&gt;=35, M100&lt;=49), "Adults", AND(M100&gt;=50, M100&lt;=64), "Middle-Aged", AND(M100&gt;=65, M100&lt;=89), "Seniors")</f>
        <v>Young Adults</v>
      </c>
      <c r="O100" t="s">
        <v>15</v>
      </c>
    </row>
    <row r="101" spans="1:15" x14ac:dyDescent="0.45">
      <c r="A101">
        <v>26852</v>
      </c>
      <c r="B101" t="s">
        <v>33</v>
      </c>
      <c r="C101" t="s">
        <v>35</v>
      </c>
      <c r="D101" s="2">
        <v>20000</v>
      </c>
      <c r="E101">
        <v>3</v>
      </c>
      <c r="F101" t="s">
        <v>27</v>
      </c>
      <c r="G101" t="s">
        <v>25</v>
      </c>
      <c r="H101" t="s">
        <v>15</v>
      </c>
      <c r="I101">
        <v>2</v>
      </c>
      <c r="J101" t="s">
        <v>16</v>
      </c>
      <c r="K101" t="str" cm="1">
        <f t="array" ref="K101">_xlfn.IFS(J101="0-1 Miles","Short Commute",J101="1-2 Miles","Short Commute",J101="2-5 Miles","Medium Commute",J101="5-10 Miles","Long Commute",J101="10+ Miles","Long Commute")</f>
        <v>Short Commute</v>
      </c>
      <c r="L101" t="s">
        <v>17</v>
      </c>
      <c r="M101">
        <v>43</v>
      </c>
      <c r="N101" t="str" cm="1">
        <f t="array" ref="N101">_xlfn.IFS(AND(M101&gt;=25, M101&lt;=34), "Young Adults", AND(M101&gt;=35, M101&lt;=49), "Adults", AND(M101&gt;=50, M101&lt;=64), "Middle-Aged", AND(M101&gt;=65, M101&lt;=89), "Seniors")</f>
        <v>Adults</v>
      </c>
      <c r="O101" t="s">
        <v>18</v>
      </c>
    </row>
    <row r="102" spans="1:15" x14ac:dyDescent="0.45">
      <c r="A102">
        <v>12274</v>
      </c>
      <c r="B102" t="s">
        <v>34</v>
      </c>
      <c r="C102" t="s">
        <v>36</v>
      </c>
      <c r="D102" s="2">
        <v>10000</v>
      </c>
      <c r="E102">
        <v>2</v>
      </c>
      <c r="F102" t="s">
        <v>27</v>
      </c>
      <c r="G102" t="s">
        <v>25</v>
      </c>
      <c r="H102" t="s">
        <v>15</v>
      </c>
      <c r="I102">
        <v>0</v>
      </c>
      <c r="J102" t="s">
        <v>16</v>
      </c>
      <c r="K102" t="str" cm="1">
        <f t="array" ref="K102">_xlfn.IFS(J102="0-1 Miles","Short Commute",J102="1-2 Miles","Short Commute",J102="2-5 Miles","Medium Commute",J102="5-10 Miles","Long Commute",J102="10+ Miles","Long Commute")</f>
        <v>Short Commute</v>
      </c>
      <c r="L102" t="s">
        <v>17</v>
      </c>
      <c r="M102">
        <v>35</v>
      </c>
      <c r="N102" t="str" cm="1">
        <f t="array" ref="N102">_xlfn.IFS(AND(M102&gt;=25, M102&lt;=34), "Young Adults", AND(M102&gt;=35, M102&lt;=49), "Adults", AND(M102&gt;=50, M102&lt;=64), "Middle-Aged", AND(M102&gt;=65, M102&lt;=89), "Seniors")</f>
        <v>Adults</v>
      </c>
      <c r="O102" t="s">
        <v>18</v>
      </c>
    </row>
    <row r="103" spans="1:15" x14ac:dyDescent="0.45">
      <c r="A103">
        <v>20236</v>
      </c>
      <c r="B103" t="s">
        <v>34</v>
      </c>
      <c r="C103" t="s">
        <v>36</v>
      </c>
      <c r="D103" s="2">
        <v>60000</v>
      </c>
      <c r="E103">
        <v>3</v>
      </c>
      <c r="F103" t="s">
        <v>13</v>
      </c>
      <c r="G103" t="s">
        <v>21</v>
      </c>
      <c r="H103" t="s">
        <v>18</v>
      </c>
      <c r="I103">
        <v>2</v>
      </c>
      <c r="J103" t="s">
        <v>16</v>
      </c>
      <c r="K103" t="str" cm="1">
        <f t="array" ref="K103">_xlfn.IFS(J103="0-1 Miles","Short Commute",J103="1-2 Miles","Short Commute",J103="2-5 Miles","Medium Commute",J103="5-10 Miles","Long Commute",J103="10+ Miles","Long Commute")</f>
        <v>Short Commute</v>
      </c>
      <c r="L103" t="s">
        <v>24</v>
      </c>
      <c r="M103">
        <v>43</v>
      </c>
      <c r="N103" t="str" cm="1">
        <f t="array" ref="N103">_xlfn.IFS(AND(M103&gt;=25, M103&lt;=34), "Young Adults", AND(M103&gt;=35, M103&lt;=49), "Adults", AND(M103&gt;=50, M103&lt;=64), "Middle-Aged", AND(M103&gt;=65, M103&lt;=89), "Seniors")</f>
        <v>Adults</v>
      </c>
      <c r="O103" t="s">
        <v>15</v>
      </c>
    </row>
    <row r="104" spans="1:15" x14ac:dyDescent="0.45">
      <c r="A104">
        <v>24149</v>
      </c>
      <c r="B104" t="s">
        <v>33</v>
      </c>
      <c r="C104" t="s">
        <v>36</v>
      </c>
      <c r="D104" s="2">
        <v>10000</v>
      </c>
      <c r="E104">
        <v>2</v>
      </c>
      <c r="F104" t="s">
        <v>19</v>
      </c>
      <c r="G104" t="s">
        <v>25</v>
      </c>
      <c r="H104" t="s">
        <v>15</v>
      </c>
      <c r="I104">
        <v>0</v>
      </c>
      <c r="J104" t="s">
        <v>26</v>
      </c>
      <c r="K104" t="str" cm="1">
        <f t="array" ref="K104">_xlfn.IFS(J104="0-1 Miles","Short Commute",J104="1-2 Miles","Short Commute",J104="2-5 Miles","Medium Commute",J104="5-10 Miles","Long Commute",J104="10+ Miles","Long Commute")</f>
        <v>Short Commute</v>
      </c>
      <c r="L104" t="s">
        <v>17</v>
      </c>
      <c r="M104">
        <v>49</v>
      </c>
      <c r="N104" t="str" cm="1">
        <f t="array" ref="N104">_xlfn.IFS(AND(M104&gt;=25, M104&lt;=34), "Young Adults", AND(M104&gt;=35, M104&lt;=49), "Adults", AND(M104&gt;=50, M104&lt;=64), "Middle-Aged", AND(M104&gt;=65, M104&lt;=89), "Seniors")</f>
        <v>Adults</v>
      </c>
      <c r="O104" t="s">
        <v>18</v>
      </c>
    </row>
    <row r="105" spans="1:15" x14ac:dyDescent="0.45">
      <c r="A105">
        <v>26139</v>
      </c>
      <c r="B105" t="s">
        <v>34</v>
      </c>
      <c r="C105" t="s">
        <v>36</v>
      </c>
      <c r="D105" s="2">
        <v>60000</v>
      </c>
      <c r="E105">
        <v>1</v>
      </c>
      <c r="F105" t="s">
        <v>19</v>
      </c>
      <c r="G105" t="s">
        <v>14</v>
      </c>
      <c r="H105" t="s">
        <v>15</v>
      </c>
      <c r="I105">
        <v>1</v>
      </c>
      <c r="J105" t="s">
        <v>23</v>
      </c>
      <c r="K105" t="str" cm="1">
        <f t="array" ref="K105">_xlfn.IFS(J105="0-1 Miles","Short Commute",J105="1-2 Miles","Short Commute",J105="2-5 Miles","Medium Commute",J105="5-10 Miles","Long Commute",J105="10+ Miles","Long Commute")</f>
        <v>Long Commute</v>
      </c>
      <c r="L105" t="s">
        <v>24</v>
      </c>
      <c r="M105">
        <v>45</v>
      </c>
      <c r="N105" t="str" cm="1">
        <f t="array" ref="N105">_xlfn.IFS(AND(M105&gt;=25, M105&lt;=34), "Young Adults", AND(M105&gt;=35, M105&lt;=49), "Adults", AND(M105&gt;=50, M105&lt;=64), "Middle-Aged", AND(M105&gt;=65, M105&lt;=89), "Seniors")</f>
        <v>Adults</v>
      </c>
      <c r="O105" t="s">
        <v>18</v>
      </c>
    </row>
    <row r="106" spans="1:15" x14ac:dyDescent="0.45">
      <c r="A106">
        <v>18491</v>
      </c>
      <c r="B106" t="s">
        <v>34</v>
      </c>
      <c r="C106" t="s">
        <v>35</v>
      </c>
      <c r="D106" s="2">
        <v>70000</v>
      </c>
      <c r="E106">
        <v>2</v>
      </c>
      <c r="F106" t="s">
        <v>27</v>
      </c>
      <c r="G106" t="s">
        <v>21</v>
      </c>
      <c r="H106" t="s">
        <v>15</v>
      </c>
      <c r="I106">
        <v>2</v>
      </c>
      <c r="J106" t="s">
        <v>23</v>
      </c>
      <c r="K106" t="str" cm="1">
        <f t="array" ref="K106">_xlfn.IFS(J106="0-1 Miles","Short Commute",J106="1-2 Miles","Short Commute",J106="2-5 Miles","Medium Commute",J106="5-10 Miles","Long Commute",J106="10+ Miles","Long Commute")</f>
        <v>Long Commute</v>
      </c>
      <c r="L106" t="s">
        <v>24</v>
      </c>
      <c r="M106">
        <v>49</v>
      </c>
      <c r="N106" t="str" cm="1">
        <f t="array" ref="N106">_xlfn.IFS(AND(M106&gt;=25, M106&lt;=34), "Young Adults", AND(M106&gt;=35, M106&lt;=49), "Adults", AND(M106&gt;=50, M106&lt;=64), "Middle-Aged", AND(M106&gt;=65, M106&lt;=89), "Seniors")</f>
        <v>Adults</v>
      </c>
      <c r="O106" t="s">
        <v>15</v>
      </c>
    </row>
    <row r="107" spans="1:15" x14ac:dyDescent="0.45">
      <c r="A107">
        <v>22707</v>
      </c>
      <c r="B107" t="s">
        <v>34</v>
      </c>
      <c r="C107" t="s">
        <v>35</v>
      </c>
      <c r="D107" s="2">
        <v>30000</v>
      </c>
      <c r="E107">
        <v>0</v>
      </c>
      <c r="F107" t="s">
        <v>19</v>
      </c>
      <c r="G107" t="s">
        <v>20</v>
      </c>
      <c r="H107" t="s">
        <v>18</v>
      </c>
      <c r="I107">
        <v>1</v>
      </c>
      <c r="J107" t="s">
        <v>22</v>
      </c>
      <c r="K107" t="str" cm="1">
        <f t="array" ref="K107">_xlfn.IFS(J107="0-1 Miles","Short Commute",J107="1-2 Miles","Short Commute",J107="2-5 Miles","Medium Commute",J107="5-10 Miles","Long Commute",J107="10+ Miles","Long Commute")</f>
        <v>Medium Commute</v>
      </c>
      <c r="L107" t="s">
        <v>17</v>
      </c>
      <c r="M107">
        <v>30</v>
      </c>
      <c r="N107" t="str" cm="1">
        <f t="array" ref="N107">_xlfn.IFS(AND(M107&gt;=25, M107&lt;=34), "Young Adults", AND(M107&gt;=35, M107&lt;=49), "Adults", AND(M107&gt;=50, M107&lt;=64), "Middle-Aged", AND(M107&gt;=65, M107&lt;=89), "Seniors")</f>
        <v>Young Adults</v>
      </c>
      <c r="O107" t="s">
        <v>18</v>
      </c>
    </row>
    <row r="108" spans="1:15" x14ac:dyDescent="0.45">
      <c r="A108">
        <v>20430</v>
      </c>
      <c r="B108" t="s">
        <v>33</v>
      </c>
      <c r="C108" t="s">
        <v>36</v>
      </c>
      <c r="D108" s="2">
        <v>70000</v>
      </c>
      <c r="E108">
        <v>2</v>
      </c>
      <c r="F108" t="s">
        <v>19</v>
      </c>
      <c r="G108" t="s">
        <v>14</v>
      </c>
      <c r="H108" t="s">
        <v>15</v>
      </c>
      <c r="I108">
        <v>2</v>
      </c>
      <c r="J108" t="s">
        <v>23</v>
      </c>
      <c r="K108" t="str" cm="1">
        <f t="array" ref="K108">_xlfn.IFS(J108="0-1 Miles","Short Commute",J108="1-2 Miles","Short Commute",J108="2-5 Miles","Medium Commute",J108="5-10 Miles","Long Commute",J108="10+ Miles","Long Commute")</f>
        <v>Long Commute</v>
      </c>
      <c r="L108" t="s">
        <v>24</v>
      </c>
      <c r="M108">
        <v>52</v>
      </c>
      <c r="N108" t="str" cm="1">
        <f t="array" ref="N108">_xlfn.IFS(AND(M108&gt;=25, M108&lt;=34), "Young Adults", AND(M108&gt;=35, M108&lt;=49), "Adults", AND(M108&gt;=50, M108&lt;=64), "Middle-Aged", AND(M108&gt;=65, M108&lt;=89), "Seniors")</f>
        <v>Middle-Aged</v>
      </c>
      <c r="O108" t="s">
        <v>15</v>
      </c>
    </row>
    <row r="109" spans="1:15" x14ac:dyDescent="0.45">
      <c r="A109">
        <v>27494</v>
      </c>
      <c r="B109" t="s">
        <v>34</v>
      </c>
      <c r="C109" t="s">
        <v>35</v>
      </c>
      <c r="D109" s="2">
        <v>40000</v>
      </c>
      <c r="E109">
        <v>2</v>
      </c>
      <c r="F109" t="s">
        <v>19</v>
      </c>
      <c r="G109" t="s">
        <v>14</v>
      </c>
      <c r="H109" t="s">
        <v>18</v>
      </c>
      <c r="I109">
        <v>2</v>
      </c>
      <c r="J109" t="s">
        <v>26</v>
      </c>
      <c r="K109" t="str" cm="1">
        <f t="array" ref="K109">_xlfn.IFS(J109="0-1 Miles","Short Commute",J109="1-2 Miles","Short Commute",J109="2-5 Miles","Medium Commute",J109="5-10 Miles","Long Commute",J109="10+ Miles","Long Commute")</f>
        <v>Short Commute</v>
      </c>
      <c r="L109" t="s">
        <v>24</v>
      </c>
      <c r="M109">
        <v>53</v>
      </c>
      <c r="N109" t="str" cm="1">
        <f t="array" ref="N109">_xlfn.IFS(AND(M109&gt;=25, M109&lt;=34), "Young Adults", AND(M109&gt;=35, M109&lt;=49), "Adults", AND(M109&gt;=50, M109&lt;=64), "Middle-Aged", AND(M109&gt;=65, M109&lt;=89), "Seniors")</f>
        <v>Middle-Aged</v>
      </c>
      <c r="O109" t="s">
        <v>15</v>
      </c>
    </row>
    <row r="110" spans="1:15" x14ac:dyDescent="0.45">
      <c r="A110">
        <v>26829</v>
      </c>
      <c r="B110" t="s">
        <v>33</v>
      </c>
      <c r="C110" t="s">
        <v>35</v>
      </c>
      <c r="D110" s="2">
        <v>40000</v>
      </c>
      <c r="E110">
        <v>0</v>
      </c>
      <c r="F110" t="s">
        <v>13</v>
      </c>
      <c r="G110" t="s">
        <v>20</v>
      </c>
      <c r="H110" t="s">
        <v>15</v>
      </c>
      <c r="I110">
        <v>0</v>
      </c>
      <c r="J110" t="s">
        <v>16</v>
      </c>
      <c r="K110" t="str" cm="1">
        <f t="array" ref="K110">_xlfn.IFS(J110="0-1 Miles","Short Commute",J110="1-2 Miles","Short Commute",J110="2-5 Miles","Medium Commute",J110="5-10 Miles","Long Commute",J110="10+ Miles","Long Commute")</f>
        <v>Short Commute</v>
      </c>
      <c r="L110" t="s">
        <v>17</v>
      </c>
      <c r="M110">
        <v>38</v>
      </c>
      <c r="N110" t="str" cm="1">
        <f t="array" ref="N110">_xlfn.IFS(AND(M110&gt;=25, M110&lt;=34), "Young Adults", AND(M110&gt;=35, M110&lt;=49), "Adults", AND(M110&gt;=50, M110&lt;=64), "Middle-Aged", AND(M110&gt;=65, M110&lt;=89), "Seniors")</f>
        <v>Adults</v>
      </c>
      <c r="O110" t="s">
        <v>15</v>
      </c>
    </row>
    <row r="111" spans="1:15" x14ac:dyDescent="0.45">
      <c r="A111">
        <v>28395</v>
      </c>
      <c r="B111" t="s">
        <v>34</v>
      </c>
      <c r="C111" t="s">
        <v>36</v>
      </c>
      <c r="D111" s="2">
        <v>40000</v>
      </c>
      <c r="E111">
        <v>0</v>
      </c>
      <c r="F111" t="s">
        <v>13</v>
      </c>
      <c r="G111" t="s">
        <v>21</v>
      </c>
      <c r="H111" t="s">
        <v>18</v>
      </c>
      <c r="I111">
        <v>0</v>
      </c>
      <c r="J111" t="s">
        <v>16</v>
      </c>
      <c r="K111" t="str" cm="1">
        <f t="array" ref="K111">_xlfn.IFS(J111="0-1 Miles","Short Commute",J111="1-2 Miles","Short Commute",J111="2-5 Miles","Medium Commute",J111="5-10 Miles","Long Commute",J111="10+ Miles","Long Commute")</f>
        <v>Short Commute</v>
      </c>
      <c r="L111" t="s">
        <v>17</v>
      </c>
      <c r="M111">
        <v>39</v>
      </c>
      <c r="N111" t="str" cm="1">
        <f t="array" ref="N111">_xlfn.IFS(AND(M111&gt;=25, M111&lt;=34), "Young Adults", AND(M111&gt;=35, M111&lt;=49), "Adults", AND(M111&gt;=50, M111&lt;=64), "Middle-Aged", AND(M111&gt;=65, M111&lt;=89), "Seniors")</f>
        <v>Adults</v>
      </c>
      <c r="O111" t="s">
        <v>15</v>
      </c>
    </row>
    <row r="112" spans="1:15" x14ac:dyDescent="0.45">
      <c r="A112">
        <v>21006</v>
      </c>
      <c r="B112" t="s">
        <v>34</v>
      </c>
      <c r="C112" t="s">
        <v>35</v>
      </c>
      <c r="D112" s="2">
        <v>30000</v>
      </c>
      <c r="E112">
        <v>1</v>
      </c>
      <c r="F112" t="s">
        <v>19</v>
      </c>
      <c r="G112" t="s">
        <v>25</v>
      </c>
      <c r="H112" t="s">
        <v>18</v>
      </c>
      <c r="I112">
        <v>0</v>
      </c>
      <c r="J112" t="s">
        <v>16</v>
      </c>
      <c r="K112" t="str" cm="1">
        <f t="array" ref="K112">_xlfn.IFS(J112="0-1 Miles","Short Commute",J112="1-2 Miles","Short Commute",J112="2-5 Miles","Medium Commute",J112="5-10 Miles","Long Commute",J112="10+ Miles","Long Commute")</f>
        <v>Short Commute</v>
      </c>
      <c r="L112" t="s">
        <v>17</v>
      </c>
      <c r="M112">
        <v>46</v>
      </c>
      <c r="N112" t="str" cm="1">
        <f t="array" ref="N112">_xlfn.IFS(AND(M112&gt;=25, M112&lt;=34), "Young Adults", AND(M112&gt;=35, M112&lt;=49), "Adults", AND(M112&gt;=50, M112&lt;=64), "Middle-Aged", AND(M112&gt;=65, M112&lt;=89), "Seniors")</f>
        <v>Adults</v>
      </c>
      <c r="O112" t="s">
        <v>15</v>
      </c>
    </row>
    <row r="113" spans="1:15" x14ac:dyDescent="0.45">
      <c r="A113">
        <v>14682</v>
      </c>
      <c r="B113" t="s">
        <v>34</v>
      </c>
      <c r="C113" t="s">
        <v>35</v>
      </c>
      <c r="D113" s="2">
        <v>70000</v>
      </c>
      <c r="E113">
        <v>0</v>
      </c>
      <c r="F113" t="s">
        <v>13</v>
      </c>
      <c r="G113" t="s">
        <v>21</v>
      </c>
      <c r="H113" t="s">
        <v>18</v>
      </c>
      <c r="I113">
        <v>1</v>
      </c>
      <c r="J113" t="s">
        <v>23</v>
      </c>
      <c r="K113" t="str" cm="1">
        <f t="array" ref="K113">_xlfn.IFS(J113="0-1 Miles","Short Commute",J113="1-2 Miles","Short Commute",J113="2-5 Miles","Medium Commute",J113="5-10 Miles","Long Commute",J113="10+ Miles","Long Commute")</f>
        <v>Long Commute</v>
      </c>
      <c r="L113" t="s">
        <v>24</v>
      </c>
      <c r="M113">
        <v>38</v>
      </c>
      <c r="N113" t="str" cm="1">
        <f t="array" ref="N113">_xlfn.IFS(AND(M113&gt;=25, M113&lt;=34), "Young Adults", AND(M113&gt;=35, M113&lt;=49), "Adults", AND(M113&gt;=50, M113&lt;=64), "Middle-Aged", AND(M113&gt;=65, M113&lt;=89), "Seniors")</f>
        <v>Adults</v>
      </c>
      <c r="O113" t="s">
        <v>18</v>
      </c>
    </row>
    <row r="114" spans="1:15" x14ac:dyDescent="0.45">
      <c r="A114">
        <v>17650</v>
      </c>
      <c r="B114" t="s">
        <v>34</v>
      </c>
      <c r="C114" t="s">
        <v>35</v>
      </c>
      <c r="D114" s="2">
        <v>40000</v>
      </c>
      <c r="E114">
        <v>2</v>
      </c>
      <c r="F114" t="s">
        <v>19</v>
      </c>
      <c r="G114" t="s">
        <v>20</v>
      </c>
      <c r="H114" t="s">
        <v>15</v>
      </c>
      <c r="I114">
        <v>2</v>
      </c>
      <c r="J114" t="s">
        <v>26</v>
      </c>
      <c r="K114" t="str" cm="1">
        <f t="array" ref="K114">_xlfn.IFS(J114="0-1 Miles","Short Commute",J114="1-2 Miles","Short Commute",J114="2-5 Miles","Medium Commute",J114="5-10 Miles","Long Commute",J114="10+ Miles","Long Commute")</f>
        <v>Short Commute</v>
      </c>
      <c r="L114" t="s">
        <v>17</v>
      </c>
      <c r="M114">
        <v>35</v>
      </c>
      <c r="N114" t="str" cm="1">
        <f t="array" ref="N114">_xlfn.IFS(AND(M114&gt;=25, M114&lt;=34), "Young Adults", AND(M114&gt;=35, M114&lt;=49), "Adults", AND(M114&gt;=50, M114&lt;=64), "Middle-Aged", AND(M114&gt;=65, M114&lt;=89), "Seniors")</f>
        <v>Adults</v>
      </c>
      <c r="O114" t="s">
        <v>18</v>
      </c>
    </row>
    <row r="115" spans="1:15" x14ac:dyDescent="0.45">
      <c r="A115">
        <v>29191</v>
      </c>
      <c r="B115" t="s">
        <v>34</v>
      </c>
      <c r="C115" t="s">
        <v>35</v>
      </c>
      <c r="D115" s="2">
        <v>130000</v>
      </c>
      <c r="E115">
        <v>1</v>
      </c>
      <c r="F115" t="s">
        <v>31</v>
      </c>
      <c r="G115" t="s">
        <v>28</v>
      </c>
      <c r="H115" t="s">
        <v>18</v>
      </c>
      <c r="I115">
        <v>1</v>
      </c>
      <c r="J115" t="s">
        <v>16</v>
      </c>
      <c r="K115" t="str" cm="1">
        <f t="array" ref="K115">_xlfn.IFS(J115="0-1 Miles","Short Commute",J115="1-2 Miles","Short Commute",J115="2-5 Miles","Medium Commute",J115="5-10 Miles","Long Commute",J115="10+ Miles","Long Commute")</f>
        <v>Short Commute</v>
      </c>
      <c r="L115" t="s">
        <v>24</v>
      </c>
      <c r="M115">
        <v>36</v>
      </c>
      <c r="N115" t="str" cm="1">
        <f t="array" ref="N115">_xlfn.IFS(AND(M115&gt;=25, M115&lt;=34), "Young Adults", AND(M115&gt;=35, M115&lt;=49), "Adults", AND(M115&gt;=50, M115&lt;=64), "Middle-Aged", AND(M115&gt;=65, M115&lt;=89), "Seniors")</f>
        <v>Adults</v>
      </c>
      <c r="O115" t="s">
        <v>15</v>
      </c>
    </row>
    <row r="116" spans="1:15" x14ac:dyDescent="0.45">
      <c r="A116">
        <v>15030</v>
      </c>
      <c r="B116" t="s">
        <v>33</v>
      </c>
      <c r="C116" t="s">
        <v>36</v>
      </c>
      <c r="D116" s="2">
        <v>20000</v>
      </c>
      <c r="E116">
        <v>0</v>
      </c>
      <c r="F116" t="s">
        <v>13</v>
      </c>
      <c r="G116" t="s">
        <v>20</v>
      </c>
      <c r="H116" t="s">
        <v>15</v>
      </c>
      <c r="I116">
        <v>0</v>
      </c>
      <c r="J116" t="s">
        <v>16</v>
      </c>
      <c r="K116" t="str" cm="1">
        <f t="array" ref="K116">_xlfn.IFS(J116="0-1 Miles","Short Commute",J116="1-2 Miles","Short Commute",J116="2-5 Miles","Medium Commute",J116="5-10 Miles","Long Commute",J116="10+ Miles","Long Commute")</f>
        <v>Short Commute</v>
      </c>
      <c r="L116" t="s">
        <v>24</v>
      </c>
      <c r="M116">
        <v>26</v>
      </c>
      <c r="N116" t="str" cm="1">
        <f t="array" ref="N116">_xlfn.IFS(AND(M116&gt;=25, M116&lt;=34), "Young Adults", AND(M116&gt;=35, M116&lt;=49), "Adults", AND(M116&gt;=50, M116&lt;=64), "Middle-Aged", AND(M116&gt;=65, M116&lt;=89), "Seniors")</f>
        <v>Young Adults</v>
      </c>
      <c r="O116" t="s">
        <v>15</v>
      </c>
    </row>
    <row r="117" spans="1:15" x14ac:dyDescent="0.45">
      <c r="A117">
        <v>24140</v>
      </c>
      <c r="B117" t="s">
        <v>34</v>
      </c>
      <c r="C117" t="s">
        <v>36</v>
      </c>
      <c r="D117" s="2">
        <v>10000</v>
      </c>
      <c r="E117">
        <v>0</v>
      </c>
      <c r="F117" t="s">
        <v>31</v>
      </c>
      <c r="G117" t="s">
        <v>25</v>
      </c>
      <c r="H117" t="s">
        <v>18</v>
      </c>
      <c r="I117">
        <v>0</v>
      </c>
      <c r="J117" t="s">
        <v>16</v>
      </c>
      <c r="K117" t="str" cm="1">
        <f t="array" ref="K117">_xlfn.IFS(J117="0-1 Miles","Short Commute",J117="1-2 Miles","Short Commute",J117="2-5 Miles","Medium Commute",J117="5-10 Miles","Long Commute",J117="10+ Miles","Long Commute")</f>
        <v>Short Commute</v>
      </c>
      <c r="L117" t="s">
        <v>17</v>
      </c>
      <c r="M117">
        <v>30</v>
      </c>
      <c r="N117" t="str" cm="1">
        <f t="array" ref="N117">_xlfn.IFS(AND(M117&gt;=25, M117&lt;=34), "Young Adults", AND(M117&gt;=35, M117&lt;=49), "Adults", AND(M117&gt;=50, M117&lt;=64), "Middle-Aged", AND(M117&gt;=65, M117&lt;=89), "Seniors")</f>
        <v>Young Adults</v>
      </c>
      <c r="O117" t="s">
        <v>15</v>
      </c>
    </row>
    <row r="118" spans="1:15" x14ac:dyDescent="0.45">
      <c r="A118">
        <v>22496</v>
      </c>
      <c r="B118" t="s">
        <v>33</v>
      </c>
      <c r="C118" t="s">
        <v>35</v>
      </c>
      <c r="D118" s="2">
        <v>30000</v>
      </c>
      <c r="E118">
        <v>1</v>
      </c>
      <c r="F118" t="s">
        <v>13</v>
      </c>
      <c r="G118" t="s">
        <v>14</v>
      </c>
      <c r="H118" t="s">
        <v>15</v>
      </c>
      <c r="I118">
        <v>2</v>
      </c>
      <c r="J118" t="s">
        <v>16</v>
      </c>
      <c r="K118" t="str" cm="1">
        <f t="array" ref="K118">_xlfn.IFS(J118="0-1 Miles","Short Commute",J118="1-2 Miles","Short Commute",J118="2-5 Miles","Medium Commute",J118="5-10 Miles","Long Commute",J118="10+ Miles","Long Commute")</f>
        <v>Short Commute</v>
      </c>
      <c r="L118" t="s">
        <v>17</v>
      </c>
      <c r="M118">
        <v>42</v>
      </c>
      <c r="N118" t="str" cm="1">
        <f t="array" ref="N118">_xlfn.IFS(AND(M118&gt;=25, M118&lt;=34), "Young Adults", AND(M118&gt;=35, M118&lt;=49), "Adults", AND(M118&gt;=50, M118&lt;=64), "Middle-Aged", AND(M118&gt;=65, M118&lt;=89), "Seniors")</f>
        <v>Adults</v>
      </c>
      <c r="O118" t="s">
        <v>18</v>
      </c>
    </row>
    <row r="119" spans="1:15" x14ac:dyDescent="0.45">
      <c r="A119">
        <v>24065</v>
      </c>
      <c r="B119" t="s">
        <v>34</v>
      </c>
      <c r="C119" t="s">
        <v>35</v>
      </c>
      <c r="D119" s="2">
        <v>20000</v>
      </c>
      <c r="E119">
        <v>0</v>
      </c>
      <c r="F119" t="s">
        <v>27</v>
      </c>
      <c r="G119" t="s">
        <v>25</v>
      </c>
      <c r="H119" t="s">
        <v>15</v>
      </c>
      <c r="I119">
        <v>0</v>
      </c>
      <c r="J119" t="s">
        <v>16</v>
      </c>
      <c r="K119" t="str" cm="1">
        <f t="array" ref="K119">_xlfn.IFS(J119="0-1 Miles","Short Commute",J119="1-2 Miles","Short Commute",J119="2-5 Miles","Medium Commute",J119="5-10 Miles","Long Commute",J119="10+ Miles","Long Commute")</f>
        <v>Short Commute</v>
      </c>
      <c r="L119" t="s">
        <v>17</v>
      </c>
      <c r="M119">
        <v>40</v>
      </c>
      <c r="N119" t="str" cm="1">
        <f t="array" ref="N119">_xlfn.IFS(AND(M119&gt;=25, M119&lt;=34), "Young Adults", AND(M119&gt;=35, M119&lt;=49), "Adults", AND(M119&gt;=50, M119&lt;=64), "Middle-Aged", AND(M119&gt;=65, M119&lt;=89), "Seniors")</f>
        <v>Adults</v>
      </c>
      <c r="O119" t="s">
        <v>15</v>
      </c>
    </row>
    <row r="120" spans="1:15" x14ac:dyDescent="0.45">
      <c r="A120">
        <v>19914</v>
      </c>
      <c r="B120" t="s">
        <v>33</v>
      </c>
      <c r="C120" t="s">
        <v>36</v>
      </c>
      <c r="D120" s="2">
        <v>80000</v>
      </c>
      <c r="E120">
        <v>5</v>
      </c>
      <c r="F120" t="s">
        <v>13</v>
      </c>
      <c r="G120" t="s">
        <v>28</v>
      </c>
      <c r="H120" t="s">
        <v>15</v>
      </c>
      <c r="I120">
        <v>2</v>
      </c>
      <c r="J120" t="s">
        <v>22</v>
      </c>
      <c r="K120" t="str" cm="1">
        <f t="array" ref="K120">_xlfn.IFS(J120="0-1 Miles","Short Commute",J120="1-2 Miles","Short Commute",J120="2-5 Miles","Medium Commute",J120="5-10 Miles","Long Commute",J120="10+ Miles","Long Commute")</f>
        <v>Medium Commute</v>
      </c>
      <c r="L120" t="s">
        <v>17</v>
      </c>
      <c r="M120">
        <v>62</v>
      </c>
      <c r="N120" t="str" cm="1">
        <f t="array" ref="N120">_xlfn.IFS(AND(M120&gt;=25, M120&lt;=34), "Young Adults", AND(M120&gt;=35, M120&lt;=49), "Adults", AND(M120&gt;=50, M120&lt;=64), "Middle-Aged", AND(M120&gt;=65, M120&lt;=89), "Seniors")</f>
        <v>Middle-Aged</v>
      </c>
      <c r="O120" t="s">
        <v>18</v>
      </c>
    </row>
    <row r="121" spans="1:15" x14ac:dyDescent="0.45">
      <c r="A121">
        <v>12871</v>
      </c>
      <c r="B121" t="s">
        <v>34</v>
      </c>
      <c r="C121" t="s">
        <v>35</v>
      </c>
      <c r="D121" s="2">
        <v>30000</v>
      </c>
      <c r="E121">
        <v>0</v>
      </c>
      <c r="F121" t="s">
        <v>19</v>
      </c>
      <c r="G121" t="s">
        <v>20</v>
      </c>
      <c r="H121" t="s">
        <v>18</v>
      </c>
      <c r="I121">
        <v>1</v>
      </c>
      <c r="J121" t="s">
        <v>22</v>
      </c>
      <c r="K121" t="str" cm="1">
        <f t="array" ref="K121">_xlfn.IFS(J121="0-1 Miles","Short Commute",J121="1-2 Miles","Short Commute",J121="2-5 Miles","Medium Commute",J121="5-10 Miles","Long Commute",J121="10+ Miles","Long Commute")</f>
        <v>Medium Commute</v>
      </c>
      <c r="L121" t="s">
        <v>17</v>
      </c>
      <c r="M121">
        <v>29</v>
      </c>
      <c r="N121" t="str" cm="1">
        <f t="array" ref="N121">_xlfn.IFS(AND(M121&gt;=25, M121&lt;=34), "Young Adults", AND(M121&gt;=35, M121&lt;=49), "Adults", AND(M121&gt;=50, M121&lt;=64), "Middle-Aged", AND(M121&gt;=65, M121&lt;=89), "Seniors")</f>
        <v>Young Adults</v>
      </c>
      <c r="O121" t="s">
        <v>18</v>
      </c>
    </row>
    <row r="122" spans="1:15" x14ac:dyDescent="0.45">
      <c r="A122">
        <v>22988</v>
      </c>
      <c r="B122" t="s">
        <v>33</v>
      </c>
      <c r="C122" t="s">
        <v>35</v>
      </c>
      <c r="D122" s="2">
        <v>40000</v>
      </c>
      <c r="E122">
        <v>2</v>
      </c>
      <c r="F122" t="s">
        <v>13</v>
      </c>
      <c r="G122" t="s">
        <v>28</v>
      </c>
      <c r="H122" t="s">
        <v>15</v>
      </c>
      <c r="I122">
        <v>2</v>
      </c>
      <c r="J122" t="s">
        <v>23</v>
      </c>
      <c r="K122" t="str" cm="1">
        <f t="array" ref="K122">_xlfn.IFS(J122="0-1 Miles","Short Commute",J122="1-2 Miles","Short Commute",J122="2-5 Miles","Medium Commute",J122="5-10 Miles","Long Commute",J122="10+ Miles","Long Commute")</f>
        <v>Long Commute</v>
      </c>
      <c r="L122" t="s">
        <v>24</v>
      </c>
      <c r="M122">
        <v>66</v>
      </c>
      <c r="N122" t="str" cm="1">
        <f t="array" ref="N122">_xlfn.IFS(AND(M122&gt;=25, M122&lt;=34), "Young Adults", AND(M122&gt;=35, M122&lt;=49), "Adults", AND(M122&gt;=50, M122&lt;=64), "Middle-Aged", AND(M122&gt;=65, M122&lt;=89), "Seniors")</f>
        <v>Seniors</v>
      </c>
      <c r="O122" t="s">
        <v>15</v>
      </c>
    </row>
    <row r="123" spans="1:15" x14ac:dyDescent="0.45">
      <c r="A123">
        <v>15922</v>
      </c>
      <c r="B123" t="s">
        <v>33</v>
      </c>
      <c r="C123" t="s">
        <v>36</v>
      </c>
      <c r="D123" s="2">
        <v>150000</v>
      </c>
      <c r="E123">
        <v>2</v>
      </c>
      <c r="F123" t="s">
        <v>27</v>
      </c>
      <c r="G123" t="s">
        <v>21</v>
      </c>
      <c r="H123" t="s">
        <v>15</v>
      </c>
      <c r="I123">
        <v>4</v>
      </c>
      <c r="J123" t="s">
        <v>16</v>
      </c>
      <c r="K123" t="str" cm="1">
        <f t="array" ref="K123">_xlfn.IFS(J123="0-1 Miles","Short Commute",J123="1-2 Miles","Short Commute",J123="2-5 Miles","Medium Commute",J123="5-10 Miles","Long Commute",J123="10+ Miles","Long Commute")</f>
        <v>Short Commute</v>
      </c>
      <c r="L123" t="s">
        <v>17</v>
      </c>
      <c r="M123">
        <v>48</v>
      </c>
      <c r="N123" t="str" cm="1">
        <f t="array" ref="N123">_xlfn.IFS(AND(M123&gt;=25, M123&lt;=34), "Young Adults", AND(M123&gt;=35, M123&lt;=49), "Adults", AND(M123&gt;=50, M123&lt;=64), "Middle-Aged", AND(M123&gt;=65, M123&lt;=89), "Seniors")</f>
        <v>Adults</v>
      </c>
      <c r="O123" t="s">
        <v>18</v>
      </c>
    </row>
    <row r="124" spans="1:15" x14ac:dyDescent="0.45">
      <c r="A124">
        <v>12344</v>
      </c>
      <c r="B124" t="s">
        <v>34</v>
      </c>
      <c r="C124" t="s">
        <v>35</v>
      </c>
      <c r="D124" s="2">
        <v>80000</v>
      </c>
      <c r="E124">
        <v>0</v>
      </c>
      <c r="F124" t="s">
        <v>13</v>
      </c>
      <c r="G124" t="s">
        <v>21</v>
      </c>
      <c r="H124" t="s">
        <v>18</v>
      </c>
      <c r="I124">
        <v>3</v>
      </c>
      <c r="J124" t="s">
        <v>30</v>
      </c>
      <c r="K124" t="str" cm="1">
        <f t="array" ref="K124">_xlfn.IFS(J124="0-1 Miles","Short Commute",J124="1-2 Miles","Short Commute",J124="2-5 Miles","Medium Commute",J124="5-10 Miles","Long Commute",J124="10+ Miles","Long Commute")</f>
        <v>Long Commute</v>
      </c>
      <c r="L124" t="s">
        <v>24</v>
      </c>
      <c r="M124">
        <v>31</v>
      </c>
      <c r="N124" t="str" cm="1">
        <f t="array" ref="N124">_xlfn.IFS(AND(M124&gt;=25, M124&lt;=34), "Young Adults", AND(M124&gt;=35, M124&lt;=49), "Adults", AND(M124&gt;=50, M124&lt;=64), "Middle-Aged", AND(M124&gt;=65, M124&lt;=89), "Seniors")</f>
        <v>Young Adults</v>
      </c>
      <c r="O124" t="s">
        <v>18</v>
      </c>
    </row>
    <row r="125" spans="1:15" x14ac:dyDescent="0.45">
      <c r="A125">
        <v>23627</v>
      </c>
      <c r="B125" t="s">
        <v>34</v>
      </c>
      <c r="C125" t="s">
        <v>35</v>
      </c>
      <c r="D125" s="2">
        <v>100000</v>
      </c>
      <c r="E125">
        <v>3</v>
      </c>
      <c r="F125" t="s">
        <v>19</v>
      </c>
      <c r="G125" t="s">
        <v>28</v>
      </c>
      <c r="H125" t="s">
        <v>18</v>
      </c>
      <c r="I125">
        <v>4</v>
      </c>
      <c r="J125" t="s">
        <v>23</v>
      </c>
      <c r="K125" t="str" cm="1">
        <f t="array" ref="K125">_xlfn.IFS(J125="0-1 Miles","Short Commute",J125="1-2 Miles","Short Commute",J125="2-5 Miles","Medium Commute",J125="5-10 Miles","Long Commute",J125="10+ Miles","Long Commute")</f>
        <v>Long Commute</v>
      </c>
      <c r="L125" t="s">
        <v>17</v>
      </c>
      <c r="M125">
        <v>56</v>
      </c>
      <c r="N125" t="str" cm="1">
        <f t="array" ref="N125">_xlfn.IFS(AND(M125&gt;=25, M125&lt;=34), "Young Adults", AND(M125&gt;=35, M125&lt;=49), "Adults", AND(M125&gt;=50, M125&lt;=64), "Middle-Aged", AND(M125&gt;=65, M125&lt;=89), "Seniors")</f>
        <v>Middle-Aged</v>
      </c>
      <c r="O125" t="s">
        <v>18</v>
      </c>
    </row>
    <row r="126" spans="1:15" x14ac:dyDescent="0.45">
      <c r="A126">
        <v>27775</v>
      </c>
      <c r="B126" t="s">
        <v>34</v>
      </c>
      <c r="C126" t="s">
        <v>35</v>
      </c>
      <c r="D126" s="2">
        <v>40000</v>
      </c>
      <c r="E126">
        <v>0</v>
      </c>
      <c r="F126" t="s">
        <v>13</v>
      </c>
      <c r="G126" t="s">
        <v>20</v>
      </c>
      <c r="H126" t="s">
        <v>18</v>
      </c>
      <c r="I126">
        <v>0</v>
      </c>
      <c r="J126" t="s">
        <v>16</v>
      </c>
      <c r="K126" t="str" cm="1">
        <f t="array" ref="K126">_xlfn.IFS(J126="0-1 Miles","Short Commute",J126="1-2 Miles","Short Commute",J126="2-5 Miles","Medium Commute",J126="5-10 Miles","Long Commute",J126="10+ Miles","Long Commute")</f>
        <v>Short Commute</v>
      </c>
      <c r="L126" t="s">
        <v>17</v>
      </c>
      <c r="M126">
        <v>38</v>
      </c>
      <c r="N126" t="str" cm="1">
        <f t="array" ref="N126">_xlfn.IFS(AND(M126&gt;=25, M126&lt;=34), "Young Adults", AND(M126&gt;=35, M126&lt;=49), "Adults", AND(M126&gt;=50, M126&lt;=64), "Middle-Aged", AND(M126&gt;=65, M126&lt;=89), "Seniors")</f>
        <v>Adults</v>
      </c>
      <c r="O126" t="s">
        <v>15</v>
      </c>
    </row>
    <row r="127" spans="1:15" x14ac:dyDescent="0.45">
      <c r="A127">
        <v>29301</v>
      </c>
      <c r="B127" t="s">
        <v>33</v>
      </c>
      <c r="C127" t="s">
        <v>36</v>
      </c>
      <c r="D127" s="2">
        <v>80000</v>
      </c>
      <c r="E127">
        <v>5</v>
      </c>
      <c r="F127" t="s">
        <v>13</v>
      </c>
      <c r="G127" t="s">
        <v>21</v>
      </c>
      <c r="H127" t="s">
        <v>15</v>
      </c>
      <c r="I127">
        <v>4</v>
      </c>
      <c r="J127" t="s">
        <v>26</v>
      </c>
      <c r="K127" t="str" cm="1">
        <f t="array" ref="K127">_xlfn.IFS(J127="0-1 Miles","Short Commute",J127="1-2 Miles","Short Commute",J127="2-5 Miles","Medium Commute",J127="5-10 Miles","Long Commute",J127="10+ Miles","Long Commute")</f>
        <v>Short Commute</v>
      </c>
      <c r="L127" t="s">
        <v>24</v>
      </c>
      <c r="M127">
        <v>40</v>
      </c>
      <c r="N127" t="str" cm="1">
        <f t="array" ref="N127">_xlfn.IFS(AND(M127&gt;=25, M127&lt;=34), "Young Adults", AND(M127&gt;=35, M127&lt;=49), "Adults", AND(M127&gt;=50, M127&lt;=64), "Middle-Aged", AND(M127&gt;=65, M127&lt;=89), "Seniors")</f>
        <v>Adults</v>
      </c>
      <c r="O127" t="s">
        <v>18</v>
      </c>
    </row>
    <row r="128" spans="1:15" x14ac:dyDescent="0.45">
      <c r="A128">
        <v>12716</v>
      </c>
      <c r="B128" t="s">
        <v>34</v>
      </c>
      <c r="C128" t="s">
        <v>36</v>
      </c>
      <c r="D128" s="2">
        <v>30000</v>
      </c>
      <c r="E128">
        <v>0</v>
      </c>
      <c r="F128" t="s">
        <v>19</v>
      </c>
      <c r="G128" t="s">
        <v>20</v>
      </c>
      <c r="H128" t="s">
        <v>15</v>
      </c>
      <c r="I128">
        <v>1</v>
      </c>
      <c r="J128" t="s">
        <v>22</v>
      </c>
      <c r="K128" t="str" cm="1">
        <f t="array" ref="K128">_xlfn.IFS(J128="0-1 Miles","Short Commute",J128="1-2 Miles","Short Commute",J128="2-5 Miles","Medium Commute",J128="5-10 Miles","Long Commute",J128="10+ Miles","Long Commute")</f>
        <v>Medium Commute</v>
      </c>
      <c r="L128" t="s">
        <v>17</v>
      </c>
      <c r="M128">
        <v>32</v>
      </c>
      <c r="N128" t="str" cm="1">
        <f t="array" ref="N128">_xlfn.IFS(AND(M128&gt;=25, M128&lt;=34), "Young Adults", AND(M128&gt;=35, M128&lt;=49), "Adults", AND(M128&gt;=50, M128&lt;=64), "Middle-Aged", AND(M128&gt;=65, M128&lt;=89), "Seniors")</f>
        <v>Young Adults</v>
      </c>
      <c r="O128" t="s">
        <v>18</v>
      </c>
    </row>
    <row r="129" spans="1:15" x14ac:dyDescent="0.45">
      <c r="A129">
        <v>12472</v>
      </c>
      <c r="B129" t="s">
        <v>33</v>
      </c>
      <c r="C129" t="s">
        <v>36</v>
      </c>
      <c r="D129" s="2">
        <v>30000</v>
      </c>
      <c r="E129">
        <v>1</v>
      </c>
      <c r="F129" t="s">
        <v>13</v>
      </c>
      <c r="G129" t="s">
        <v>20</v>
      </c>
      <c r="H129" t="s">
        <v>15</v>
      </c>
      <c r="I129">
        <v>1</v>
      </c>
      <c r="J129" t="s">
        <v>22</v>
      </c>
      <c r="K129" t="str" cm="1">
        <f t="array" ref="K129">_xlfn.IFS(J129="0-1 Miles","Short Commute",J129="1-2 Miles","Short Commute",J129="2-5 Miles","Medium Commute",J129="5-10 Miles","Long Commute",J129="10+ Miles","Long Commute")</f>
        <v>Medium Commute</v>
      </c>
      <c r="L129" t="s">
        <v>17</v>
      </c>
      <c r="M129">
        <v>39</v>
      </c>
      <c r="N129" t="str" cm="1">
        <f t="array" ref="N129">_xlfn.IFS(AND(M129&gt;=25, M129&lt;=34), "Young Adults", AND(M129&gt;=35, M129&lt;=49), "Adults", AND(M129&gt;=50, M129&lt;=64), "Middle-Aged", AND(M129&gt;=65, M129&lt;=89), "Seniors")</f>
        <v>Adults</v>
      </c>
      <c r="O129" t="s">
        <v>18</v>
      </c>
    </row>
    <row r="130" spans="1:15" x14ac:dyDescent="0.45">
      <c r="A130">
        <v>20970</v>
      </c>
      <c r="B130" t="s">
        <v>34</v>
      </c>
      <c r="C130" t="s">
        <v>36</v>
      </c>
      <c r="D130" s="2">
        <v>10000</v>
      </c>
      <c r="E130">
        <v>2</v>
      </c>
      <c r="F130" t="s">
        <v>19</v>
      </c>
      <c r="G130" t="s">
        <v>25</v>
      </c>
      <c r="H130" t="s">
        <v>15</v>
      </c>
      <c r="I130">
        <v>1</v>
      </c>
      <c r="J130" t="s">
        <v>16</v>
      </c>
      <c r="K130" t="str" cm="1">
        <f t="array" ref="K130">_xlfn.IFS(J130="0-1 Miles","Short Commute",J130="1-2 Miles","Short Commute",J130="2-5 Miles","Medium Commute",J130="5-10 Miles","Long Commute",J130="10+ Miles","Long Commute")</f>
        <v>Short Commute</v>
      </c>
      <c r="L130" t="s">
        <v>17</v>
      </c>
      <c r="M130">
        <v>52</v>
      </c>
      <c r="N130" t="str" cm="1">
        <f t="array" ref="N130">_xlfn.IFS(AND(M130&gt;=25, M130&lt;=34), "Young Adults", AND(M130&gt;=35, M130&lt;=49), "Adults", AND(M130&gt;=50, M130&lt;=64), "Middle-Aged", AND(M130&gt;=65, M130&lt;=89), "Seniors")</f>
        <v>Middle-Aged</v>
      </c>
      <c r="O130" t="s">
        <v>15</v>
      </c>
    </row>
    <row r="131" spans="1:15" x14ac:dyDescent="0.45">
      <c r="A131">
        <v>26818</v>
      </c>
      <c r="B131" t="s">
        <v>34</v>
      </c>
      <c r="C131" t="s">
        <v>36</v>
      </c>
      <c r="D131" s="2">
        <v>10000</v>
      </c>
      <c r="E131">
        <v>3</v>
      </c>
      <c r="F131" t="s">
        <v>27</v>
      </c>
      <c r="G131" t="s">
        <v>25</v>
      </c>
      <c r="H131" t="s">
        <v>15</v>
      </c>
      <c r="I131">
        <v>1</v>
      </c>
      <c r="J131" t="s">
        <v>16</v>
      </c>
      <c r="K131" t="str" cm="1">
        <f t="array" ref="K131">_xlfn.IFS(J131="0-1 Miles","Short Commute",J131="1-2 Miles","Short Commute",J131="2-5 Miles","Medium Commute",J131="5-10 Miles","Long Commute",J131="10+ Miles","Long Commute")</f>
        <v>Short Commute</v>
      </c>
      <c r="L131" t="s">
        <v>17</v>
      </c>
      <c r="M131">
        <v>39</v>
      </c>
      <c r="N131" t="str" cm="1">
        <f t="array" ref="N131">_xlfn.IFS(AND(M131&gt;=25, M131&lt;=34), "Young Adults", AND(M131&gt;=35, M131&lt;=49), "Adults", AND(M131&gt;=50, M131&lt;=64), "Middle-Aged", AND(M131&gt;=65, M131&lt;=89), "Seniors")</f>
        <v>Adults</v>
      </c>
      <c r="O131" t="s">
        <v>15</v>
      </c>
    </row>
    <row r="132" spans="1:15" x14ac:dyDescent="0.45">
      <c r="A132">
        <v>12993</v>
      </c>
      <c r="B132" t="s">
        <v>33</v>
      </c>
      <c r="C132" t="s">
        <v>36</v>
      </c>
      <c r="D132" s="2">
        <v>60000</v>
      </c>
      <c r="E132">
        <v>2</v>
      </c>
      <c r="F132" t="s">
        <v>13</v>
      </c>
      <c r="G132" t="s">
        <v>21</v>
      </c>
      <c r="H132" t="s">
        <v>15</v>
      </c>
      <c r="I132">
        <v>1</v>
      </c>
      <c r="J132" t="s">
        <v>22</v>
      </c>
      <c r="K132" t="str" cm="1">
        <f t="array" ref="K132">_xlfn.IFS(J132="0-1 Miles","Short Commute",J132="1-2 Miles","Short Commute",J132="2-5 Miles","Medium Commute",J132="5-10 Miles","Long Commute",J132="10+ Miles","Long Commute")</f>
        <v>Medium Commute</v>
      </c>
      <c r="L132" t="s">
        <v>24</v>
      </c>
      <c r="M132">
        <v>37</v>
      </c>
      <c r="N132" t="str" cm="1">
        <f t="array" ref="N132">_xlfn.IFS(AND(M132&gt;=25, M132&lt;=34), "Young Adults", AND(M132&gt;=35, M132&lt;=49), "Adults", AND(M132&gt;=50, M132&lt;=64), "Middle-Aged", AND(M132&gt;=65, M132&lt;=89), "Seniors")</f>
        <v>Adults</v>
      </c>
      <c r="O132" t="s">
        <v>18</v>
      </c>
    </row>
    <row r="133" spans="1:15" x14ac:dyDescent="0.45">
      <c r="A133">
        <v>14192</v>
      </c>
      <c r="B133" t="s">
        <v>33</v>
      </c>
      <c r="C133" t="s">
        <v>36</v>
      </c>
      <c r="D133" s="2">
        <v>90000</v>
      </c>
      <c r="E133">
        <v>4</v>
      </c>
      <c r="F133" t="s">
        <v>27</v>
      </c>
      <c r="G133" t="s">
        <v>28</v>
      </c>
      <c r="H133" t="s">
        <v>15</v>
      </c>
      <c r="I133">
        <v>3</v>
      </c>
      <c r="J133" t="s">
        <v>23</v>
      </c>
      <c r="K133" t="str" cm="1">
        <f t="array" ref="K133">_xlfn.IFS(J133="0-1 Miles","Short Commute",J133="1-2 Miles","Short Commute",J133="2-5 Miles","Medium Commute",J133="5-10 Miles","Long Commute",J133="10+ Miles","Long Commute")</f>
        <v>Long Commute</v>
      </c>
      <c r="L133" t="s">
        <v>17</v>
      </c>
      <c r="M133">
        <v>56</v>
      </c>
      <c r="N133" t="str" cm="1">
        <f t="array" ref="N133">_xlfn.IFS(AND(M133&gt;=25, M133&lt;=34), "Young Adults", AND(M133&gt;=35, M133&lt;=49), "Adults", AND(M133&gt;=50, M133&lt;=64), "Middle-Aged", AND(M133&gt;=65, M133&lt;=89), "Seniors")</f>
        <v>Middle-Aged</v>
      </c>
      <c r="O133" t="s">
        <v>15</v>
      </c>
    </row>
    <row r="134" spans="1:15" x14ac:dyDescent="0.45">
      <c r="A134">
        <v>19477</v>
      </c>
      <c r="B134" t="s">
        <v>33</v>
      </c>
      <c r="C134" t="s">
        <v>36</v>
      </c>
      <c r="D134" s="2">
        <v>40000</v>
      </c>
      <c r="E134">
        <v>0</v>
      </c>
      <c r="F134" t="s">
        <v>13</v>
      </c>
      <c r="G134" t="s">
        <v>21</v>
      </c>
      <c r="H134" t="s">
        <v>15</v>
      </c>
      <c r="I134">
        <v>0</v>
      </c>
      <c r="J134" t="s">
        <v>16</v>
      </c>
      <c r="K134" t="str" cm="1">
        <f t="array" ref="K134">_xlfn.IFS(J134="0-1 Miles","Short Commute",J134="1-2 Miles","Short Commute",J134="2-5 Miles","Medium Commute",J134="5-10 Miles","Long Commute",J134="10+ Miles","Long Commute")</f>
        <v>Short Commute</v>
      </c>
      <c r="L134" t="s">
        <v>17</v>
      </c>
      <c r="M134">
        <v>40</v>
      </c>
      <c r="N134" t="str" cm="1">
        <f t="array" ref="N134">_xlfn.IFS(AND(M134&gt;=25, M134&lt;=34), "Young Adults", AND(M134&gt;=35, M134&lt;=49), "Adults", AND(M134&gt;=50, M134&lt;=64), "Middle-Aged", AND(M134&gt;=65, M134&lt;=89), "Seniors")</f>
        <v>Adults</v>
      </c>
      <c r="O134" t="s">
        <v>15</v>
      </c>
    </row>
    <row r="135" spans="1:15" x14ac:dyDescent="0.45">
      <c r="A135">
        <v>26796</v>
      </c>
      <c r="B135" t="s">
        <v>34</v>
      </c>
      <c r="C135" t="s">
        <v>36</v>
      </c>
      <c r="D135" s="2">
        <v>40000</v>
      </c>
      <c r="E135">
        <v>2</v>
      </c>
      <c r="F135" t="s">
        <v>13</v>
      </c>
      <c r="G135" t="s">
        <v>28</v>
      </c>
      <c r="H135" t="s">
        <v>15</v>
      </c>
      <c r="I135">
        <v>2</v>
      </c>
      <c r="J135" t="s">
        <v>23</v>
      </c>
      <c r="K135" t="str" cm="1">
        <f t="array" ref="K135">_xlfn.IFS(J135="0-1 Miles","Short Commute",J135="1-2 Miles","Short Commute",J135="2-5 Miles","Medium Commute",J135="5-10 Miles","Long Commute",J135="10+ Miles","Long Commute")</f>
        <v>Long Commute</v>
      </c>
      <c r="L135" t="s">
        <v>24</v>
      </c>
      <c r="M135">
        <v>65</v>
      </c>
      <c r="N135" t="str" cm="1">
        <f t="array" ref="N135">_xlfn.IFS(AND(M135&gt;=25, M135&lt;=34), "Young Adults", AND(M135&gt;=35, M135&lt;=49), "Adults", AND(M135&gt;=50, M135&lt;=64), "Middle-Aged", AND(M135&gt;=65, M135&lt;=89), "Seniors")</f>
        <v>Seniors</v>
      </c>
      <c r="O135" t="s">
        <v>15</v>
      </c>
    </row>
    <row r="136" spans="1:15" x14ac:dyDescent="0.45">
      <c r="A136">
        <v>21094</v>
      </c>
      <c r="B136" t="s">
        <v>34</v>
      </c>
      <c r="C136" t="s">
        <v>35</v>
      </c>
      <c r="D136" s="2">
        <v>30000</v>
      </c>
      <c r="E136">
        <v>2</v>
      </c>
      <c r="F136" t="s">
        <v>19</v>
      </c>
      <c r="G136" t="s">
        <v>20</v>
      </c>
      <c r="H136" t="s">
        <v>15</v>
      </c>
      <c r="I136">
        <v>2</v>
      </c>
      <c r="J136" t="s">
        <v>16</v>
      </c>
      <c r="K136" t="str" cm="1">
        <f t="array" ref="K136">_xlfn.IFS(J136="0-1 Miles","Short Commute",J136="1-2 Miles","Short Commute",J136="2-5 Miles","Medium Commute",J136="5-10 Miles","Long Commute",J136="10+ Miles","Long Commute")</f>
        <v>Short Commute</v>
      </c>
      <c r="L136" t="s">
        <v>17</v>
      </c>
      <c r="M136">
        <v>42</v>
      </c>
      <c r="N136" t="str" cm="1">
        <f t="array" ref="N136">_xlfn.IFS(AND(M136&gt;=25, M136&lt;=34), "Young Adults", AND(M136&gt;=35, M136&lt;=49), "Adults", AND(M136&gt;=50, M136&lt;=64), "Middle-Aged", AND(M136&gt;=65, M136&lt;=89), "Seniors")</f>
        <v>Adults</v>
      </c>
      <c r="O136" t="s">
        <v>18</v>
      </c>
    </row>
    <row r="137" spans="1:15" x14ac:dyDescent="0.45">
      <c r="A137">
        <v>12234</v>
      </c>
      <c r="B137" t="s">
        <v>33</v>
      </c>
      <c r="C137" t="s">
        <v>36</v>
      </c>
      <c r="D137" s="2">
        <v>10000</v>
      </c>
      <c r="E137">
        <v>2</v>
      </c>
      <c r="F137" t="s">
        <v>19</v>
      </c>
      <c r="G137" t="s">
        <v>25</v>
      </c>
      <c r="H137" t="s">
        <v>15</v>
      </c>
      <c r="I137">
        <v>1</v>
      </c>
      <c r="J137" t="s">
        <v>22</v>
      </c>
      <c r="K137" t="str" cm="1">
        <f t="array" ref="K137">_xlfn.IFS(J137="0-1 Miles","Short Commute",J137="1-2 Miles","Short Commute",J137="2-5 Miles","Medium Commute",J137="5-10 Miles","Long Commute",J137="10+ Miles","Long Commute")</f>
        <v>Medium Commute</v>
      </c>
      <c r="L137" t="s">
        <v>17</v>
      </c>
      <c r="M137">
        <v>52</v>
      </c>
      <c r="N137" t="str" cm="1">
        <f t="array" ref="N137">_xlfn.IFS(AND(M137&gt;=25, M137&lt;=34), "Young Adults", AND(M137&gt;=35, M137&lt;=49), "Adults", AND(M137&gt;=50, M137&lt;=64), "Middle-Aged", AND(M137&gt;=65, M137&lt;=89), "Seniors")</f>
        <v>Middle-Aged</v>
      </c>
      <c r="O137" t="s">
        <v>18</v>
      </c>
    </row>
    <row r="138" spans="1:15" x14ac:dyDescent="0.45">
      <c r="A138">
        <v>28683</v>
      </c>
      <c r="B138" t="s">
        <v>34</v>
      </c>
      <c r="C138" t="s">
        <v>35</v>
      </c>
      <c r="D138" s="2">
        <v>10000</v>
      </c>
      <c r="E138">
        <v>1</v>
      </c>
      <c r="F138" t="s">
        <v>27</v>
      </c>
      <c r="G138" t="s">
        <v>25</v>
      </c>
      <c r="H138" t="s">
        <v>18</v>
      </c>
      <c r="I138">
        <v>1</v>
      </c>
      <c r="J138" t="s">
        <v>23</v>
      </c>
      <c r="K138" t="str" cm="1">
        <f t="array" ref="K138">_xlfn.IFS(J138="0-1 Miles","Short Commute",J138="1-2 Miles","Short Commute",J138="2-5 Miles","Medium Commute",J138="5-10 Miles","Long Commute",J138="10+ Miles","Long Commute")</f>
        <v>Long Commute</v>
      </c>
      <c r="L138" t="s">
        <v>17</v>
      </c>
      <c r="M138">
        <v>35</v>
      </c>
      <c r="N138" t="str" cm="1">
        <f t="array" ref="N138">_xlfn.IFS(AND(M138&gt;=25, M138&lt;=34), "Young Adults", AND(M138&gt;=35, M138&lt;=49), "Adults", AND(M138&gt;=50, M138&lt;=64), "Middle-Aged", AND(M138&gt;=65, M138&lt;=89), "Seniors")</f>
        <v>Adults</v>
      </c>
      <c r="O138" t="s">
        <v>15</v>
      </c>
    </row>
    <row r="139" spans="1:15" x14ac:dyDescent="0.45">
      <c r="A139">
        <v>17994</v>
      </c>
      <c r="B139" t="s">
        <v>34</v>
      </c>
      <c r="C139" t="s">
        <v>36</v>
      </c>
      <c r="D139" s="2">
        <v>20000</v>
      </c>
      <c r="E139">
        <v>2</v>
      </c>
      <c r="F139" t="s">
        <v>27</v>
      </c>
      <c r="G139" t="s">
        <v>25</v>
      </c>
      <c r="H139" t="s">
        <v>15</v>
      </c>
      <c r="I139">
        <v>2</v>
      </c>
      <c r="J139" t="s">
        <v>16</v>
      </c>
      <c r="K139" t="str" cm="1">
        <f t="array" ref="K139">_xlfn.IFS(J139="0-1 Miles","Short Commute",J139="1-2 Miles","Short Commute",J139="2-5 Miles","Medium Commute",J139="5-10 Miles","Long Commute",J139="10+ Miles","Long Commute")</f>
        <v>Short Commute</v>
      </c>
      <c r="L139" t="s">
        <v>17</v>
      </c>
      <c r="M139">
        <v>42</v>
      </c>
      <c r="N139" t="str" cm="1">
        <f t="array" ref="N139">_xlfn.IFS(AND(M139&gt;=25, M139&lt;=34), "Young Adults", AND(M139&gt;=35, M139&lt;=49), "Adults", AND(M139&gt;=50, M139&lt;=64), "Middle-Aged", AND(M139&gt;=65, M139&lt;=89), "Seniors")</f>
        <v>Adults</v>
      </c>
      <c r="O139" t="s">
        <v>18</v>
      </c>
    </row>
    <row r="140" spans="1:15" x14ac:dyDescent="0.45">
      <c r="A140">
        <v>24273</v>
      </c>
      <c r="B140" t="s">
        <v>33</v>
      </c>
      <c r="C140" t="s">
        <v>35</v>
      </c>
      <c r="D140" s="2">
        <v>20000</v>
      </c>
      <c r="E140">
        <v>2</v>
      </c>
      <c r="F140" t="s">
        <v>29</v>
      </c>
      <c r="G140" t="s">
        <v>20</v>
      </c>
      <c r="H140" t="s">
        <v>15</v>
      </c>
      <c r="I140">
        <v>2</v>
      </c>
      <c r="J140" t="s">
        <v>23</v>
      </c>
      <c r="K140" t="str" cm="1">
        <f t="array" ref="K140">_xlfn.IFS(J140="0-1 Miles","Short Commute",J140="1-2 Miles","Short Commute",J140="2-5 Miles","Medium Commute",J140="5-10 Miles","Long Commute",J140="10+ Miles","Long Commute")</f>
        <v>Long Commute</v>
      </c>
      <c r="L140" t="s">
        <v>24</v>
      </c>
      <c r="M140">
        <v>55</v>
      </c>
      <c r="N140" t="str" cm="1">
        <f t="array" ref="N140">_xlfn.IFS(AND(M140&gt;=25, M140&lt;=34), "Young Adults", AND(M140&gt;=35, M140&lt;=49), "Adults", AND(M140&gt;=50, M140&lt;=64), "Middle-Aged", AND(M140&gt;=65, M140&lt;=89), "Seniors")</f>
        <v>Middle-Aged</v>
      </c>
      <c r="O140" t="s">
        <v>15</v>
      </c>
    </row>
    <row r="141" spans="1:15" x14ac:dyDescent="0.45">
      <c r="A141">
        <v>26547</v>
      </c>
      <c r="B141" t="s">
        <v>34</v>
      </c>
      <c r="C141" t="s">
        <v>35</v>
      </c>
      <c r="D141" s="2">
        <v>30000</v>
      </c>
      <c r="E141">
        <v>2</v>
      </c>
      <c r="F141" t="s">
        <v>19</v>
      </c>
      <c r="G141" t="s">
        <v>20</v>
      </c>
      <c r="H141" t="s">
        <v>18</v>
      </c>
      <c r="I141">
        <v>2</v>
      </c>
      <c r="J141" t="s">
        <v>23</v>
      </c>
      <c r="K141" t="str" cm="1">
        <f t="array" ref="K141">_xlfn.IFS(J141="0-1 Miles","Short Commute",J141="1-2 Miles","Short Commute",J141="2-5 Miles","Medium Commute",J141="5-10 Miles","Long Commute",J141="10+ Miles","Long Commute")</f>
        <v>Long Commute</v>
      </c>
      <c r="L141" t="s">
        <v>24</v>
      </c>
      <c r="M141">
        <v>60</v>
      </c>
      <c r="N141" t="str" cm="1">
        <f t="array" ref="N141">_xlfn.IFS(AND(M141&gt;=25, M141&lt;=34), "Young Adults", AND(M141&gt;=35, M141&lt;=49), "Adults", AND(M141&gt;=50, M141&lt;=64), "Middle-Aged", AND(M141&gt;=65, M141&lt;=89), "Seniors")</f>
        <v>Middle-Aged</v>
      </c>
      <c r="O141" t="s">
        <v>15</v>
      </c>
    </row>
    <row r="142" spans="1:15" x14ac:dyDescent="0.45">
      <c r="A142">
        <v>22500</v>
      </c>
      <c r="B142" t="s">
        <v>34</v>
      </c>
      <c r="C142" t="s">
        <v>36</v>
      </c>
      <c r="D142" s="2">
        <v>40000</v>
      </c>
      <c r="E142">
        <v>0</v>
      </c>
      <c r="F142" t="s">
        <v>13</v>
      </c>
      <c r="G142" t="s">
        <v>21</v>
      </c>
      <c r="H142" t="s">
        <v>18</v>
      </c>
      <c r="I142">
        <v>0</v>
      </c>
      <c r="J142" t="s">
        <v>16</v>
      </c>
      <c r="K142" t="str" cm="1">
        <f t="array" ref="K142">_xlfn.IFS(J142="0-1 Miles","Short Commute",J142="1-2 Miles","Short Commute",J142="2-5 Miles","Medium Commute",J142="5-10 Miles","Long Commute",J142="10+ Miles","Long Commute")</f>
        <v>Short Commute</v>
      </c>
      <c r="L142" t="s">
        <v>17</v>
      </c>
      <c r="M142">
        <v>40</v>
      </c>
      <c r="N142" t="str" cm="1">
        <f t="array" ref="N142">_xlfn.IFS(AND(M142&gt;=25, M142&lt;=34), "Young Adults", AND(M142&gt;=35, M142&lt;=49), "Adults", AND(M142&gt;=50, M142&lt;=64), "Middle-Aged", AND(M142&gt;=65, M142&lt;=89), "Seniors")</f>
        <v>Adults</v>
      </c>
      <c r="O142" t="s">
        <v>15</v>
      </c>
    </row>
    <row r="143" spans="1:15" x14ac:dyDescent="0.45">
      <c r="A143">
        <v>23993</v>
      </c>
      <c r="B143" t="s">
        <v>34</v>
      </c>
      <c r="C143" t="s">
        <v>35</v>
      </c>
      <c r="D143" s="2">
        <v>10000</v>
      </c>
      <c r="E143">
        <v>0</v>
      </c>
      <c r="F143" t="s">
        <v>19</v>
      </c>
      <c r="G143" t="s">
        <v>25</v>
      </c>
      <c r="H143" t="s">
        <v>18</v>
      </c>
      <c r="I143">
        <v>1</v>
      </c>
      <c r="J143" t="s">
        <v>16</v>
      </c>
      <c r="K143" t="str" cm="1">
        <f t="array" ref="K143">_xlfn.IFS(J143="0-1 Miles","Short Commute",J143="1-2 Miles","Short Commute",J143="2-5 Miles","Medium Commute",J143="5-10 Miles","Long Commute",J143="10+ Miles","Long Commute")</f>
        <v>Short Commute</v>
      </c>
      <c r="L143" t="s">
        <v>24</v>
      </c>
      <c r="M143">
        <v>26</v>
      </c>
      <c r="N143" t="str" cm="1">
        <f t="array" ref="N143">_xlfn.IFS(AND(M143&gt;=25, M143&lt;=34), "Young Adults", AND(M143&gt;=35, M143&lt;=49), "Adults", AND(M143&gt;=50, M143&lt;=64), "Middle-Aged", AND(M143&gt;=65, M143&lt;=89), "Seniors")</f>
        <v>Young Adults</v>
      </c>
      <c r="O143" t="s">
        <v>15</v>
      </c>
    </row>
    <row r="144" spans="1:15" x14ac:dyDescent="0.45">
      <c r="A144">
        <v>14832</v>
      </c>
      <c r="B144" t="s">
        <v>33</v>
      </c>
      <c r="C144" t="s">
        <v>36</v>
      </c>
      <c r="D144" s="2">
        <v>40000</v>
      </c>
      <c r="E144">
        <v>1</v>
      </c>
      <c r="F144" t="s">
        <v>13</v>
      </c>
      <c r="G144" t="s">
        <v>14</v>
      </c>
      <c r="H144" t="s">
        <v>15</v>
      </c>
      <c r="I144">
        <v>0</v>
      </c>
      <c r="J144" t="s">
        <v>16</v>
      </c>
      <c r="K144" t="str" cm="1">
        <f t="array" ref="K144">_xlfn.IFS(J144="0-1 Miles","Short Commute",J144="1-2 Miles","Short Commute",J144="2-5 Miles","Medium Commute",J144="5-10 Miles","Long Commute",J144="10+ Miles","Long Commute")</f>
        <v>Short Commute</v>
      </c>
      <c r="L144" t="s">
        <v>17</v>
      </c>
      <c r="M144">
        <v>42</v>
      </c>
      <c r="N144" t="str" cm="1">
        <f t="array" ref="N144">_xlfn.IFS(AND(M144&gt;=25, M144&lt;=34), "Young Adults", AND(M144&gt;=35, M144&lt;=49), "Adults", AND(M144&gt;=50, M144&lt;=64), "Middle-Aged", AND(M144&gt;=65, M144&lt;=89), "Seniors")</f>
        <v>Adults</v>
      </c>
      <c r="O144" t="s">
        <v>15</v>
      </c>
    </row>
    <row r="145" spans="1:15" x14ac:dyDescent="0.45">
      <c r="A145">
        <v>16614</v>
      </c>
      <c r="B145" t="s">
        <v>33</v>
      </c>
      <c r="C145" t="s">
        <v>35</v>
      </c>
      <c r="D145" s="2">
        <v>80000</v>
      </c>
      <c r="E145">
        <v>0</v>
      </c>
      <c r="F145" t="s">
        <v>13</v>
      </c>
      <c r="G145" t="s">
        <v>21</v>
      </c>
      <c r="H145" t="s">
        <v>15</v>
      </c>
      <c r="I145">
        <v>3</v>
      </c>
      <c r="J145" t="s">
        <v>30</v>
      </c>
      <c r="K145" t="str" cm="1">
        <f t="array" ref="K145">_xlfn.IFS(J145="0-1 Miles","Short Commute",J145="1-2 Miles","Short Commute",J145="2-5 Miles","Medium Commute",J145="5-10 Miles","Long Commute",J145="10+ Miles","Long Commute")</f>
        <v>Long Commute</v>
      </c>
      <c r="L145" t="s">
        <v>24</v>
      </c>
      <c r="M145">
        <v>32</v>
      </c>
      <c r="N145" t="str" cm="1">
        <f t="array" ref="N145">_xlfn.IFS(AND(M145&gt;=25, M145&lt;=34), "Young Adults", AND(M145&gt;=35, M145&lt;=49), "Adults", AND(M145&gt;=50, M145&lt;=64), "Middle-Aged", AND(M145&gt;=65, M145&lt;=89), "Seniors")</f>
        <v>Young Adults</v>
      </c>
      <c r="O145" t="s">
        <v>18</v>
      </c>
    </row>
    <row r="146" spans="1:15" x14ac:dyDescent="0.45">
      <c r="A146">
        <v>20877</v>
      </c>
      <c r="B146" t="s">
        <v>34</v>
      </c>
      <c r="C146" t="s">
        <v>36</v>
      </c>
      <c r="D146" s="2">
        <v>30000</v>
      </c>
      <c r="E146">
        <v>1</v>
      </c>
      <c r="F146" t="s">
        <v>13</v>
      </c>
      <c r="G146" t="s">
        <v>20</v>
      </c>
      <c r="H146" t="s">
        <v>15</v>
      </c>
      <c r="I146">
        <v>0</v>
      </c>
      <c r="J146" t="s">
        <v>26</v>
      </c>
      <c r="K146" t="str" cm="1">
        <f t="array" ref="K146">_xlfn.IFS(J146="0-1 Miles","Short Commute",J146="1-2 Miles","Short Commute",J146="2-5 Miles","Medium Commute",J146="5-10 Miles","Long Commute",J146="10+ Miles","Long Commute")</f>
        <v>Short Commute</v>
      </c>
      <c r="L146" t="s">
        <v>17</v>
      </c>
      <c r="M146">
        <v>37</v>
      </c>
      <c r="N146" t="str" cm="1">
        <f t="array" ref="N146">_xlfn.IFS(AND(M146&gt;=25, M146&lt;=34), "Young Adults", AND(M146&gt;=35, M146&lt;=49), "Adults", AND(M146&gt;=50, M146&lt;=64), "Middle-Aged", AND(M146&gt;=65, M146&lt;=89), "Seniors")</f>
        <v>Adults</v>
      </c>
      <c r="O146" t="s">
        <v>15</v>
      </c>
    </row>
    <row r="147" spans="1:15" x14ac:dyDescent="0.45">
      <c r="A147">
        <v>20729</v>
      </c>
      <c r="B147" t="s">
        <v>33</v>
      </c>
      <c r="C147" t="s">
        <v>35</v>
      </c>
      <c r="D147" s="2">
        <v>40000</v>
      </c>
      <c r="E147">
        <v>2</v>
      </c>
      <c r="F147" t="s">
        <v>19</v>
      </c>
      <c r="G147" t="s">
        <v>20</v>
      </c>
      <c r="H147" t="s">
        <v>18</v>
      </c>
      <c r="I147">
        <v>1</v>
      </c>
      <c r="J147" t="s">
        <v>16</v>
      </c>
      <c r="K147" t="str" cm="1">
        <f t="array" ref="K147">_xlfn.IFS(J147="0-1 Miles","Short Commute",J147="1-2 Miles","Short Commute",J147="2-5 Miles","Medium Commute",J147="5-10 Miles","Long Commute",J147="10+ Miles","Long Commute")</f>
        <v>Short Commute</v>
      </c>
      <c r="L147" t="s">
        <v>17</v>
      </c>
      <c r="M147">
        <v>34</v>
      </c>
      <c r="N147" t="str" cm="1">
        <f t="array" ref="N147">_xlfn.IFS(AND(M147&gt;=25, M147&lt;=34), "Young Adults", AND(M147&gt;=35, M147&lt;=49), "Adults", AND(M147&gt;=50, M147&lt;=64), "Middle-Aged", AND(M147&gt;=65, M147&lt;=89), "Seniors")</f>
        <v>Young Adults</v>
      </c>
      <c r="O147" t="s">
        <v>18</v>
      </c>
    </row>
    <row r="148" spans="1:15" x14ac:dyDescent="0.45">
      <c r="A148">
        <v>22464</v>
      </c>
      <c r="B148" t="s">
        <v>33</v>
      </c>
      <c r="C148" t="s">
        <v>36</v>
      </c>
      <c r="D148" s="2">
        <v>40000</v>
      </c>
      <c r="E148">
        <v>0</v>
      </c>
      <c r="F148" t="s">
        <v>31</v>
      </c>
      <c r="G148" t="s">
        <v>20</v>
      </c>
      <c r="H148" t="s">
        <v>15</v>
      </c>
      <c r="I148">
        <v>0</v>
      </c>
      <c r="J148" t="s">
        <v>16</v>
      </c>
      <c r="K148" t="str" cm="1">
        <f t="array" ref="K148">_xlfn.IFS(J148="0-1 Miles","Short Commute",J148="1-2 Miles","Short Commute",J148="2-5 Miles","Medium Commute",J148="5-10 Miles","Long Commute",J148="10+ Miles","Long Commute")</f>
        <v>Short Commute</v>
      </c>
      <c r="L148" t="s">
        <v>17</v>
      </c>
      <c r="M148">
        <v>37</v>
      </c>
      <c r="N148" t="str" cm="1">
        <f t="array" ref="N148">_xlfn.IFS(AND(M148&gt;=25, M148&lt;=34), "Young Adults", AND(M148&gt;=35, M148&lt;=49), "Adults", AND(M148&gt;=50, M148&lt;=64), "Middle-Aged", AND(M148&gt;=65, M148&lt;=89), "Seniors")</f>
        <v>Adults</v>
      </c>
      <c r="O148" t="s">
        <v>15</v>
      </c>
    </row>
    <row r="149" spans="1:15" x14ac:dyDescent="0.45">
      <c r="A149">
        <v>19475</v>
      </c>
      <c r="B149" t="s">
        <v>33</v>
      </c>
      <c r="C149" t="s">
        <v>35</v>
      </c>
      <c r="D149" s="2">
        <v>40000</v>
      </c>
      <c r="E149">
        <v>0</v>
      </c>
      <c r="F149" t="s">
        <v>13</v>
      </c>
      <c r="G149" t="s">
        <v>21</v>
      </c>
      <c r="H149" t="s">
        <v>18</v>
      </c>
      <c r="I149">
        <v>0</v>
      </c>
      <c r="J149" t="s">
        <v>16</v>
      </c>
      <c r="K149" t="str" cm="1">
        <f t="array" ref="K149">_xlfn.IFS(J149="0-1 Miles","Short Commute",J149="1-2 Miles","Short Commute",J149="2-5 Miles","Medium Commute",J149="5-10 Miles","Long Commute",J149="10+ Miles","Long Commute")</f>
        <v>Short Commute</v>
      </c>
      <c r="L149" t="s">
        <v>17</v>
      </c>
      <c r="M149">
        <v>40</v>
      </c>
      <c r="N149" t="str" cm="1">
        <f t="array" ref="N149">_xlfn.IFS(AND(M149&gt;=25, M149&lt;=34), "Young Adults", AND(M149&gt;=35, M149&lt;=49), "Adults", AND(M149&gt;=50, M149&lt;=64), "Middle-Aged", AND(M149&gt;=65, M149&lt;=89), "Seniors")</f>
        <v>Adults</v>
      </c>
      <c r="O149" t="s">
        <v>15</v>
      </c>
    </row>
    <row r="150" spans="1:15" x14ac:dyDescent="0.45">
      <c r="A150">
        <v>19675</v>
      </c>
      <c r="B150" t="s">
        <v>33</v>
      </c>
      <c r="C150" t="s">
        <v>36</v>
      </c>
      <c r="D150" s="2">
        <v>20000</v>
      </c>
      <c r="E150">
        <v>4</v>
      </c>
      <c r="F150" t="s">
        <v>27</v>
      </c>
      <c r="G150" t="s">
        <v>14</v>
      </c>
      <c r="H150" t="s">
        <v>15</v>
      </c>
      <c r="I150">
        <v>2</v>
      </c>
      <c r="J150" t="s">
        <v>23</v>
      </c>
      <c r="K150" t="str" cm="1">
        <f t="array" ref="K150">_xlfn.IFS(J150="0-1 Miles","Short Commute",J150="1-2 Miles","Short Commute",J150="2-5 Miles","Medium Commute",J150="5-10 Miles","Long Commute",J150="10+ Miles","Long Commute")</f>
        <v>Long Commute</v>
      </c>
      <c r="L150" t="s">
        <v>24</v>
      </c>
      <c r="M150">
        <v>60</v>
      </c>
      <c r="N150" t="str" cm="1">
        <f t="array" ref="N150">_xlfn.IFS(AND(M150&gt;=25, M150&lt;=34), "Young Adults", AND(M150&gt;=35, M150&lt;=49), "Adults", AND(M150&gt;=50, M150&lt;=64), "Middle-Aged", AND(M150&gt;=65, M150&lt;=89), "Seniors")</f>
        <v>Middle-Aged</v>
      </c>
      <c r="O150" t="s">
        <v>18</v>
      </c>
    </row>
    <row r="151" spans="1:15" x14ac:dyDescent="0.45">
      <c r="A151">
        <v>12728</v>
      </c>
      <c r="B151" t="s">
        <v>34</v>
      </c>
      <c r="C151" t="s">
        <v>36</v>
      </c>
      <c r="D151" s="2">
        <v>30000</v>
      </c>
      <c r="E151">
        <v>0</v>
      </c>
      <c r="F151" t="s">
        <v>19</v>
      </c>
      <c r="G151" t="s">
        <v>20</v>
      </c>
      <c r="H151" t="s">
        <v>18</v>
      </c>
      <c r="I151">
        <v>1</v>
      </c>
      <c r="J151" t="s">
        <v>26</v>
      </c>
      <c r="K151" t="str" cm="1">
        <f t="array" ref="K151">_xlfn.IFS(J151="0-1 Miles","Short Commute",J151="1-2 Miles","Short Commute",J151="2-5 Miles","Medium Commute",J151="5-10 Miles","Long Commute",J151="10+ Miles","Long Commute")</f>
        <v>Short Commute</v>
      </c>
      <c r="L151" t="s">
        <v>17</v>
      </c>
      <c r="M151">
        <v>27</v>
      </c>
      <c r="N151" t="str" cm="1">
        <f t="array" ref="N151">_xlfn.IFS(AND(M151&gt;=25, M151&lt;=34), "Young Adults", AND(M151&gt;=35, M151&lt;=49), "Adults", AND(M151&gt;=50, M151&lt;=64), "Middle-Aged", AND(M151&gt;=65, M151&lt;=89), "Seniors")</f>
        <v>Young Adults</v>
      </c>
      <c r="O151" t="s">
        <v>18</v>
      </c>
    </row>
    <row r="152" spans="1:15" x14ac:dyDescent="0.45">
      <c r="A152">
        <v>26154</v>
      </c>
      <c r="B152" t="s">
        <v>33</v>
      </c>
      <c r="C152" t="s">
        <v>36</v>
      </c>
      <c r="D152" s="2">
        <v>60000</v>
      </c>
      <c r="E152">
        <v>1</v>
      </c>
      <c r="F152" t="s">
        <v>19</v>
      </c>
      <c r="G152" t="s">
        <v>14</v>
      </c>
      <c r="H152" t="s">
        <v>15</v>
      </c>
      <c r="I152">
        <v>1</v>
      </c>
      <c r="J152" t="s">
        <v>23</v>
      </c>
      <c r="K152" t="str" cm="1">
        <f t="array" ref="K152">_xlfn.IFS(J152="0-1 Miles","Short Commute",J152="1-2 Miles","Short Commute",J152="2-5 Miles","Medium Commute",J152="5-10 Miles","Long Commute",J152="10+ Miles","Long Commute")</f>
        <v>Long Commute</v>
      </c>
      <c r="L152" t="s">
        <v>24</v>
      </c>
      <c r="M152">
        <v>43</v>
      </c>
      <c r="N152" t="str" cm="1">
        <f t="array" ref="N152">_xlfn.IFS(AND(M152&gt;=25, M152&lt;=34), "Young Adults", AND(M152&gt;=35, M152&lt;=49), "Adults", AND(M152&gt;=50, M152&lt;=64), "Middle-Aged", AND(M152&gt;=65, M152&lt;=89), "Seniors")</f>
        <v>Adults</v>
      </c>
      <c r="O152" t="s">
        <v>15</v>
      </c>
    </row>
    <row r="153" spans="1:15" x14ac:dyDescent="0.45">
      <c r="A153">
        <v>29117</v>
      </c>
      <c r="B153" t="s">
        <v>34</v>
      </c>
      <c r="C153" t="s">
        <v>36</v>
      </c>
      <c r="D153" s="2">
        <v>100000</v>
      </c>
      <c r="E153">
        <v>1</v>
      </c>
      <c r="F153" t="s">
        <v>13</v>
      </c>
      <c r="G153" t="s">
        <v>28</v>
      </c>
      <c r="H153" t="s">
        <v>18</v>
      </c>
      <c r="I153">
        <v>3</v>
      </c>
      <c r="J153" t="s">
        <v>16</v>
      </c>
      <c r="K153" t="str" cm="1">
        <f t="array" ref="K153">_xlfn.IFS(J153="0-1 Miles","Short Commute",J153="1-2 Miles","Short Commute",J153="2-5 Miles","Medium Commute",J153="5-10 Miles","Long Commute",J153="10+ Miles","Long Commute")</f>
        <v>Short Commute</v>
      </c>
      <c r="L153" t="s">
        <v>24</v>
      </c>
      <c r="M153">
        <v>48</v>
      </c>
      <c r="N153" t="str" cm="1">
        <f t="array" ref="N153">_xlfn.IFS(AND(M153&gt;=25, M153&lt;=34), "Young Adults", AND(M153&gt;=35, M153&lt;=49), "Adults", AND(M153&gt;=50, M153&lt;=64), "Middle-Aged", AND(M153&gt;=65, M153&lt;=89), "Seniors")</f>
        <v>Adults</v>
      </c>
      <c r="O153" t="s">
        <v>18</v>
      </c>
    </row>
    <row r="154" spans="1:15" x14ac:dyDescent="0.45">
      <c r="A154">
        <v>17845</v>
      </c>
      <c r="B154" t="s">
        <v>34</v>
      </c>
      <c r="C154" t="s">
        <v>35</v>
      </c>
      <c r="D154" s="2">
        <v>20000</v>
      </c>
      <c r="E154">
        <v>0</v>
      </c>
      <c r="F154" t="s">
        <v>29</v>
      </c>
      <c r="G154" t="s">
        <v>25</v>
      </c>
      <c r="H154" t="s">
        <v>18</v>
      </c>
      <c r="I154">
        <v>2</v>
      </c>
      <c r="J154" t="s">
        <v>26</v>
      </c>
      <c r="K154" t="str" cm="1">
        <f t="array" ref="K154">_xlfn.IFS(J154="0-1 Miles","Short Commute",J154="1-2 Miles","Short Commute",J154="2-5 Miles","Medium Commute",J154="5-10 Miles","Long Commute",J154="10+ Miles","Long Commute")</f>
        <v>Short Commute</v>
      </c>
      <c r="L154" t="s">
        <v>17</v>
      </c>
      <c r="M154">
        <v>32</v>
      </c>
      <c r="N154" t="str" cm="1">
        <f t="array" ref="N154">_xlfn.IFS(AND(M154&gt;=25, M154&lt;=34), "Young Adults", AND(M154&gt;=35, M154&lt;=49), "Adults", AND(M154&gt;=50, M154&lt;=64), "Middle-Aged", AND(M154&gt;=65, M154&lt;=89), "Seniors")</f>
        <v>Young Adults</v>
      </c>
      <c r="O154" t="s">
        <v>18</v>
      </c>
    </row>
    <row r="155" spans="1:15" x14ac:dyDescent="0.45">
      <c r="A155">
        <v>25058</v>
      </c>
      <c r="B155" t="s">
        <v>33</v>
      </c>
      <c r="C155" t="s">
        <v>36</v>
      </c>
      <c r="D155" s="2">
        <v>100000</v>
      </c>
      <c r="E155">
        <v>1</v>
      </c>
      <c r="F155" t="s">
        <v>13</v>
      </c>
      <c r="G155" t="s">
        <v>28</v>
      </c>
      <c r="H155" t="s">
        <v>15</v>
      </c>
      <c r="I155">
        <v>3</v>
      </c>
      <c r="J155" t="s">
        <v>22</v>
      </c>
      <c r="K155" t="str" cm="1">
        <f t="array" ref="K155">_xlfn.IFS(J155="0-1 Miles","Short Commute",J155="1-2 Miles","Short Commute",J155="2-5 Miles","Medium Commute",J155="5-10 Miles","Long Commute",J155="10+ Miles","Long Commute")</f>
        <v>Medium Commute</v>
      </c>
      <c r="L155" t="s">
        <v>24</v>
      </c>
      <c r="M155">
        <v>47</v>
      </c>
      <c r="N155" t="str" cm="1">
        <f t="array" ref="N155">_xlfn.IFS(AND(M155&gt;=25, M155&lt;=34), "Young Adults", AND(M155&gt;=35, M155&lt;=49), "Adults", AND(M155&gt;=50, M155&lt;=64), "Middle-Aged", AND(M155&gt;=65, M155&lt;=89), "Seniors")</f>
        <v>Adults</v>
      </c>
      <c r="O155" t="s">
        <v>18</v>
      </c>
    </row>
    <row r="156" spans="1:15" x14ac:dyDescent="0.45">
      <c r="A156">
        <v>23426</v>
      </c>
      <c r="B156" t="s">
        <v>34</v>
      </c>
      <c r="C156" t="s">
        <v>36</v>
      </c>
      <c r="D156" s="2">
        <v>80000</v>
      </c>
      <c r="E156">
        <v>5</v>
      </c>
      <c r="F156" t="s">
        <v>31</v>
      </c>
      <c r="G156" t="s">
        <v>28</v>
      </c>
      <c r="H156" t="s">
        <v>15</v>
      </c>
      <c r="I156">
        <v>3</v>
      </c>
      <c r="J156" t="s">
        <v>16</v>
      </c>
      <c r="K156" t="str" cm="1">
        <f t="array" ref="K156">_xlfn.IFS(J156="0-1 Miles","Short Commute",J156="1-2 Miles","Short Commute",J156="2-5 Miles","Medium Commute",J156="5-10 Miles","Long Commute",J156="10+ Miles","Long Commute")</f>
        <v>Short Commute</v>
      </c>
      <c r="L156" t="s">
        <v>24</v>
      </c>
      <c r="M156">
        <v>40</v>
      </c>
      <c r="N156" t="str" cm="1">
        <f t="array" ref="N156">_xlfn.IFS(AND(M156&gt;=25, M156&lt;=34), "Young Adults", AND(M156&gt;=35, M156&lt;=49), "Adults", AND(M156&gt;=50, M156&lt;=64), "Middle-Aged", AND(M156&gt;=65, M156&lt;=89), "Seniors")</f>
        <v>Adults</v>
      </c>
      <c r="O156" t="s">
        <v>18</v>
      </c>
    </row>
    <row r="157" spans="1:15" x14ac:dyDescent="0.45">
      <c r="A157">
        <v>14798</v>
      </c>
      <c r="B157" t="s">
        <v>34</v>
      </c>
      <c r="C157" t="s">
        <v>35</v>
      </c>
      <c r="D157" s="2">
        <v>10000</v>
      </c>
      <c r="E157">
        <v>4</v>
      </c>
      <c r="F157" t="s">
        <v>29</v>
      </c>
      <c r="G157" t="s">
        <v>25</v>
      </c>
      <c r="H157" t="s">
        <v>15</v>
      </c>
      <c r="I157">
        <v>2</v>
      </c>
      <c r="J157" t="s">
        <v>16</v>
      </c>
      <c r="K157" t="str" cm="1">
        <f t="array" ref="K157">_xlfn.IFS(J157="0-1 Miles","Short Commute",J157="1-2 Miles","Short Commute",J157="2-5 Miles","Medium Commute",J157="5-10 Miles","Long Commute",J157="10+ Miles","Long Commute")</f>
        <v>Short Commute</v>
      </c>
      <c r="L157" t="s">
        <v>17</v>
      </c>
      <c r="M157">
        <v>41</v>
      </c>
      <c r="N157" t="str" cm="1">
        <f t="array" ref="N157">_xlfn.IFS(AND(M157&gt;=25, M157&lt;=34), "Young Adults", AND(M157&gt;=35, M157&lt;=49), "Adults", AND(M157&gt;=50, M157&lt;=64), "Middle-Aged", AND(M157&gt;=65, M157&lt;=89), "Seniors")</f>
        <v>Adults</v>
      </c>
      <c r="O157" t="s">
        <v>15</v>
      </c>
    </row>
    <row r="158" spans="1:15" x14ac:dyDescent="0.45">
      <c r="A158">
        <v>12664</v>
      </c>
      <c r="B158" t="s">
        <v>33</v>
      </c>
      <c r="C158" t="s">
        <v>35</v>
      </c>
      <c r="D158" s="2">
        <v>130000</v>
      </c>
      <c r="E158">
        <v>5</v>
      </c>
      <c r="F158" t="s">
        <v>19</v>
      </c>
      <c r="G158" t="s">
        <v>21</v>
      </c>
      <c r="H158" t="s">
        <v>15</v>
      </c>
      <c r="I158">
        <v>4</v>
      </c>
      <c r="J158" t="s">
        <v>16</v>
      </c>
      <c r="K158" t="str" cm="1">
        <f t="array" ref="K158">_xlfn.IFS(J158="0-1 Miles","Short Commute",J158="1-2 Miles","Short Commute",J158="2-5 Miles","Medium Commute",J158="5-10 Miles","Long Commute",J158="10+ Miles","Long Commute")</f>
        <v>Short Commute</v>
      </c>
      <c r="L158" t="s">
        <v>17</v>
      </c>
      <c r="M158">
        <v>59</v>
      </c>
      <c r="N158" t="str" cm="1">
        <f t="array" ref="N158">_xlfn.IFS(AND(M158&gt;=25, M158&lt;=34), "Young Adults", AND(M158&gt;=35, M158&lt;=49), "Adults", AND(M158&gt;=50, M158&lt;=64), "Middle-Aged", AND(M158&gt;=65, M158&lt;=89), "Seniors")</f>
        <v>Middle-Aged</v>
      </c>
      <c r="O158" t="s">
        <v>18</v>
      </c>
    </row>
    <row r="159" spans="1:15" x14ac:dyDescent="0.45">
      <c r="A159">
        <v>23979</v>
      </c>
      <c r="B159" t="s">
        <v>34</v>
      </c>
      <c r="C159" t="s">
        <v>36</v>
      </c>
      <c r="D159" s="2">
        <v>10000</v>
      </c>
      <c r="E159">
        <v>2</v>
      </c>
      <c r="F159" t="s">
        <v>19</v>
      </c>
      <c r="G159" t="s">
        <v>25</v>
      </c>
      <c r="H159" t="s">
        <v>18</v>
      </c>
      <c r="I159">
        <v>0</v>
      </c>
      <c r="J159" t="s">
        <v>16</v>
      </c>
      <c r="K159" t="str" cm="1">
        <f t="array" ref="K159">_xlfn.IFS(J159="0-1 Miles","Short Commute",J159="1-2 Miles","Short Commute",J159="2-5 Miles","Medium Commute",J159="5-10 Miles","Long Commute",J159="10+ Miles","Long Commute")</f>
        <v>Short Commute</v>
      </c>
      <c r="L159" t="s">
        <v>17</v>
      </c>
      <c r="M159">
        <v>50</v>
      </c>
      <c r="N159" t="str" cm="1">
        <f t="array" ref="N159">_xlfn.IFS(AND(M159&gt;=25, M159&lt;=34), "Young Adults", AND(M159&gt;=35, M159&lt;=49), "Adults", AND(M159&gt;=50, M159&lt;=64), "Middle-Aged", AND(M159&gt;=65, M159&lt;=89), "Seniors")</f>
        <v>Middle-Aged</v>
      </c>
      <c r="O159" t="s">
        <v>18</v>
      </c>
    </row>
    <row r="160" spans="1:15" x14ac:dyDescent="0.45">
      <c r="A160">
        <v>25605</v>
      </c>
      <c r="B160" t="s">
        <v>34</v>
      </c>
      <c r="C160" t="s">
        <v>35</v>
      </c>
      <c r="D160" s="2">
        <v>20000</v>
      </c>
      <c r="E160">
        <v>2</v>
      </c>
      <c r="F160" t="s">
        <v>19</v>
      </c>
      <c r="G160" t="s">
        <v>25</v>
      </c>
      <c r="H160" t="s">
        <v>18</v>
      </c>
      <c r="I160">
        <v>1</v>
      </c>
      <c r="J160" t="s">
        <v>16</v>
      </c>
      <c r="K160" t="str" cm="1">
        <f t="array" ref="K160">_xlfn.IFS(J160="0-1 Miles","Short Commute",J160="1-2 Miles","Short Commute",J160="2-5 Miles","Medium Commute",J160="5-10 Miles","Long Commute",J160="10+ Miles","Long Commute")</f>
        <v>Short Commute</v>
      </c>
      <c r="L160" t="s">
        <v>17</v>
      </c>
      <c r="M160">
        <v>54</v>
      </c>
      <c r="N160" t="str" cm="1">
        <f t="array" ref="N160">_xlfn.IFS(AND(M160&gt;=25, M160&lt;=34), "Young Adults", AND(M160&gt;=35, M160&lt;=49), "Adults", AND(M160&gt;=50, M160&lt;=64), "Middle-Aged", AND(M160&gt;=65, M160&lt;=89), "Seniors")</f>
        <v>Middle-Aged</v>
      </c>
      <c r="O160" t="s">
        <v>15</v>
      </c>
    </row>
    <row r="161" spans="1:15" x14ac:dyDescent="0.45">
      <c r="A161">
        <v>20797</v>
      </c>
      <c r="B161" t="s">
        <v>33</v>
      </c>
      <c r="C161" t="s">
        <v>35</v>
      </c>
      <c r="D161" s="2">
        <v>10000</v>
      </c>
      <c r="E161">
        <v>1</v>
      </c>
      <c r="F161" t="s">
        <v>13</v>
      </c>
      <c r="G161" t="s">
        <v>25</v>
      </c>
      <c r="H161" t="s">
        <v>15</v>
      </c>
      <c r="I161">
        <v>0</v>
      </c>
      <c r="J161" t="s">
        <v>16</v>
      </c>
      <c r="K161" t="str" cm="1">
        <f t="array" ref="K161">_xlfn.IFS(J161="0-1 Miles","Short Commute",J161="1-2 Miles","Short Commute",J161="2-5 Miles","Medium Commute",J161="5-10 Miles","Long Commute",J161="10+ Miles","Long Commute")</f>
        <v>Short Commute</v>
      </c>
      <c r="L161" t="s">
        <v>17</v>
      </c>
      <c r="M161">
        <v>48</v>
      </c>
      <c r="N161" t="str" cm="1">
        <f t="array" ref="N161">_xlfn.IFS(AND(M161&gt;=25, M161&lt;=34), "Young Adults", AND(M161&gt;=35, M161&lt;=49), "Adults", AND(M161&gt;=50, M161&lt;=64), "Middle-Aged", AND(M161&gt;=65, M161&lt;=89), "Seniors")</f>
        <v>Adults</v>
      </c>
      <c r="O161" t="s">
        <v>18</v>
      </c>
    </row>
    <row r="162" spans="1:15" x14ac:dyDescent="0.45">
      <c r="A162">
        <v>21980</v>
      </c>
      <c r="B162" t="s">
        <v>34</v>
      </c>
      <c r="C162" t="s">
        <v>35</v>
      </c>
      <c r="D162" s="2">
        <v>60000</v>
      </c>
      <c r="E162">
        <v>1</v>
      </c>
      <c r="F162" t="s">
        <v>13</v>
      </c>
      <c r="G162" t="s">
        <v>21</v>
      </c>
      <c r="H162" t="s">
        <v>15</v>
      </c>
      <c r="I162">
        <v>1</v>
      </c>
      <c r="J162" t="s">
        <v>23</v>
      </c>
      <c r="K162" t="str" cm="1">
        <f t="array" ref="K162">_xlfn.IFS(J162="0-1 Miles","Short Commute",J162="1-2 Miles","Short Commute",J162="2-5 Miles","Medium Commute",J162="5-10 Miles","Long Commute",J162="10+ Miles","Long Commute")</f>
        <v>Long Commute</v>
      </c>
      <c r="L162" t="s">
        <v>24</v>
      </c>
      <c r="M162">
        <v>44</v>
      </c>
      <c r="N162" t="str" cm="1">
        <f t="array" ref="N162">_xlfn.IFS(AND(M162&gt;=25, M162&lt;=34), "Young Adults", AND(M162&gt;=35, M162&lt;=49), "Adults", AND(M162&gt;=50, M162&lt;=64), "Middle-Aged", AND(M162&gt;=65, M162&lt;=89), "Seniors")</f>
        <v>Adults</v>
      </c>
      <c r="O162" t="s">
        <v>15</v>
      </c>
    </row>
    <row r="163" spans="1:15" x14ac:dyDescent="0.45">
      <c r="A163">
        <v>25460</v>
      </c>
      <c r="B163" t="s">
        <v>33</v>
      </c>
      <c r="C163" t="s">
        <v>35</v>
      </c>
      <c r="D163" s="2">
        <v>20000</v>
      </c>
      <c r="E163">
        <v>2</v>
      </c>
      <c r="F163" t="s">
        <v>27</v>
      </c>
      <c r="G163" t="s">
        <v>25</v>
      </c>
      <c r="H163" t="s">
        <v>15</v>
      </c>
      <c r="I163">
        <v>0</v>
      </c>
      <c r="J163" t="s">
        <v>16</v>
      </c>
      <c r="K163" t="str" cm="1">
        <f t="array" ref="K163">_xlfn.IFS(J163="0-1 Miles","Short Commute",J163="1-2 Miles","Short Commute",J163="2-5 Miles","Medium Commute",J163="5-10 Miles","Long Commute",J163="10+ Miles","Long Commute")</f>
        <v>Short Commute</v>
      </c>
      <c r="L163" t="s">
        <v>17</v>
      </c>
      <c r="M163">
        <v>40</v>
      </c>
      <c r="N163" t="str" cm="1">
        <f t="array" ref="N163">_xlfn.IFS(AND(M163&gt;=25, M163&lt;=34), "Young Adults", AND(M163&gt;=35, M163&lt;=49), "Adults", AND(M163&gt;=50, M163&lt;=64), "Middle-Aged", AND(M163&gt;=65, M163&lt;=89), "Seniors")</f>
        <v>Adults</v>
      </c>
      <c r="O163" t="s">
        <v>15</v>
      </c>
    </row>
    <row r="164" spans="1:15" x14ac:dyDescent="0.45">
      <c r="A164">
        <v>29181</v>
      </c>
      <c r="B164" t="s">
        <v>34</v>
      </c>
      <c r="C164" t="s">
        <v>35</v>
      </c>
      <c r="D164" s="2">
        <v>60000</v>
      </c>
      <c r="E164">
        <v>2</v>
      </c>
      <c r="F164" t="s">
        <v>13</v>
      </c>
      <c r="G164" t="s">
        <v>21</v>
      </c>
      <c r="H164" t="s">
        <v>18</v>
      </c>
      <c r="I164">
        <v>1</v>
      </c>
      <c r="J164" t="s">
        <v>16</v>
      </c>
      <c r="K164" t="str" cm="1">
        <f t="array" ref="K164">_xlfn.IFS(J164="0-1 Miles","Short Commute",J164="1-2 Miles","Short Commute",J164="2-5 Miles","Medium Commute",J164="5-10 Miles","Long Commute",J164="10+ Miles","Long Commute")</f>
        <v>Short Commute</v>
      </c>
      <c r="L164" t="s">
        <v>24</v>
      </c>
      <c r="M164">
        <v>38</v>
      </c>
      <c r="N164" t="str" cm="1">
        <f t="array" ref="N164">_xlfn.IFS(AND(M164&gt;=25, M164&lt;=34), "Young Adults", AND(M164&gt;=35, M164&lt;=49), "Adults", AND(M164&gt;=50, M164&lt;=64), "Middle-Aged", AND(M164&gt;=65, M164&lt;=89), "Seniors")</f>
        <v>Adults</v>
      </c>
      <c r="O164" t="s">
        <v>15</v>
      </c>
    </row>
    <row r="165" spans="1:15" x14ac:dyDescent="0.45">
      <c r="A165">
        <v>24279</v>
      </c>
      <c r="B165" t="s">
        <v>34</v>
      </c>
      <c r="C165" t="s">
        <v>36</v>
      </c>
      <c r="D165" s="2">
        <v>40000</v>
      </c>
      <c r="E165">
        <v>2</v>
      </c>
      <c r="F165" t="s">
        <v>19</v>
      </c>
      <c r="G165" t="s">
        <v>14</v>
      </c>
      <c r="H165" t="s">
        <v>18</v>
      </c>
      <c r="I165">
        <v>2</v>
      </c>
      <c r="J165" t="s">
        <v>26</v>
      </c>
      <c r="K165" t="str" cm="1">
        <f t="array" ref="K165">_xlfn.IFS(J165="0-1 Miles","Short Commute",J165="1-2 Miles","Short Commute",J165="2-5 Miles","Medium Commute",J165="5-10 Miles","Long Commute",J165="10+ Miles","Long Commute")</f>
        <v>Short Commute</v>
      </c>
      <c r="L165" t="s">
        <v>24</v>
      </c>
      <c r="M165">
        <v>52</v>
      </c>
      <c r="N165" t="str" cm="1">
        <f t="array" ref="N165">_xlfn.IFS(AND(M165&gt;=25, M165&lt;=34), "Young Adults", AND(M165&gt;=35, M165&lt;=49), "Adults", AND(M165&gt;=50, M165&lt;=64), "Middle-Aged", AND(M165&gt;=65, M165&lt;=89), "Seniors")</f>
        <v>Middle-Aged</v>
      </c>
      <c r="O165" t="s">
        <v>18</v>
      </c>
    </row>
    <row r="166" spans="1:15" x14ac:dyDescent="0.45">
      <c r="A166">
        <v>22402</v>
      </c>
      <c r="B166" t="s">
        <v>33</v>
      </c>
      <c r="C166" t="s">
        <v>36</v>
      </c>
      <c r="D166" s="2">
        <v>10000</v>
      </c>
      <c r="E166">
        <v>0</v>
      </c>
      <c r="F166" t="s">
        <v>19</v>
      </c>
      <c r="G166" t="s">
        <v>25</v>
      </c>
      <c r="H166" t="s">
        <v>15</v>
      </c>
      <c r="I166">
        <v>1</v>
      </c>
      <c r="J166" t="s">
        <v>22</v>
      </c>
      <c r="K166" t="str" cm="1">
        <f t="array" ref="K166">_xlfn.IFS(J166="0-1 Miles","Short Commute",J166="1-2 Miles","Short Commute",J166="2-5 Miles","Medium Commute",J166="5-10 Miles","Long Commute",J166="10+ Miles","Long Commute")</f>
        <v>Medium Commute</v>
      </c>
      <c r="L166" t="s">
        <v>24</v>
      </c>
      <c r="M166">
        <v>25</v>
      </c>
      <c r="N166" t="str" cm="1">
        <f t="array" ref="N166">_xlfn.IFS(AND(M166&gt;=25, M166&lt;=34), "Young Adults", AND(M166&gt;=35, M166&lt;=49), "Adults", AND(M166&gt;=50, M166&lt;=64), "Middle-Aged", AND(M166&gt;=65, M166&lt;=89), "Seniors")</f>
        <v>Young Adults</v>
      </c>
      <c r="O166" t="s">
        <v>15</v>
      </c>
    </row>
    <row r="167" spans="1:15" x14ac:dyDescent="0.45">
      <c r="A167">
        <v>15465</v>
      </c>
      <c r="B167" t="s">
        <v>33</v>
      </c>
      <c r="C167" t="s">
        <v>35</v>
      </c>
      <c r="D167" s="2">
        <v>10000</v>
      </c>
      <c r="E167">
        <v>0</v>
      </c>
      <c r="F167" t="s">
        <v>19</v>
      </c>
      <c r="G167" t="s">
        <v>25</v>
      </c>
      <c r="H167" t="s">
        <v>18</v>
      </c>
      <c r="I167">
        <v>1</v>
      </c>
      <c r="J167" t="s">
        <v>16</v>
      </c>
      <c r="K167" t="str" cm="1">
        <f t="array" ref="K167">_xlfn.IFS(J167="0-1 Miles","Short Commute",J167="1-2 Miles","Short Commute",J167="2-5 Miles","Medium Commute",J167="5-10 Miles","Long Commute",J167="10+ Miles","Long Commute")</f>
        <v>Short Commute</v>
      </c>
      <c r="L167" t="s">
        <v>24</v>
      </c>
      <c r="M167">
        <v>25</v>
      </c>
      <c r="N167" t="str" cm="1">
        <f t="array" ref="N167">_xlfn.IFS(AND(M167&gt;=25, M167&lt;=34), "Young Adults", AND(M167&gt;=35, M167&lt;=49), "Adults", AND(M167&gt;=50, M167&lt;=64), "Middle-Aged", AND(M167&gt;=65, M167&lt;=89), "Seniors")</f>
        <v>Young Adults</v>
      </c>
      <c r="O167" t="s">
        <v>18</v>
      </c>
    </row>
    <row r="168" spans="1:15" x14ac:dyDescent="0.45">
      <c r="A168">
        <v>26757</v>
      </c>
      <c r="B168" t="s">
        <v>34</v>
      </c>
      <c r="C168" t="s">
        <v>36</v>
      </c>
      <c r="D168" s="2">
        <v>90000</v>
      </c>
      <c r="E168">
        <v>1</v>
      </c>
      <c r="F168" t="s">
        <v>13</v>
      </c>
      <c r="G168" t="s">
        <v>21</v>
      </c>
      <c r="H168" t="s">
        <v>15</v>
      </c>
      <c r="I168">
        <v>1</v>
      </c>
      <c r="J168" t="s">
        <v>22</v>
      </c>
      <c r="K168" t="str" cm="1">
        <f t="array" ref="K168">_xlfn.IFS(J168="0-1 Miles","Short Commute",J168="1-2 Miles","Short Commute",J168="2-5 Miles","Medium Commute",J168="5-10 Miles","Long Commute",J168="10+ Miles","Long Commute")</f>
        <v>Medium Commute</v>
      </c>
      <c r="L168" t="s">
        <v>24</v>
      </c>
      <c r="M168">
        <v>47</v>
      </c>
      <c r="N168" t="str" cm="1">
        <f t="array" ref="N168">_xlfn.IFS(AND(M168&gt;=25, M168&lt;=34), "Young Adults", AND(M168&gt;=35, M168&lt;=49), "Adults", AND(M168&gt;=50, M168&lt;=64), "Middle-Aged", AND(M168&gt;=65, M168&lt;=89), "Seniors")</f>
        <v>Adults</v>
      </c>
      <c r="O168" t="s">
        <v>15</v>
      </c>
    </row>
    <row r="169" spans="1:15" x14ac:dyDescent="0.45">
      <c r="A169">
        <v>14233</v>
      </c>
      <c r="B169" t="s">
        <v>34</v>
      </c>
      <c r="C169" t="s">
        <v>36</v>
      </c>
      <c r="D169" s="2">
        <v>100000</v>
      </c>
      <c r="E169">
        <v>0</v>
      </c>
      <c r="F169" t="s">
        <v>27</v>
      </c>
      <c r="G169" t="s">
        <v>28</v>
      </c>
      <c r="H169" t="s">
        <v>15</v>
      </c>
      <c r="I169">
        <v>3</v>
      </c>
      <c r="J169" t="s">
        <v>30</v>
      </c>
      <c r="K169" t="str" cm="1">
        <f t="array" ref="K169">_xlfn.IFS(J169="0-1 Miles","Short Commute",J169="1-2 Miles","Short Commute",J169="2-5 Miles","Medium Commute",J169="5-10 Miles","Long Commute",J169="10+ Miles","Long Commute")</f>
        <v>Long Commute</v>
      </c>
      <c r="L169" t="s">
        <v>24</v>
      </c>
      <c r="M169">
        <v>35</v>
      </c>
      <c r="N169" t="str" cm="1">
        <f t="array" ref="N169">_xlfn.IFS(AND(M169&gt;=25, M169&lt;=34), "Young Adults", AND(M169&gt;=35, M169&lt;=49), "Adults", AND(M169&gt;=50, M169&lt;=64), "Middle-Aged", AND(M169&gt;=65, M169&lt;=89), "Seniors")</f>
        <v>Adults</v>
      </c>
      <c r="O169" t="s">
        <v>18</v>
      </c>
    </row>
    <row r="170" spans="1:15" x14ac:dyDescent="0.45">
      <c r="A170">
        <v>14058</v>
      </c>
      <c r="B170" t="s">
        <v>34</v>
      </c>
      <c r="C170" t="s">
        <v>36</v>
      </c>
      <c r="D170" s="2">
        <v>70000</v>
      </c>
      <c r="E170">
        <v>0</v>
      </c>
      <c r="F170" t="s">
        <v>13</v>
      </c>
      <c r="G170" t="s">
        <v>21</v>
      </c>
      <c r="H170" t="s">
        <v>18</v>
      </c>
      <c r="I170">
        <v>1</v>
      </c>
      <c r="J170" t="s">
        <v>23</v>
      </c>
      <c r="K170" t="str" cm="1">
        <f t="array" ref="K170">_xlfn.IFS(J170="0-1 Miles","Short Commute",J170="1-2 Miles","Short Commute",J170="2-5 Miles","Medium Commute",J170="5-10 Miles","Long Commute",J170="10+ Miles","Long Commute")</f>
        <v>Long Commute</v>
      </c>
      <c r="L170" t="s">
        <v>24</v>
      </c>
      <c r="M170">
        <v>41</v>
      </c>
      <c r="N170" t="str" cm="1">
        <f t="array" ref="N170">_xlfn.IFS(AND(M170&gt;=25, M170&lt;=34), "Young Adults", AND(M170&gt;=35, M170&lt;=49), "Adults", AND(M170&gt;=50, M170&lt;=64), "Middle-Aged", AND(M170&gt;=65, M170&lt;=89), "Seniors")</f>
        <v>Adults</v>
      </c>
      <c r="O170" t="s">
        <v>15</v>
      </c>
    </row>
    <row r="171" spans="1:15" x14ac:dyDescent="0.45">
      <c r="A171">
        <v>12273</v>
      </c>
      <c r="B171" t="s">
        <v>33</v>
      </c>
      <c r="C171" t="s">
        <v>36</v>
      </c>
      <c r="D171" s="2">
        <v>30000</v>
      </c>
      <c r="E171">
        <v>1</v>
      </c>
      <c r="F171" t="s">
        <v>13</v>
      </c>
      <c r="G171" t="s">
        <v>20</v>
      </c>
      <c r="H171" t="s">
        <v>15</v>
      </c>
      <c r="I171">
        <v>0</v>
      </c>
      <c r="J171" t="s">
        <v>16</v>
      </c>
      <c r="K171" t="str" cm="1">
        <f t="array" ref="K171">_xlfn.IFS(J171="0-1 Miles","Short Commute",J171="1-2 Miles","Short Commute",J171="2-5 Miles","Medium Commute",J171="5-10 Miles","Long Commute",J171="10+ Miles","Long Commute")</f>
        <v>Short Commute</v>
      </c>
      <c r="L171" t="s">
        <v>17</v>
      </c>
      <c r="M171">
        <v>47</v>
      </c>
      <c r="N171" t="str" cm="1">
        <f t="array" ref="N171">_xlfn.IFS(AND(M171&gt;=25, M171&lt;=34), "Young Adults", AND(M171&gt;=35, M171&lt;=49), "Adults", AND(M171&gt;=50, M171&lt;=64), "Middle-Aged", AND(M171&gt;=65, M171&lt;=89), "Seniors")</f>
        <v>Adults</v>
      </c>
      <c r="O171" t="s">
        <v>18</v>
      </c>
    </row>
    <row r="172" spans="1:15" x14ac:dyDescent="0.45">
      <c r="A172">
        <v>17203</v>
      </c>
      <c r="B172" t="s">
        <v>33</v>
      </c>
      <c r="C172" t="s">
        <v>35</v>
      </c>
      <c r="D172" s="2">
        <v>130000</v>
      </c>
      <c r="E172">
        <v>4</v>
      </c>
      <c r="F172" t="s">
        <v>19</v>
      </c>
      <c r="G172" t="s">
        <v>21</v>
      </c>
      <c r="H172" t="s">
        <v>15</v>
      </c>
      <c r="I172">
        <v>4</v>
      </c>
      <c r="J172" t="s">
        <v>23</v>
      </c>
      <c r="K172" t="str" cm="1">
        <f t="array" ref="K172">_xlfn.IFS(J172="0-1 Miles","Short Commute",J172="1-2 Miles","Short Commute",J172="2-5 Miles","Medium Commute",J172="5-10 Miles","Long Commute",J172="10+ Miles","Long Commute")</f>
        <v>Long Commute</v>
      </c>
      <c r="L172" t="s">
        <v>17</v>
      </c>
      <c r="M172">
        <v>61</v>
      </c>
      <c r="N172" t="str" cm="1">
        <f t="array" ref="N172">_xlfn.IFS(AND(M172&gt;=25, M172&lt;=34), "Young Adults", AND(M172&gt;=35, M172&lt;=49), "Adults", AND(M172&gt;=50, M172&lt;=64), "Middle-Aged", AND(M172&gt;=65, M172&lt;=89), "Seniors")</f>
        <v>Middle-Aged</v>
      </c>
      <c r="O172" t="s">
        <v>15</v>
      </c>
    </row>
    <row r="173" spans="1:15" x14ac:dyDescent="0.45">
      <c r="A173">
        <v>18144</v>
      </c>
      <c r="B173" t="s">
        <v>33</v>
      </c>
      <c r="C173" t="s">
        <v>35</v>
      </c>
      <c r="D173" s="2">
        <v>80000</v>
      </c>
      <c r="E173">
        <v>5</v>
      </c>
      <c r="F173" t="s">
        <v>13</v>
      </c>
      <c r="G173" t="s">
        <v>28</v>
      </c>
      <c r="H173" t="s">
        <v>15</v>
      </c>
      <c r="I173">
        <v>2</v>
      </c>
      <c r="J173" t="s">
        <v>22</v>
      </c>
      <c r="K173" t="str" cm="1">
        <f t="array" ref="K173">_xlfn.IFS(J173="0-1 Miles","Short Commute",J173="1-2 Miles","Short Commute",J173="2-5 Miles","Medium Commute",J173="5-10 Miles","Long Commute",J173="10+ Miles","Long Commute")</f>
        <v>Medium Commute</v>
      </c>
      <c r="L173" t="s">
        <v>17</v>
      </c>
      <c r="M173">
        <v>61</v>
      </c>
      <c r="N173" t="str" cm="1">
        <f t="array" ref="N173">_xlfn.IFS(AND(M173&gt;=25, M173&lt;=34), "Young Adults", AND(M173&gt;=35, M173&lt;=49), "Adults", AND(M173&gt;=50, M173&lt;=64), "Middle-Aged", AND(M173&gt;=65, M173&lt;=89), "Seniors")</f>
        <v>Middle-Aged</v>
      </c>
      <c r="O173" t="s">
        <v>18</v>
      </c>
    </row>
    <row r="174" spans="1:15" x14ac:dyDescent="0.45">
      <c r="A174">
        <v>23963</v>
      </c>
      <c r="B174" t="s">
        <v>33</v>
      </c>
      <c r="C174" t="s">
        <v>36</v>
      </c>
      <c r="D174" s="2">
        <v>10000</v>
      </c>
      <c r="E174">
        <v>0</v>
      </c>
      <c r="F174" t="s">
        <v>29</v>
      </c>
      <c r="G174" t="s">
        <v>25</v>
      </c>
      <c r="H174" t="s">
        <v>18</v>
      </c>
      <c r="I174">
        <v>2</v>
      </c>
      <c r="J174" t="s">
        <v>16</v>
      </c>
      <c r="K174" t="str" cm="1">
        <f t="array" ref="K174">_xlfn.IFS(J174="0-1 Miles","Short Commute",J174="1-2 Miles","Short Commute",J174="2-5 Miles","Medium Commute",J174="5-10 Miles","Long Commute",J174="10+ Miles","Long Commute")</f>
        <v>Short Commute</v>
      </c>
      <c r="L174" t="s">
        <v>17</v>
      </c>
      <c r="M174">
        <v>33</v>
      </c>
      <c r="N174" t="str" cm="1">
        <f t="array" ref="N174">_xlfn.IFS(AND(M174&gt;=25, M174&lt;=34), "Young Adults", AND(M174&gt;=35, M174&lt;=49), "Adults", AND(M174&gt;=50, M174&lt;=64), "Middle-Aged", AND(M174&gt;=65, M174&lt;=89), "Seniors")</f>
        <v>Young Adults</v>
      </c>
      <c r="O174" t="s">
        <v>18</v>
      </c>
    </row>
    <row r="175" spans="1:15" x14ac:dyDescent="0.45">
      <c r="A175">
        <v>17907</v>
      </c>
      <c r="B175" t="s">
        <v>33</v>
      </c>
      <c r="C175" t="s">
        <v>35</v>
      </c>
      <c r="D175" s="2">
        <v>10000</v>
      </c>
      <c r="E175">
        <v>0</v>
      </c>
      <c r="F175" t="s">
        <v>19</v>
      </c>
      <c r="G175" t="s">
        <v>25</v>
      </c>
      <c r="H175" t="s">
        <v>15</v>
      </c>
      <c r="I175">
        <v>1</v>
      </c>
      <c r="J175" t="s">
        <v>22</v>
      </c>
      <c r="K175" t="str" cm="1">
        <f t="array" ref="K175">_xlfn.IFS(J175="0-1 Miles","Short Commute",J175="1-2 Miles","Short Commute",J175="2-5 Miles","Medium Commute",J175="5-10 Miles","Long Commute",J175="10+ Miles","Long Commute")</f>
        <v>Medium Commute</v>
      </c>
      <c r="L175" t="s">
        <v>24</v>
      </c>
      <c r="M175">
        <v>27</v>
      </c>
      <c r="N175" t="str" cm="1">
        <f t="array" ref="N175">_xlfn.IFS(AND(M175&gt;=25, M175&lt;=34), "Young Adults", AND(M175&gt;=35, M175&lt;=49), "Adults", AND(M175&gt;=50, M175&lt;=64), "Middle-Aged", AND(M175&gt;=65, M175&lt;=89), "Seniors")</f>
        <v>Young Adults</v>
      </c>
      <c r="O175" t="s">
        <v>18</v>
      </c>
    </row>
    <row r="176" spans="1:15" x14ac:dyDescent="0.45">
      <c r="A176">
        <v>19442</v>
      </c>
      <c r="B176" t="s">
        <v>34</v>
      </c>
      <c r="C176" t="s">
        <v>36</v>
      </c>
      <c r="D176" s="2">
        <v>50000</v>
      </c>
      <c r="E176">
        <v>0</v>
      </c>
      <c r="F176" t="s">
        <v>31</v>
      </c>
      <c r="G176" t="s">
        <v>14</v>
      </c>
      <c r="H176" t="s">
        <v>15</v>
      </c>
      <c r="I176">
        <v>0</v>
      </c>
      <c r="J176" t="s">
        <v>16</v>
      </c>
      <c r="K176" t="str" cm="1">
        <f t="array" ref="K176">_xlfn.IFS(J176="0-1 Miles","Short Commute",J176="1-2 Miles","Short Commute",J176="2-5 Miles","Medium Commute",J176="5-10 Miles","Long Commute",J176="10+ Miles","Long Commute")</f>
        <v>Short Commute</v>
      </c>
      <c r="L176" t="s">
        <v>17</v>
      </c>
      <c r="M176">
        <v>37</v>
      </c>
      <c r="N176" t="str" cm="1">
        <f t="array" ref="N176">_xlfn.IFS(AND(M176&gt;=25, M176&lt;=34), "Young Adults", AND(M176&gt;=35, M176&lt;=49), "Adults", AND(M176&gt;=50, M176&lt;=64), "Middle-Aged", AND(M176&gt;=65, M176&lt;=89), "Seniors")</f>
        <v>Adults</v>
      </c>
      <c r="O176" t="s">
        <v>15</v>
      </c>
    </row>
    <row r="177" spans="1:15" x14ac:dyDescent="0.45">
      <c r="A177">
        <v>17504</v>
      </c>
      <c r="B177" t="s">
        <v>34</v>
      </c>
      <c r="C177" t="s">
        <v>35</v>
      </c>
      <c r="D177" s="2">
        <v>80000</v>
      </c>
      <c r="E177">
        <v>2</v>
      </c>
      <c r="F177" t="s">
        <v>19</v>
      </c>
      <c r="G177" t="s">
        <v>14</v>
      </c>
      <c r="H177" t="s">
        <v>15</v>
      </c>
      <c r="I177">
        <v>2</v>
      </c>
      <c r="J177" t="s">
        <v>23</v>
      </c>
      <c r="K177" t="str" cm="1">
        <f t="array" ref="K177">_xlfn.IFS(J177="0-1 Miles","Short Commute",J177="1-2 Miles","Short Commute",J177="2-5 Miles","Medium Commute",J177="5-10 Miles","Long Commute",J177="10+ Miles","Long Commute")</f>
        <v>Long Commute</v>
      </c>
      <c r="L177" t="s">
        <v>24</v>
      </c>
      <c r="M177">
        <v>52</v>
      </c>
      <c r="N177" t="str" cm="1">
        <f t="array" ref="N177">_xlfn.IFS(AND(M177&gt;=25, M177&lt;=34), "Young Adults", AND(M177&gt;=35, M177&lt;=49), "Adults", AND(M177&gt;=50, M177&lt;=64), "Middle-Aged", AND(M177&gt;=65, M177&lt;=89), "Seniors")</f>
        <v>Middle-Aged</v>
      </c>
      <c r="O177" t="s">
        <v>15</v>
      </c>
    </row>
    <row r="178" spans="1:15" x14ac:dyDescent="0.45">
      <c r="A178">
        <v>12253</v>
      </c>
      <c r="B178" t="s">
        <v>34</v>
      </c>
      <c r="C178" t="s">
        <v>35</v>
      </c>
      <c r="D178" s="2">
        <v>20000</v>
      </c>
      <c r="E178">
        <v>0</v>
      </c>
      <c r="F178" t="s">
        <v>19</v>
      </c>
      <c r="G178" t="s">
        <v>25</v>
      </c>
      <c r="H178" t="s">
        <v>15</v>
      </c>
      <c r="I178">
        <v>0</v>
      </c>
      <c r="J178" t="s">
        <v>16</v>
      </c>
      <c r="K178" t="str" cm="1">
        <f t="array" ref="K178">_xlfn.IFS(J178="0-1 Miles","Short Commute",J178="1-2 Miles","Short Commute",J178="2-5 Miles","Medium Commute",J178="5-10 Miles","Long Commute",J178="10+ Miles","Long Commute")</f>
        <v>Short Commute</v>
      </c>
      <c r="L178" t="s">
        <v>24</v>
      </c>
      <c r="M178">
        <v>29</v>
      </c>
      <c r="N178" t="str" cm="1">
        <f t="array" ref="N178">_xlfn.IFS(AND(M178&gt;=25, M178&lt;=34), "Young Adults", AND(M178&gt;=35, M178&lt;=49), "Adults", AND(M178&gt;=50, M178&lt;=64), "Middle-Aged", AND(M178&gt;=65, M178&lt;=89), "Seniors")</f>
        <v>Young Adults</v>
      </c>
      <c r="O178" t="s">
        <v>15</v>
      </c>
    </row>
    <row r="179" spans="1:15" x14ac:dyDescent="0.45">
      <c r="A179">
        <v>27304</v>
      </c>
      <c r="B179" t="s">
        <v>34</v>
      </c>
      <c r="C179" t="s">
        <v>35</v>
      </c>
      <c r="D179" s="2">
        <v>110000</v>
      </c>
      <c r="E179">
        <v>2</v>
      </c>
      <c r="F179" t="s">
        <v>19</v>
      </c>
      <c r="G179" t="s">
        <v>21</v>
      </c>
      <c r="H179" t="s">
        <v>18</v>
      </c>
      <c r="I179">
        <v>3</v>
      </c>
      <c r="J179" t="s">
        <v>23</v>
      </c>
      <c r="K179" t="str" cm="1">
        <f t="array" ref="K179">_xlfn.IFS(J179="0-1 Miles","Short Commute",J179="1-2 Miles","Short Commute",J179="2-5 Miles","Medium Commute",J179="5-10 Miles","Long Commute",J179="10+ Miles","Long Commute")</f>
        <v>Long Commute</v>
      </c>
      <c r="L179" t="s">
        <v>17</v>
      </c>
      <c r="M179">
        <v>48</v>
      </c>
      <c r="N179" t="str" cm="1">
        <f t="array" ref="N179">_xlfn.IFS(AND(M179&gt;=25, M179&lt;=34), "Young Adults", AND(M179&gt;=35, M179&lt;=49), "Adults", AND(M179&gt;=50, M179&lt;=64), "Middle-Aged", AND(M179&gt;=65, M179&lt;=89), "Seniors")</f>
        <v>Adults</v>
      </c>
      <c r="O179" t="s">
        <v>18</v>
      </c>
    </row>
    <row r="180" spans="1:15" x14ac:dyDescent="0.45">
      <c r="A180">
        <v>14191</v>
      </c>
      <c r="B180" t="s">
        <v>33</v>
      </c>
      <c r="C180" t="s">
        <v>36</v>
      </c>
      <c r="D180" s="2">
        <v>160000</v>
      </c>
      <c r="E180">
        <v>4</v>
      </c>
      <c r="F180" t="s">
        <v>19</v>
      </c>
      <c r="G180" t="s">
        <v>21</v>
      </c>
      <c r="H180" t="s">
        <v>18</v>
      </c>
      <c r="I180">
        <v>2</v>
      </c>
      <c r="J180" t="s">
        <v>30</v>
      </c>
      <c r="K180" t="str" cm="1">
        <f t="array" ref="K180">_xlfn.IFS(J180="0-1 Miles","Short Commute",J180="1-2 Miles","Short Commute",J180="2-5 Miles","Medium Commute",J180="5-10 Miles","Long Commute",J180="10+ Miles","Long Commute")</f>
        <v>Long Commute</v>
      </c>
      <c r="L180" t="s">
        <v>17</v>
      </c>
      <c r="M180">
        <v>55</v>
      </c>
      <c r="N180" t="str" cm="1">
        <f t="array" ref="N180">_xlfn.IFS(AND(M180&gt;=25, M180&lt;=34), "Young Adults", AND(M180&gt;=35, M180&lt;=49), "Adults", AND(M180&gt;=50, M180&lt;=64), "Middle-Aged", AND(M180&gt;=65, M180&lt;=89), "Seniors")</f>
        <v>Middle-Aged</v>
      </c>
      <c r="O180" t="s">
        <v>15</v>
      </c>
    </row>
    <row r="181" spans="1:15" x14ac:dyDescent="0.45">
      <c r="A181">
        <v>12212</v>
      </c>
      <c r="B181" t="s">
        <v>33</v>
      </c>
      <c r="C181" t="s">
        <v>35</v>
      </c>
      <c r="D181" s="2">
        <v>10000</v>
      </c>
      <c r="E181">
        <v>0</v>
      </c>
      <c r="F181" t="s">
        <v>31</v>
      </c>
      <c r="G181" t="s">
        <v>25</v>
      </c>
      <c r="H181" t="s">
        <v>15</v>
      </c>
      <c r="I181">
        <v>0</v>
      </c>
      <c r="J181" t="s">
        <v>16</v>
      </c>
      <c r="K181" t="str" cm="1">
        <f t="array" ref="K181">_xlfn.IFS(J181="0-1 Miles","Short Commute",J181="1-2 Miles","Short Commute",J181="2-5 Miles","Medium Commute",J181="5-10 Miles","Long Commute",J181="10+ Miles","Long Commute")</f>
        <v>Short Commute</v>
      </c>
      <c r="L181" t="s">
        <v>17</v>
      </c>
      <c r="M181">
        <v>37</v>
      </c>
      <c r="N181" t="str" cm="1">
        <f t="array" ref="N181">_xlfn.IFS(AND(M181&gt;=25, M181&lt;=34), "Young Adults", AND(M181&gt;=35, M181&lt;=49), "Adults", AND(M181&gt;=50, M181&lt;=64), "Middle-Aged", AND(M181&gt;=65, M181&lt;=89), "Seniors")</f>
        <v>Adults</v>
      </c>
      <c r="O181" t="s">
        <v>15</v>
      </c>
    </row>
    <row r="182" spans="1:15" x14ac:dyDescent="0.45">
      <c r="A182">
        <v>25529</v>
      </c>
      <c r="B182" t="s">
        <v>34</v>
      </c>
      <c r="C182" t="s">
        <v>36</v>
      </c>
      <c r="D182" s="2">
        <v>10000</v>
      </c>
      <c r="E182">
        <v>1</v>
      </c>
      <c r="F182" t="s">
        <v>31</v>
      </c>
      <c r="G182" t="s">
        <v>25</v>
      </c>
      <c r="H182" t="s">
        <v>15</v>
      </c>
      <c r="I182">
        <v>0</v>
      </c>
      <c r="J182" t="s">
        <v>16</v>
      </c>
      <c r="K182" t="str" cm="1">
        <f t="array" ref="K182">_xlfn.IFS(J182="0-1 Miles","Short Commute",J182="1-2 Miles","Short Commute",J182="2-5 Miles","Medium Commute",J182="5-10 Miles","Long Commute",J182="10+ Miles","Long Commute")</f>
        <v>Short Commute</v>
      </c>
      <c r="L182" t="s">
        <v>17</v>
      </c>
      <c r="M182">
        <v>44</v>
      </c>
      <c r="N182" t="str" cm="1">
        <f t="array" ref="N182">_xlfn.IFS(AND(M182&gt;=25, M182&lt;=34), "Young Adults", AND(M182&gt;=35, M182&lt;=49), "Adults", AND(M182&gt;=50, M182&lt;=64), "Middle-Aged", AND(M182&gt;=65, M182&lt;=89), "Seniors")</f>
        <v>Adults</v>
      </c>
      <c r="O182" t="s">
        <v>18</v>
      </c>
    </row>
    <row r="183" spans="1:15" x14ac:dyDescent="0.45">
      <c r="A183">
        <v>22170</v>
      </c>
      <c r="B183" t="s">
        <v>33</v>
      </c>
      <c r="C183" t="s">
        <v>35</v>
      </c>
      <c r="D183" s="2">
        <v>30000</v>
      </c>
      <c r="E183">
        <v>3</v>
      </c>
      <c r="F183" t="s">
        <v>19</v>
      </c>
      <c r="G183" t="s">
        <v>20</v>
      </c>
      <c r="H183" t="s">
        <v>18</v>
      </c>
      <c r="I183">
        <v>2</v>
      </c>
      <c r="J183" t="s">
        <v>26</v>
      </c>
      <c r="K183" t="str" cm="1">
        <f t="array" ref="K183">_xlfn.IFS(J183="0-1 Miles","Short Commute",J183="1-2 Miles","Short Commute",J183="2-5 Miles","Medium Commute",J183="5-10 Miles","Long Commute",J183="10+ Miles","Long Commute")</f>
        <v>Short Commute</v>
      </c>
      <c r="L183" t="s">
        <v>24</v>
      </c>
      <c r="M183">
        <v>55</v>
      </c>
      <c r="N183" t="str" cm="1">
        <f t="array" ref="N183">_xlfn.IFS(AND(M183&gt;=25, M183&lt;=34), "Young Adults", AND(M183&gt;=35, M183&lt;=49), "Adults", AND(M183&gt;=50, M183&lt;=64), "Middle-Aged", AND(M183&gt;=65, M183&lt;=89), "Seniors")</f>
        <v>Middle-Aged</v>
      </c>
      <c r="O183" t="s">
        <v>15</v>
      </c>
    </row>
    <row r="184" spans="1:15" x14ac:dyDescent="0.45">
      <c r="A184">
        <v>19445</v>
      </c>
      <c r="B184" t="s">
        <v>33</v>
      </c>
      <c r="C184" t="s">
        <v>35</v>
      </c>
      <c r="D184" s="2">
        <v>10000</v>
      </c>
      <c r="E184">
        <v>2</v>
      </c>
      <c r="F184" t="s">
        <v>27</v>
      </c>
      <c r="G184" t="s">
        <v>25</v>
      </c>
      <c r="H184" t="s">
        <v>18</v>
      </c>
      <c r="I184">
        <v>1</v>
      </c>
      <c r="J184" t="s">
        <v>16</v>
      </c>
      <c r="K184" t="str" cm="1">
        <f t="array" ref="K184">_xlfn.IFS(J184="0-1 Miles","Short Commute",J184="1-2 Miles","Short Commute",J184="2-5 Miles","Medium Commute",J184="5-10 Miles","Long Commute",J184="10+ Miles","Long Commute")</f>
        <v>Short Commute</v>
      </c>
      <c r="L184" t="s">
        <v>17</v>
      </c>
      <c r="M184">
        <v>38</v>
      </c>
      <c r="N184" t="str" cm="1">
        <f t="array" ref="N184">_xlfn.IFS(AND(M184&gt;=25, M184&lt;=34), "Young Adults", AND(M184&gt;=35, M184&lt;=49), "Adults", AND(M184&gt;=50, M184&lt;=64), "Middle-Aged", AND(M184&gt;=65, M184&lt;=89), "Seniors")</f>
        <v>Adults</v>
      </c>
      <c r="O184" t="s">
        <v>18</v>
      </c>
    </row>
    <row r="185" spans="1:15" x14ac:dyDescent="0.45">
      <c r="A185">
        <v>15265</v>
      </c>
      <c r="B185" t="s">
        <v>34</v>
      </c>
      <c r="C185" t="s">
        <v>36</v>
      </c>
      <c r="D185" s="2">
        <v>40000</v>
      </c>
      <c r="E185">
        <v>2</v>
      </c>
      <c r="F185" t="s">
        <v>13</v>
      </c>
      <c r="G185" t="s">
        <v>28</v>
      </c>
      <c r="H185" t="s">
        <v>15</v>
      </c>
      <c r="I185">
        <v>2</v>
      </c>
      <c r="J185" t="s">
        <v>23</v>
      </c>
      <c r="K185" t="str" cm="1">
        <f t="array" ref="K185">_xlfn.IFS(J185="0-1 Miles","Short Commute",J185="1-2 Miles","Short Commute",J185="2-5 Miles","Medium Commute",J185="5-10 Miles","Long Commute",J185="10+ Miles","Long Commute")</f>
        <v>Long Commute</v>
      </c>
      <c r="L185" t="s">
        <v>24</v>
      </c>
      <c r="M185">
        <v>66</v>
      </c>
      <c r="N185" t="str" cm="1">
        <f t="array" ref="N185">_xlfn.IFS(AND(M185&gt;=25, M185&lt;=34), "Young Adults", AND(M185&gt;=35, M185&lt;=49), "Adults", AND(M185&gt;=50, M185&lt;=64), "Middle-Aged", AND(M185&gt;=65, M185&lt;=89), "Seniors")</f>
        <v>Seniors</v>
      </c>
      <c r="O185" t="s">
        <v>15</v>
      </c>
    </row>
    <row r="186" spans="1:15" x14ac:dyDescent="0.45">
      <c r="A186">
        <v>28918</v>
      </c>
      <c r="B186" t="s">
        <v>33</v>
      </c>
      <c r="C186" t="s">
        <v>35</v>
      </c>
      <c r="D186" s="2">
        <v>130000</v>
      </c>
      <c r="E186">
        <v>4</v>
      </c>
      <c r="F186" t="s">
        <v>27</v>
      </c>
      <c r="G186" t="s">
        <v>28</v>
      </c>
      <c r="H186" t="s">
        <v>18</v>
      </c>
      <c r="I186">
        <v>4</v>
      </c>
      <c r="J186" t="s">
        <v>30</v>
      </c>
      <c r="K186" t="str" cm="1">
        <f t="array" ref="K186">_xlfn.IFS(J186="0-1 Miles","Short Commute",J186="1-2 Miles","Short Commute",J186="2-5 Miles","Medium Commute",J186="5-10 Miles","Long Commute",J186="10+ Miles","Long Commute")</f>
        <v>Long Commute</v>
      </c>
      <c r="L186" t="s">
        <v>17</v>
      </c>
      <c r="M186">
        <v>58</v>
      </c>
      <c r="N186" t="str" cm="1">
        <f t="array" ref="N186">_xlfn.IFS(AND(M186&gt;=25, M186&lt;=34), "Young Adults", AND(M186&gt;=35, M186&lt;=49), "Adults", AND(M186&gt;=50, M186&lt;=64), "Middle-Aged", AND(M186&gt;=65, M186&lt;=89), "Seniors")</f>
        <v>Middle-Aged</v>
      </c>
      <c r="O186" t="s">
        <v>18</v>
      </c>
    </row>
    <row r="187" spans="1:15" x14ac:dyDescent="0.45">
      <c r="A187">
        <v>15799</v>
      </c>
      <c r="B187" t="s">
        <v>33</v>
      </c>
      <c r="C187" t="s">
        <v>35</v>
      </c>
      <c r="D187" s="2">
        <v>90000</v>
      </c>
      <c r="E187">
        <v>1</v>
      </c>
      <c r="F187" t="s">
        <v>13</v>
      </c>
      <c r="G187" t="s">
        <v>21</v>
      </c>
      <c r="H187" t="s">
        <v>15</v>
      </c>
      <c r="I187">
        <v>1</v>
      </c>
      <c r="J187" t="s">
        <v>22</v>
      </c>
      <c r="K187" t="str" cm="1">
        <f t="array" ref="K187">_xlfn.IFS(J187="0-1 Miles","Short Commute",J187="1-2 Miles","Short Commute",J187="2-5 Miles","Medium Commute",J187="5-10 Miles","Long Commute",J187="10+ Miles","Long Commute")</f>
        <v>Medium Commute</v>
      </c>
      <c r="L187" t="s">
        <v>24</v>
      </c>
      <c r="M187">
        <v>47</v>
      </c>
      <c r="N187" t="str" cm="1">
        <f t="array" ref="N187">_xlfn.IFS(AND(M187&gt;=25, M187&lt;=34), "Young Adults", AND(M187&gt;=35, M187&lt;=49), "Adults", AND(M187&gt;=50, M187&lt;=64), "Middle-Aged", AND(M187&gt;=65, M187&lt;=89), "Seniors")</f>
        <v>Adults</v>
      </c>
      <c r="O187" t="s">
        <v>15</v>
      </c>
    </row>
    <row r="188" spans="1:15" x14ac:dyDescent="0.45">
      <c r="A188">
        <v>11047</v>
      </c>
      <c r="B188" t="s">
        <v>33</v>
      </c>
      <c r="C188" t="s">
        <v>35</v>
      </c>
      <c r="D188" s="2">
        <v>30000</v>
      </c>
      <c r="E188">
        <v>3</v>
      </c>
      <c r="F188" t="s">
        <v>27</v>
      </c>
      <c r="G188" t="s">
        <v>14</v>
      </c>
      <c r="H188" t="s">
        <v>18</v>
      </c>
      <c r="I188">
        <v>2</v>
      </c>
      <c r="J188" t="s">
        <v>26</v>
      </c>
      <c r="K188" t="str" cm="1">
        <f t="array" ref="K188">_xlfn.IFS(J188="0-1 Miles","Short Commute",J188="1-2 Miles","Short Commute",J188="2-5 Miles","Medium Commute",J188="5-10 Miles","Long Commute",J188="10+ Miles","Long Commute")</f>
        <v>Short Commute</v>
      </c>
      <c r="L188" t="s">
        <v>24</v>
      </c>
      <c r="M188">
        <v>56</v>
      </c>
      <c r="N188" t="str" cm="1">
        <f t="array" ref="N188">_xlfn.IFS(AND(M188&gt;=25, M188&lt;=34), "Young Adults", AND(M188&gt;=35, M188&lt;=49), "Adults", AND(M188&gt;=50, M188&lt;=64), "Middle-Aged", AND(M188&gt;=65, M188&lt;=89), "Seniors")</f>
        <v>Middle-Aged</v>
      </c>
      <c r="O188" t="s">
        <v>15</v>
      </c>
    </row>
    <row r="189" spans="1:15" x14ac:dyDescent="0.45">
      <c r="A189">
        <v>18151</v>
      </c>
      <c r="B189" t="s">
        <v>34</v>
      </c>
      <c r="C189" t="s">
        <v>36</v>
      </c>
      <c r="D189" s="2">
        <v>80000</v>
      </c>
      <c r="E189">
        <v>5</v>
      </c>
      <c r="F189" t="s">
        <v>19</v>
      </c>
      <c r="G189" t="s">
        <v>21</v>
      </c>
      <c r="H189" t="s">
        <v>18</v>
      </c>
      <c r="I189">
        <v>2</v>
      </c>
      <c r="J189" t="s">
        <v>30</v>
      </c>
      <c r="K189" t="str" cm="1">
        <f t="array" ref="K189">_xlfn.IFS(J189="0-1 Miles","Short Commute",J189="1-2 Miles","Short Commute",J189="2-5 Miles","Medium Commute",J189="5-10 Miles","Long Commute",J189="10+ Miles","Long Commute")</f>
        <v>Long Commute</v>
      </c>
      <c r="L189" t="s">
        <v>17</v>
      </c>
      <c r="M189">
        <v>59</v>
      </c>
      <c r="N189" t="str" cm="1">
        <f t="array" ref="N189">_xlfn.IFS(AND(M189&gt;=25, M189&lt;=34), "Young Adults", AND(M189&gt;=35, M189&lt;=49), "Adults", AND(M189&gt;=50, M189&lt;=64), "Middle-Aged", AND(M189&gt;=65, M189&lt;=89), "Seniors")</f>
        <v>Middle-Aged</v>
      </c>
      <c r="O189" t="s">
        <v>18</v>
      </c>
    </row>
    <row r="190" spans="1:15" x14ac:dyDescent="0.45">
      <c r="A190">
        <v>20606</v>
      </c>
      <c r="B190" t="s">
        <v>33</v>
      </c>
      <c r="C190" t="s">
        <v>35</v>
      </c>
      <c r="D190" s="2">
        <v>70000</v>
      </c>
      <c r="E190">
        <v>0</v>
      </c>
      <c r="F190" t="s">
        <v>13</v>
      </c>
      <c r="G190" t="s">
        <v>21</v>
      </c>
      <c r="H190" t="s">
        <v>15</v>
      </c>
      <c r="I190">
        <v>4</v>
      </c>
      <c r="J190" t="s">
        <v>30</v>
      </c>
      <c r="K190" t="str" cm="1">
        <f t="array" ref="K190">_xlfn.IFS(J190="0-1 Miles","Short Commute",J190="1-2 Miles","Short Commute",J190="2-5 Miles","Medium Commute",J190="5-10 Miles","Long Commute",J190="10+ Miles","Long Commute")</f>
        <v>Long Commute</v>
      </c>
      <c r="L190" t="s">
        <v>24</v>
      </c>
      <c r="M190">
        <v>32</v>
      </c>
      <c r="N190" t="str" cm="1">
        <f t="array" ref="N190">_xlfn.IFS(AND(M190&gt;=25, M190&lt;=34), "Young Adults", AND(M190&gt;=35, M190&lt;=49), "Adults", AND(M190&gt;=50, M190&lt;=64), "Middle-Aged", AND(M190&gt;=65, M190&lt;=89), "Seniors")</f>
        <v>Young Adults</v>
      </c>
      <c r="O190" t="s">
        <v>15</v>
      </c>
    </row>
    <row r="191" spans="1:15" x14ac:dyDescent="0.45">
      <c r="A191">
        <v>19482</v>
      </c>
      <c r="B191" t="s">
        <v>33</v>
      </c>
      <c r="C191" t="s">
        <v>36</v>
      </c>
      <c r="D191" s="2">
        <v>30000</v>
      </c>
      <c r="E191">
        <v>1</v>
      </c>
      <c r="F191" t="s">
        <v>19</v>
      </c>
      <c r="G191" t="s">
        <v>20</v>
      </c>
      <c r="H191" t="s">
        <v>15</v>
      </c>
      <c r="I191">
        <v>1</v>
      </c>
      <c r="J191" t="s">
        <v>16</v>
      </c>
      <c r="K191" t="str" cm="1">
        <f t="array" ref="K191">_xlfn.IFS(J191="0-1 Miles","Short Commute",J191="1-2 Miles","Short Commute",J191="2-5 Miles","Medium Commute",J191="5-10 Miles","Long Commute",J191="10+ Miles","Long Commute")</f>
        <v>Short Commute</v>
      </c>
      <c r="L191" t="s">
        <v>17</v>
      </c>
      <c r="M191">
        <v>44</v>
      </c>
      <c r="N191" t="str" cm="1">
        <f t="array" ref="N191">_xlfn.IFS(AND(M191&gt;=25, M191&lt;=34), "Young Adults", AND(M191&gt;=35, M191&lt;=49), "Adults", AND(M191&gt;=50, M191&lt;=64), "Middle-Aged", AND(M191&gt;=65, M191&lt;=89), "Seniors")</f>
        <v>Adults</v>
      </c>
      <c r="O191" t="s">
        <v>15</v>
      </c>
    </row>
    <row r="192" spans="1:15" x14ac:dyDescent="0.45">
      <c r="A192">
        <v>16489</v>
      </c>
      <c r="B192" t="s">
        <v>33</v>
      </c>
      <c r="C192" t="s">
        <v>36</v>
      </c>
      <c r="D192" s="2">
        <v>30000</v>
      </c>
      <c r="E192">
        <v>3</v>
      </c>
      <c r="F192" t="s">
        <v>27</v>
      </c>
      <c r="G192" t="s">
        <v>14</v>
      </c>
      <c r="H192" t="s">
        <v>15</v>
      </c>
      <c r="I192">
        <v>2</v>
      </c>
      <c r="J192" t="s">
        <v>23</v>
      </c>
      <c r="K192" t="str" cm="1">
        <f t="array" ref="K192">_xlfn.IFS(J192="0-1 Miles","Short Commute",J192="1-2 Miles","Short Commute",J192="2-5 Miles","Medium Commute",J192="5-10 Miles","Long Commute",J192="10+ Miles","Long Commute")</f>
        <v>Long Commute</v>
      </c>
      <c r="L192" t="s">
        <v>24</v>
      </c>
      <c r="M192">
        <v>55</v>
      </c>
      <c r="N192" t="str" cm="1">
        <f t="array" ref="N192">_xlfn.IFS(AND(M192&gt;=25, M192&lt;=34), "Young Adults", AND(M192&gt;=35, M192&lt;=49), "Adults", AND(M192&gt;=50, M192&lt;=64), "Middle-Aged", AND(M192&gt;=65, M192&lt;=89), "Seniors")</f>
        <v>Middle-Aged</v>
      </c>
      <c r="O192" t="s">
        <v>18</v>
      </c>
    </row>
    <row r="193" spans="1:15" x14ac:dyDescent="0.45">
      <c r="A193">
        <v>26944</v>
      </c>
      <c r="B193" t="s">
        <v>34</v>
      </c>
      <c r="C193" t="s">
        <v>36</v>
      </c>
      <c r="D193" s="2">
        <v>90000</v>
      </c>
      <c r="E193">
        <v>2</v>
      </c>
      <c r="F193" t="s">
        <v>27</v>
      </c>
      <c r="G193" t="s">
        <v>25</v>
      </c>
      <c r="H193" t="s">
        <v>15</v>
      </c>
      <c r="I193">
        <v>0</v>
      </c>
      <c r="J193" t="s">
        <v>16</v>
      </c>
      <c r="K193" t="str" cm="1">
        <f t="array" ref="K193">_xlfn.IFS(J193="0-1 Miles","Short Commute",J193="1-2 Miles","Short Commute",J193="2-5 Miles","Medium Commute",J193="5-10 Miles","Long Commute",J193="10+ Miles","Long Commute")</f>
        <v>Short Commute</v>
      </c>
      <c r="L193" t="s">
        <v>17</v>
      </c>
      <c r="M193">
        <v>36</v>
      </c>
      <c r="N193" t="str" cm="1">
        <f t="array" ref="N193">_xlfn.IFS(AND(M193&gt;=25, M193&lt;=34), "Young Adults", AND(M193&gt;=35, M193&lt;=49), "Adults", AND(M193&gt;=50, M193&lt;=64), "Middle-Aged", AND(M193&gt;=65, M193&lt;=89), "Seniors")</f>
        <v>Adults</v>
      </c>
      <c r="O193" t="s">
        <v>15</v>
      </c>
    </row>
    <row r="194" spans="1:15" x14ac:dyDescent="0.45">
      <c r="A194">
        <v>15682</v>
      </c>
      <c r="B194" t="s">
        <v>34</v>
      </c>
      <c r="C194" t="s">
        <v>35</v>
      </c>
      <c r="D194" s="2">
        <v>80000</v>
      </c>
      <c r="E194">
        <v>5</v>
      </c>
      <c r="F194" t="s">
        <v>13</v>
      </c>
      <c r="G194" t="s">
        <v>28</v>
      </c>
      <c r="H194" t="s">
        <v>15</v>
      </c>
      <c r="I194">
        <v>2</v>
      </c>
      <c r="J194" t="s">
        <v>30</v>
      </c>
      <c r="K194" t="str" cm="1">
        <f t="array" ref="K194">_xlfn.IFS(J194="0-1 Miles","Short Commute",J194="1-2 Miles","Short Commute",J194="2-5 Miles","Medium Commute",J194="5-10 Miles","Long Commute",J194="10+ Miles","Long Commute")</f>
        <v>Long Commute</v>
      </c>
      <c r="L194" t="s">
        <v>17</v>
      </c>
      <c r="M194">
        <v>62</v>
      </c>
      <c r="N194" t="str" cm="1">
        <f t="array" ref="N194">_xlfn.IFS(AND(M194&gt;=25, M194&lt;=34), "Young Adults", AND(M194&gt;=35, M194&lt;=49), "Adults", AND(M194&gt;=50, M194&lt;=64), "Middle-Aged", AND(M194&gt;=65, M194&lt;=89), "Seniors")</f>
        <v>Middle-Aged</v>
      </c>
      <c r="O194" t="s">
        <v>18</v>
      </c>
    </row>
    <row r="195" spans="1:15" x14ac:dyDescent="0.45">
      <c r="A195">
        <v>26032</v>
      </c>
      <c r="B195" t="s">
        <v>33</v>
      </c>
      <c r="C195" t="s">
        <v>35</v>
      </c>
      <c r="D195" s="2">
        <v>70000</v>
      </c>
      <c r="E195">
        <v>5</v>
      </c>
      <c r="F195" t="s">
        <v>13</v>
      </c>
      <c r="G195" t="s">
        <v>21</v>
      </c>
      <c r="H195" t="s">
        <v>15</v>
      </c>
      <c r="I195">
        <v>4</v>
      </c>
      <c r="J195" t="s">
        <v>30</v>
      </c>
      <c r="K195" t="str" cm="1">
        <f t="array" ref="K195">_xlfn.IFS(J195="0-1 Miles","Short Commute",J195="1-2 Miles","Short Commute",J195="2-5 Miles","Medium Commute",J195="5-10 Miles","Long Commute",J195="10+ Miles","Long Commute")</f>
        <v>Long Commute</v>
      </c>
      <c r="L195" t="s">
        <v>24</v>
      </c>
      <c r="M195">
        <v>41</v>
      </c>
      <c r="N195" t="str" cm="1">
        <f t="array" ref="N195">_xlfn.IFS(AND(M195&gt;=25, M195&lt;=34), "Young Adults", AND(M195&gt;=35, M195&lt;=49), "Adults", AND(M195&gt;=50, M195&lt;=64), "Middle-Aged", AND(M195&gt;=65, M195&lt;=89), "Seniors")</f>
        <v>Adults</v>
      </c>
      <c r="O195" t="s">
        <v>18</v>
      </c>
    </row>
    <row r="196" spans="1:15" x14ac:dyDescent="0.45">
      <c r="A196">
        <v>17843</v>
      </c>
      <c r="B196" t="s">
        <v>34</v>
      </c>
      <c r="C196" t="s">
        <v>35</v>
      </c>
      <c r="D196" s="2">
        <v>10000</v>
      </c>
      <c r="E196">
        <v>0</v>
      </c>
      <c r="F196" t="s">
        <v>29</v>
      </c>
      <c r="G196" t="s">
        <v>25</v>
      </c>
      <c r="H196" t="s">
        <v>18</v>
      </c>
      <c r="I196">
        <v>2</v>
      </c>
      <c r="J196" t="s">
        <v>16</v>
      </c>
      <c r="K196" t="str" cm="1">
        <f t="array" ref="K196">_xlfn.IFS(J196="0-1 Miles","Short Commute",J196="1-2 Miles","Short Commute",J196="2-5 Miles","Medium Commute",J196="5-10 Miles","Long Commute",J196="10+ Miles","Long Commute")</f>
        <v>Short Commute</v>
      </c>
      <c r="L196" t="s">
        <v>17</v>
      </c>
      <c r="M196">
        <v>32</v>
      </c>
      <c r="N196" t="str" cm="1">
        <f t="array" ref="N196">_xlfn.IFS(AND(M196&gt;=25, M196&lt;=34), "Young Adults", AND(M196&gt;=35, M196&lt;=49), "Adults", AND(M196&gt;=50, M196&lt;=64), "Middle-Aged", AND(M196&gt;=65, M196&lt;=89), "Seniors")</f>
        <v>Young Adults</v>
      </c>
      <c r="O196" t="s">
        <v>18</v>
      </c>
    </row>
    <row r="197" spans="1:15" x14ac:dyDescent="0.45">
      <c r="A197">
        <v>25559</v>
      </c>
      <c r="B197" t="s">
        <v>34</v>
      </c>
      <c r="C197" t="s">
        <v>36</v>
      </c>
      <c r="D197" s="2">
        <v>20000</v>
      </c>
      <c r="E197">
        <v>0</v>
      </c>
      <c r="F197" t="s">
        <v>13</v>
      </c>
      <c r="G197" t="s">
        <v>20</v>
      </c>
      <c r="H197" t="s">
        <v>15</v>
      </c>
      <c r="I197">
        <v>0</v>
      </c>
      <c r="J197" t="s">
        <v>16</v>
      </c>
      <c r="K197" t="str" cm="1">
        <f t="array" ref="K197">_xlfn.IFS(J197="0-1 Miles","Short Commute",J197="1-2 Miles","Short Commute",J197="2-5 Miles","Medium Commute",J197="5-10 Miles","Long Commute",J197="10+ Miles","Long Commute")</f>
        <v>Short Commute</v>
      </c>
      <c r="L197" t="s">
        <v>24</v>
      </c>
      <c r="M197">
        <v>25</v>
      </c>
      <c r="N197" t="str" cm="1">
        <f t="array" ref="N197">_xlfn.IFS(AND(M197&gt;=25, M197&lt;=34), "Young Adults", AND(M197&gt;=35, M197&lt;=49), "Adults", AND(M197&gt;=50, M197&lt;=64), "Middle-Aged", AND(M197&gt;=65, M197&lt;=89), "Seniors")</f>
        <v>Young Adults</v>
      </c>
      <c r="O197" t="s">
        <v>15</v>
      </c>
    </row>
    <row r="198" spans="1:15" x14ac:dyDescent="0.45">
      <c r="A198">
        <v>16209</v>
      </c>
      <c r="B198" t="s">
        <v>34</v>
      </c>
      <c r="C198" t="s">
        <v>35</v>
      </c>
      <c r="D198" s="2">
        <v>50000</v>
      </c>
      <c r="E198">
        <v>0</v>
      </c>
      <c r="F198" t="s">
        <v>31</v>
      </c>
      <c r="G198" t="s">
        <v>14</v>
      </c>
      <c r="H198" t="s">
        <v>15</v>
      </c>
      <c r="I198">
        <v>0</v>
      </c>
      <c r="J198" t="s">
        <v>26</v>
      </c>
      <c r="K198" t="str" cm="1">
        <f t="array" ref="K198">_xlfn.IFS(J198="0-1 Miles","Short Commute",J198="1-2 Miles","Short Commute",J198="2-5 Miles","Medium Commute",J198="5-10 Miles","Long Commute",J198="10+ Miles","Long Commute")</f>
        <v>Short Commute</v>
      </c>
      <c r="L198" t="s">
        <v>17</v>
      </c>
      <c r="M198">
        <v>36</v>
      </c>
      <c r="N198" t="str" cm="1">
        <f t="array" ref="N198">_xlfn.IFS(AND(M198&gt;=25, M198&lt;=34), "Young Adults", AND(M198&gt;=35, M198&lt;=49), "Adults", AND(M198&gt;=50, M198&lt;=64), "Middle-Aged", AND(M198&gt;=65, M198&lt;=89), "Seniors")</f>
        <v>Adults</v>
      </c>
      <c r="O198" t="s">
        <v>18</v>
      </c>
    </row>
    <row r="199" spans="1:15" x14ac:dyDescent="0.45">
      <c r="A199">
        <v>11147</v>
      </c>
      <c r="B199" t="s">
        <v>33</v>
      </c>
      <c r="C199" t="s">
        <v>36</v>
      </c>
      <c r="D199" s="2">
        <v>60000</v>
      </c>
      <c r="E199">
        <v>2</v>
      </c>
      <c r="F199" t="s">
        <v>31</v>
      </c>
      <c r="G199" t="s">
        <v>28</v>
      </c>
      <c r="H199" t="s">
        <v>15</v>
      </c>
      <c r="I199">
        <v>1</v>
      </c>
      <c r="J199" t="s">
        <v>16</v>
      </c>
      <c r="K199" t="str" cm="1">
        <f t="array" ref="K199">_xlfn.IFS(J199="0-1 Miles","Short Commute",J199="1-2 Miles","Short Commute",J199="2-5 Miles","Medium Commute",J199="5-10 Miles","Long Commute",J199="10+ Miles","Long Commute")</f>
        <v>Short Commute</v>
      </c>
      <c r="L199" t="s">
        <v>24</v>
      </c>
      <c r="M199">
        <v>67</v>
      </c>
      <c r="N199" t="str" cm="1">
        <f t="array" ref="N199">_xlfn.IFS(AND(M199&gt;=25, M199&lt;=34), "Young Adults", AND(M199&gt;=35, M199&lt;=49), "Adults", AND(M199&gt;=50, M199&lt;=64), "Middle-Aged", AND(M199&gt;=65, M199&lt;=89), "Seniors")</f>
        <v>Seniors</v>
      </c>
      <c r="O199" t="s">
        <v>15</v>
      </c>
    </row>
    <row r="200" spans="1:15" x14ac:dyDescent="0.45">
      <c r="A200">
        <v>15214</v>
      </c>
      <c r="B200" t="s">
        <v>34</v>
      </c>
      <c r="C200" t="s">
        <v>35</v>
      </c>
      <c r="D200" s="2">
        <v>100000</v>
      </c>
      <c r="E200">
        <v>0</v>
      </c>
      <c r="F200" t="s">
        <v>31</v>
      </c>
      <c r="G200" t="s">
        <v>28</v>
      </c>
      <c r="H200" t="s">
        <v>18</v>
      </c>
      <c r="I200">
        <v>1</v>
      </c>
      <c r="J200" t="s">
        <v>26</v>
      </c>
      <c r="K200" t="str" cm="1">
        <f t="array" ref="K200">_xlfn.IFS(J200="0-1 Miles","Short Commute",J200="1-2 Miles","Short Commute",J200="2-5 Miles","Medium Commute",J200="5-10 Miles","Long Commute",J200="10+ Miles","Long Commute")</f>
        <v>Short Commute</v>
      </c>
      <c r="L200" t="s">
        <v>24</v>
      </c>
      <c r="M200">
        <v>39</v>
      </c>
      <c r="N200" t="str" cm="1">
        <f t="array" ref="N200">_xlfn.IFS(AND(M200&gt;=25, M200&lt;=34), "Young Adults", AND(M200&gt;=35, M200&lt;=49), "Adults", AND(M200&gt;=50, M200&lt;=64), "Middle-Aged", AND(M200&gt;=65, M200&lt;=89), "Seniors")</f>
        <v>Adults</v>
      </c>
      <c r="O200" t="s">
        <v>15</v>
      </c>
    </row>
    <row r="201" spans="1:15" x14ac:dyDescent="0.45">
      <c r="A201">
        <v>11453</v>
      </c>
      <c r="B201" t="s">
        <v>34</v>
      </c>
      <c r="C201" t="s">
        <v>36</v>
      </c>
      <c r="D201" s="2">
        <v>80000</v>
      </c>
      <c r="E201">
        <v>0</v>
      </c>
      <c r="F201" t="s">
        <v>13</v>
      </c>
      <c r="G201" t="s">
        <v>21</v>
      </c>
      <c r="H201" t="s">
        <v>18</v>
      </c>
      <c r="I201">
        <v>3</v>
      </c>
      <c r="J201" t="s">
        <v>30</v>
      </c>
      <c r="K201" t="str" cm="1">
        <f t="array" ref="K201">_xlfn.IFS(J201="0-1 Miles","Short Commute",J201="1-2 Miles","Short Commute",J201="2-5 Miles","Medium Commute",J201="5-10 Miles","Long Commute",J201="10+ Miles","Long Commute")</f>
        <v>Long Commute</v>
      </c>
      <c r="L201" t="s">
        <v>24</v>
      </c>
      <c r="M201">
        <v>33</v>
      </c>
      <c r="N201" t="str" cm="1">
        <f t="array" ref="N201">_xlfn.IFS(AND(M201&gt;=25, M201&lt;=34), "Young Adults", AND(M201&gt;=35, M201&lt;=49), "Adults", AND(M201&gt;=50, M201&lt;=64), "Middle-Aged", AND(M201&gt;=65, M201&lt;=89), "Seniors")</f>
        <v>Young Adults</v>
      </c>
      <c r="O201" t="s">
        <v>15</v>
      </c>
    </row>
    <row r="202" spans="1:15" x14ac:dyDescent="0.45">
      <c r="A202">
        <v>24584</v>
      </c>
      <c r="B202" t="s">
        <v>34</v>
      </c>
      <c r="C202" t="s">
        <v>36</v>
      </c>
      <c r="D202" s="2">
        <v>60000</v>
      </c>
      <c r="E202">
        <v>0</v>
      </c>
      <c r="F202" t="s">
        <v>13</v>
      </c>
      <c r="G202" t="s">
        <v>21</v>
      </c>
      <c r="H202" t="s">
        <v>18</v>
      </c>
      <c r="I202">
        <v>3</v>
      </c>
      <c r="J202" t="s">
        <v>22</v>
      </c>
      <c r="K202" t="str" cm="1">
        <f t="array" ref="K202">_xlfn.IFS(J202="0-1 Miles","Short Commute",J202="1-2 Miles","Short Commute",J202="2-5 Miles","Medium Commute",J202="5-10 Miles","Long Commute",J202="10+ Miles","Long Commute")</f>
        <v>Medium Commute</v>
      </c>
      <c r="L202" t="s">
        <v>24</v>
      </c>
      <c r="M202">
        <v>31</v>
      </c>
      <c r="N202" t="str" cm="1">
        <f t="array" ref="N202">_xlfn.IFS(AND(M202&gt;=25, M202&lt;=34), "Young Adults", AND(M202&gt;=35, M202&lt;=49), "Adults", AND(M202&gt;=50, M202&lt;=64), "Middle-Aged", AND(M202&gt;=65, M202&lt;=89), "Seniors")</f>
        <v>Young Adults</v>
      </c>
      <c r="O202" t="s">
        <v>18</v>
      </c>
    </row>
    <row r="203" spans="1:15" x14ac:dyDescent="0.45">
      <c r="A203">
        <v>12585</v>
      </c>
      <c r="B203" t="s">
        <v>33</v>
      </c>
      <c r="C203" t="s">
        <v>36</v>
      </c>
      <c r="D203" s="2">
        <v>10000</v>
      </c>
      <c r="E203">
        <v>1</v>
      </c>
      <c r="F203" t="s">
        <v>27</v>
      </c>
      <c r="G203" t="s">
        <v>25</v>
      </c>
      <c r="H203" t="s">
        <v>15</v>
      </c>
      <c r="I203">
        <v>0</v>
      </c>
      <c r="J203" t="s">
        <v>22</v>
      </c>
      <c r="K203" t="str" cm="1">
        <f t="array" ref="K203">_xlfn.IFS(J203="0-1 Miles","Short Commute",J203="1-2 Miles","Short Commute",J203="2-5 Miles","Medium Commute",J203="5-10 Miles","Long Commute",J203="10+ Miles","Long Commute")</f>
        <v>Medium Commute</v>
      </c>
      <c r="L203" t="s">
        <v>24</v>
      </c>
      <c r="M203">
        <v>27</v>
      </c>
      <c r="N203" t="str" cm="1">
        <f t="array" ref="N203">_xlfn.IFS(AND(M203&gt;=25, M203&lt;=34), "Young Adults", AND(M203&gt;=35, M203&lt;=49), "Adults", AND(M203&gt;=50, M203&lt;=64), "Middle-Aged", AND(M203&gt;=65, M203&lt;=89), "Seniors")</f>
        <v>Young Adults</v>
      </c>
      <c r="O203" t="s">
        <v>15</v>
      </c>
    </row>
    <row r="204" spans="1:15" x14ac:dyDescent="0.45">
      <c r="A204">
        <v>18626</v>
      </c>
      <c r="B204" t="s">
        <v>34</v>
      </c>
      <c r="C204" t="s">
        <v>36</v>
      </c>
      <c r="D204" s="2">
        <v>40000</v>
      </c>
      <c r="E204">
        <v>2</v>
      </c>
      <c r="F204" t="s">
        <v>19</v>
      </c>
      <c r="G204" t="s">
        <v>20</v>
      </c>
      <c r="H204" t="s">
        <v>15</v>
      </c>
      <c r="I204">
        <v>0</v>
      </c>
      <c r="J204" t="s">
        <v>26</v>
      </c>
      <c r="K204" t="str" cm="1">
        <f t="array" ref="K204">_xlfn.IFS(J204="0-1 Miles","Short Commute",J204="1-2 Miles","Short Commute",J204="2-5 Miles","Medium Commute",J204="5-10 Miles","Long Commute",J204="10+ Miles","Long Commute")</f>
        <v>Short Commute</v>
      </c>
      <c r="L204" t="s">
        <v>17</v>
      </c>
      <c r="M204">
        <v>33</v>
      </c>
      <c r="N204" t="str" cm="1">
        <f t="array" ref="N204">_xlfn.IFS(AND(M204&gt;=25, M204&lt;=34), "Young Adults", AND(M204&gt;=35, M204&lt;=49), "Adults", AND(M204&gt;=50, M204&lt;=64), "Middle-Aged", AND(M204&gt;=65, M204&lt;=89), "Seniors")</f>
        <v>Young Adults</v>
      </c>
      <c r="O204" t="s">
        <v>15</v>
      </c>
    </row>
    <row r="205" spans="1:15" x14ac:dyDescent="0.45">
      <c r="A205">
        <v>29298</v>
      </c>
      <c r="B205" t="s">
        <v>34</v>
      </c>
      <c r="C205" t="s">
        <v>35</v>
      </c>
      <c r="D205" s="2">
        <v>60000</v>
      </c>
      <c r="E205">
        <v>1</v>
      </c>
      <c r="F205" t="s">
        <v>19</v>
      </c>
      <c r="G205" t="s">
        <v>14</v>
      </c>
      <c r="H205" t="s">
        <v>15</v>
      </c>
      <c r="I205">
        <v>1</v>
      </c>
      <c r="J205" t="s">
        <v>23</v>
      </c>
      <c r="K205" t="str" cm="1">
        <f t="array" ref="K205">_xlfn.IFS(J205="0-1 Miles","Short Commute",J205="1-2 Miles","Short Commute",J205="2-5 Miles","Medium Commute",J205="5-10 Miles","Long Commute",J205="10+ Miles","Long Commute")</f>
        <v>Long Commute</v>
      </c>
      <c r="L205" t="s">
        <v>24</v>
      </c>
      <c r="M205">
        <v>46</v>
      </c>
      <c r="N205" t="str" cm="1">
        <f t="array" ref="N205">_xlfn.IFS(AND(M205&gt;=25, M205&lt;=34), "Young Adults", AND(M205&gt;=35, M205&lt;=49), "Adults", AND(M205&gt;=50, M205&lt;=64), "Middle-Aged", AND(M205&gt;=65, M205&lt;=89), "Seniors")</f>
        <v>Adults</v>
      </c>
      <c r="O205" t="s">
        <v>15</v>
      </c>
    </row>
    <row r="206" spans="1:15" x14ac:dyDescent="0.45">
      <c r="A206">
        <v>24842</v>
      </c>
      <c r="B206" t="s">
        <v>34</v>
      </c>
      <c r="C206" t="s">
        <v>35</v>
      </c>
      <c r="D206" s="2">
        <v>90000</v>
      </c>
      <c r="E206">
        <v>3</v>
      </c>
      <c r="F206" t="s">
        <v>27</v>
      </c>
      <c r="G206" t="s">
        <v>21</v>
      </c>
      <c r="H206" t="s">
        <v>18</v>
      </c>
      <c r="I206">
        <v>1</v>
      </c>
      <c r="J206" t="s">
        <v>22</v>
      </c>
      <c r="K206" t="str" cm="1">
        <f t="array" ref="K206">_xlfn.IFS(J206="0-1 Miles","Short Commute",J206="1-2 Miles","Short Commute",J206="2-5 Miles","Medium Commute",J206="5-10 Miles","Long Commute",J206="10+ Miles","Long Commute")</f>
        <v>Medium Commute</v>
      </c>
      <c r="L206" t="s">
        <v>17</v>
      </c>
      <c r="M206">
        <v>51</v>
      </c>
      <c r="N206" t="str" cm="1">
        <f t="array" ref="N206">_xlfn.IFS(AND(M206&gt;=25, M206&lt;=34), "Young Adults", AND(M206&gt;=35, M206&lt;=49), "Adults", AND(M206&gt;=50, M206&lt;=64), "Middle-Aged", AND(M206&gt;=65, M206&lt;=89), "Seniors")</f>
        <v>Middle-Aged</v>
      </c>
      <c r="O206" t="s">
        <v>18</v>
      </c>
    </row>
    <row r="207" spans="1:15" x14ac:dyDescent="0.45">
      <c r="A207">
        <v>15657</v>
      </c>
      <c r="B207" t="s">
        <v>33</v>
      </c>
      <c r="C207" t="s">
        <v>36</v>
      </c>
      <c r="D207" s="2">
        <v>30000</v>
      </c>
      <c r="E207">
        <v>3</v>
      </c>
      <c r="F207" t="s">
        <v>31</v>
      </c>
      <c r="G207" t="s">
        <v>20</v>
      </c>
      <c r="H207" t="s">
        <v>15</v>
      </c>
      <c r="I207">
        <v>0</v>
      </c>
      <c r="J207" t="s">
        <v>16</v>
      </c>
      <c r="K207" t="str" cm="1">
        <f t="array" ref="K207">_xlfn.IFS(J207="0-1 Miles","Short Commute",J207="1-2 Miles","Short Commute",J207="2-5 Miles","Medium Commute",J207="5-10 Miles","Long Commute",J207="10+ Miles","Long Commute")</f>
        <v>Short Commute</v>
      </c>
      <c r="L207" t="s">
        <v>17</v>
      </c>
      <c r="M207">
        <v>46</v>
      </c>
      <c r="N207" t="str" cm="1">
        <f t="array" ref="N207">_xlfn.IFS(AND(M207&gt;=25, M207&lt;=34), "Young Adults", AND(M207&gt;=35, M207&lt;=49), "Adults", AND(M207&gt;=50, M207&lt;=64), "Middle-Aged", AND(M207&gt;=65, M207&lt;=89), "Seniors")</f>
        <v>Adults</v>
      </c>
      <c r="O207" t="s">
        <v>15</v>
      </c>
    </row>
    <row r="208" spans="1:15" x14ac:dyDescent="0.45">
      <c r="A208">
        <v>11415</v>
      </c>
      <c r="B208" t="s">
        <v>34</v>
      </c>
      <c r="C208" t="s">
        <v>36</v>
      </c>
      <c r="D208" s="2">
        <v>90000</v>
      </c>
      <c r="E208">
        <v>5</v>
      </c>
      <c r="F208" t="s">
        <v>19</v>
      </c>
      <c r="G208" t="s">
        <v>21</v>
      </c>
      <c r="H208" t="s">
        <v>18</v>
      </c>
      <c r="I208">
        <v>2</v>
      </c>
      <c r="J208" t="s">
        <v>30</v>
      </c>
      <c r="K208" t="str" cm="1">
        <f t="array" ref="K208">_xlfn.IFS(J208="0-1 Miles","Short Commute",J208="1-2 Miles","Short Commute",J208="2-5 Miles","Medium Commute",J208="5-10 Miles","Long Commute",J208="10+ Miles","Long Commute")</f>
        <v>Long Commute</v>
      </c>
      <c r="L208" t="s">
        <v>17</v>
      </c>
      <c r="M208">
        <v>62</v>
      </c>
      <c r="N208" t="str" cm="1">
        <f t="array" ref="N208">_xlfn.IFS(AND(M208&gt;=25, M208&lt;=34), "Young Adults", AND(M208&gt;=35, M208&lt;=49), "Adults", AND(M208&gt;=50, M208&lt;=64), "Middle-Aged", AND(M208&gt;=65, M208&lt;=89), "Seniors")</f>
        <v>Middle-Aged</v>
      </c>
      <c r="O208" t="s">
        <v>18</v>
      </c>
    </row>
    <row r="209" spans="1:15" x14ac:dyDescent="0.45">
      <c r="A209">
        <v>28729</v>
      </c>
      <c r="B209" t="s">
        <v>34</v>
      </c>
      <c r="C209" t="s">
        <v>35</v>
      </c>
      <c r="D209" s="2">
        <v>20000</v>
      </c>
      <c r="E209">
        <v>0</v>
      </c>
      <c r="F209" t="s">
        <v>29</v>
      </c>
      <c r="G209" t="s">
        <v>25</v>
      </c>
      <c r="H209" t="s">
        <v>15</v>
      </c>
      <c r="I209">
        <v>2</v>
      </c>
      <c r="J209" t="s">
        <v>26</v>
      </c>
      <c r="K209" t="str" cm="1">
        <f t="array" ref="K209">_xlfn.IFS(J209="0-1 Miles","Short Commute",J209="1-2 Miles","Short Commute",J209="2-5 Miles","Medium Commute",J209="5-10 Miles","Long Commute",J209="10+ Miles","Long Commute")</f>
        <v>Short Commute</v>
      </c>
      <c r="L209" t="s">
        <v>17</v>
      </c>
      <c r="M209">
        <v>26</v>
      </c>
      <c r="N209" t="str" cm="1">
        <f t="array" ref="N209">_xlfn.IFS(AND(M209&gt;=25, M209&lt;=34), "Young Adults", AND(M209&gt;=35, M209&lt;=49), "Adults", AND(M209&gt;=50, M209&lt;=64), "Middle-Aged", AND(M209&gt;=65, M209&lt;=89), "Seniors")</f>
        <v>Young Adults</v>
      </c>
      <c r="O209" t="s">
        <v>15</v>
      </c>
    </row>
    <row r="210" spans="1:15" x14ac:dyDescent="0.45">
      <c r="A210">
        <v>22633</v>
      </c>
      <c r="B210" t="s">
        <v>34</v>
      </c>
      <c r="C210" t="s">
        <v>35</v>
      </c>
      <c r="D210" s="2">
        <v>40000</v>
      </c>
      <c r="E210">
        <v>0</v>
      </c>
      <c r="F210" t="s">
        <v>31</v>
      </c>
      <c r="G210" t="s">
        <v>20</v>
      </c>
      <c r="H210" t="s">
        <v>15</v>
      </c>
      <c r="I210">
        <v>0</v>
      </c>
      <c r="J210" t="s">
        <v>16</v>
      </c>
      <c r="K210" t="str" cm="1">
        <f t="array" ref="K210">_xlfn.IFS(J210="0-1 Miles","Short Commute",J210="1-2 Miles","Short Commute",J210="2-5 Miles","Medium Commute",J210="5-10 Miles","Long Commute",J210="10+ Miles","Long Commute")</f>
        <v>Short Commute</v>
      </c>
      <c r="L210" t="s">
        <v>17</v>
      </c>
      <c r="M210">
        <v>37</v>
      </c>
      <c r="N210" t="str" cm="1">
        <f t="array" ref="N210">_xlfn.IFS(AND(M210&gt;=25, M210&lt;=34), "Young Adults", AND(M210&gt;=35, M210&lt;=49), "Adults", AND(M210&gt;=50, M210&lt;=64), "Middle-Aged", AND(M210&gt;=65, M210&lt;=89), "Seniors")</f>
        <v>Adults</v>
      </c>
      <c r="O210" t="s">
        <v>15</v>
      </c>
    </row>
    <row r="211" spans="1:15" x14ac:dyDescent="0.45">
      <c r="A211">
        <v>25649</v>
      </c>
      <c r="B211" t="s">
        <v>34</v>
      </c>
      <c r="C211" t="s">
        <v>35</v>
      </c>
      <c r="D211" s="2">
        <v>30000</v>
      </c>
      <c r="E211">
        <v>3</v>
      </c>
      <c r="F211" t="s">
        <v>19</v>
      </c>
      <c r="G211" t="s">
        <v>20</v>
      </c>
      <c r="H211" t="s">
        <v>15</v>
      </c>
      <c r="I211">
        <v>0</v>
      </c>
      <c r="J211" t="s">
        <v>16</v>
      </c>
      <c r="K211" t="str" cm="1">
        <f t="array" ref="K211">_xlfn.IFS(J211="0-1 Miles","Short Commute",J211="1-2 Miles","Short Commute",J211="2-5 Miles","Medium Commute",J211="5-10 Miles","Long Commute",J211="10+ Miles","Long Commute")</f>
        <v>Short Commute</v>
      </c>
      <c r="L211" t="s">
        <v>17</v>
      </c>
      <c r="M211">
        <v>42</v>
      </c>
      <c r="N211" t="str" cm="1">
        <f t="array" ref="N211">_xlfn.IFS(AND(M211&gt;=25, M211&lt;=34), "Young Adults", AND(M211&gt;=35, M211&lt;=49), "Adults", AND(M211&gt;=50, M211&lt;=64), "Middle-Aged", AND(M211&gt;=65, M211&lt;=89), "Seniors")</f>
        <v>Adults</v>
      </c>
      <c r="O211" t="s">
        <v>15</v>
      </c>
    </row>
    <row r="212" spans="1:15" x14ac:dyDescent="0.45">
      <c r="A212">
        <v>14669</v>
      </c>
      <c r="B212" t="s">
        <v>33</v>
      </c>
      <c r="C212" t="s">
        <v>35</v>
      </c>
      <c r="D212" s="2">
        <v>80000</v>
      </c>
      <c r="E212">
        <v>4</v>
      </c>
      <c r="F212" t="s">
        <v>31</v>
      </c>
      <c r="G212" t="s">
        <v>28</v>
      </c>
      <c r="H212" t="s">
        <v>15</v>
      </c>
      <c r="I212">
        <v>1</v>
      </c>
      <c r="J212" t="s">
        <v>16</v>
      </c>
      <c r="K212" t="str" cm="1">
        <f t="array" ref="K212">_xlfn.IFS(J212="0-1 Miles","Short Commute",J212="1-2 Miles","Short Commute",J212="2-5 Miles","Medium Commute",J212="5-10 Miles","Long Commute",J212="10+ Miles","Long Commute")</f>
        <v>Short Commute</v>
      </c>
      <c r="L212" t="s">
        <v>24</v>
      </c>
      <c r="M212">
        <v>36</v>
      </c>
      <c r="N212" t="str" cm="1">
        <f t="array" ref="N212">_xlfn.IFS(AND(M212&gt;=25, M212&lt;=34), "Young Adults", AND(M212&gt;=35, M212&lt;=49), "Adults", AND(M212&gt;=50, M212&lt;=64), "Middle-Aged", AND(M212&gt;=65, M212&lt;=89), "Seniors")</f>
        <v>Adults</v>
      </c>
      <c r="O212" t="s">
        <v>18</v>
      </c>
    </row>
    <row r="213" spans="1:15" x14ac:dyDescent="0.45">
      <c r="A213">
        <v>19299</v>
      </c>
      <c r="B213" t="s">
        <v>33</v>
      </c>
      <c r="C213" t="s">
        <v>35</v>
      </c>
      <c r="D213" s="2">
        <v>50000</v>
      </c>
      <c r="E213">
        <v>0</v>
      </c>
      <c r="F213" t="s">
        <v>31</v>
      </c>
      <c r="G213" t="s">
        <v>14</v>
      </c>
      <c r="H213" t="s">
        <v>15</v>
      </c>
      <c r="I213">
        <v>0</v>
      </c>
      <c r="J213" t="s">
        <v>16</v>
      </c>
      <c r="K213" t="str" cm="1">
        <f t="array" ref="K213">_xlfn.IFS(J213="0-1 Miles","Short Commute",J213="1-2 Miles","Short Commute",J213="2-5 Miles","Medium Commute",J213="5-10 Miles","Long Commute",J213="10+ Miles","Long Commute")</f>
        <v>Short Commute</v>
      </c>
      <c r="L213" t="s">
        <v>17</v>
      </c>
      <c r="M213">
        <v>36</v>
      </c>
      <c r="N213" t="str" cm="1">
        <f t="array" ref="N213">_xlfn.IFS(AND(M213&gt;=25, M213&lt;=34), "Young Adults", AND(M213&gt;=35, M213&lt;=49), "Adults", AND(M213&gt;=50, M213&lt;=64), "Middle-Aged", AND(M213&gt;=65, M213&lt;=89), "Seniors")</f>
        <v>Adults</v>
      </c>
      <c r="O213" t="s">
        <v>15</v>
      </c>
    </row>
    <row r="214" spans="1:15" x14ac:dyDescent="0.45">
      <c r="A214">
        <v>20946</v>
      </c>
      <c r="B214" t="s">
        <v>34</v>
      </c>
      <c r="C214" t="s">
        <v>35</v>
      </c>
      <c r="D214" s="2">
        <v>30000</v>
      </c>
      <c r="E214">
        <v>0</v>
      </c>
      <c r="F214" t="s">
        <v>19</v>
      </c>
      <c r="G214" t="s">
        <v>20</v>
      </c>
      <c r="H214" t="s">
        <v>18</v>
      </c>
      <c r="I214">
        <v>1</v>
      </c>
      <c r="J214" t="s">
        <v>22</v>
      </c>
      <c r="K214" t="str" cm="1">
        <f t="array" ref="K214">_xlfn.IFS(J214="0-1 Miles","Short Commute",J214="1-2 Miles","Short Commute",J214="2-5 Miles","Medium Commute",J214="5-10 Miles","Long Commute",J214="10+ Miles","Long Commute")</f>
        <v>Medium Commute</v>
      </c>
      <c r="L214" t="s">
        <v>17</v>
      </c>
      <c r="M214">
        <v>30</v>
      </c>
      <c r="N214" t="str" cm="1">
        <f t="array" ref="N214">_xlfn.IFS(AND(M214&gt;=25, M214&lt;=34), "Young Adults", AND(M214&gt;=35, M214&lt;=49), "Adults", AND(M214&gt;=50, M214&lt;=64), "Middle-Aged", AND(M214&gt;=65, M214&lt;=89), "Seniors")</f>
        <v>Young Adults</v>
      </c>
      <c r="O214" t="s">
        <v>18</v>
      </c>
    </row>
    <row r="215" spans="1:15" x14ac:dyDescent="0.45">
      <c r="A215">
        <v>11451</v>
      </c>
      <c r="B215" t="s">
        <v>34</v>
      </c>
      <c r="C215" t="s">
        <v>36</v>
      </c>
      <c r="D215" s="2">
        <v>70000</v>
      </c>
      <c r="E215">
        <v>0</v>
      </c>
      <c r="F215" t="s">
        <v>13</v>
      </c>
      <c r="G215" t="s">
        <v>21</v>
      </c>
      <c r="H215" t="s">
        <v>18</v>
      </c>
      <c r="I215">
        <v>4</v>
      </c>
      <c r="J215" t="s">
        <v>30</v>
      </c>
      <c r="K215" t="str" cm="1">
        <f t="array" ref="K215">_xlfn.IFS(J215="0-1 Miles","Short Commute",J215="1-2 Miles","Short Commute",J215="2-5 Miles","Medium Commute",J215="5-10 Miles","Long Commute",J215="10+ Miles","Long Commute")</f>
        <v>Long Commute</v>
      </c>
      <c r="L215" t="s">
        <v>24</v>
      </c>
      <c r="M215">
        <v>31</v>
      </c>
      <c r="N215" t="str" cm="1">
        <f t="array" ref="N215">_xlfn.IFS(AND(M215&gt;=25, M215&lt;=34), "Young Adults", AND(M215&gt;=35, M215&lt;=49), "Adults", AND(M215&gt;=50, M215&lt;=64), "Middle-Aged", AND(M215&gt;=65, M215&lt;=89), "Seniors")</f>
        <v>Young Adults</v>
      </c>
      <c r="O215" t="s">
        <v>15</v>
      </c>
    </row>
    <row r="216" spans="1:15" x14ac:dyDescent="0.45">
      <c r="A216">
        <v>25553</v>
      </c>
      <c r="B216" t="s">
        <v>33</v>
      </c>
      <c r="C216" t="s">
        <v>36</v>
      </c>
      <c r="D216" s="2">
        <v>30000</v>
      </c>
      <c r="E216">
        <v>1</v>
      </c>
      <c r="F216" t="s">
        <v>13</v>
      </c>
      <c r="G216" t="s">
        <v>20</v>
      </c>
      <c r="H216" t="s">
        <v>15</v>
      </c>
      <c r="I216">
        <v>0</v>
      </c>
      <c r="J216" t="s">
        <v>16</v>
      </c>
      <c r="K216" t="str" cm="1">
        <f t="array" ref="K216">_xlfn.IFS(J216="0-1 Miles","Short Commute",J216="1-2 Miles","Short Commute",J216="2-5 Miles","Medium Commute",J216="5-10 Miles","Long Commute",J216="10+ Miles","Long Commute")</f>
        <v>Short Commute</v>
      </c>
      <c r="L216" t="s">
        <v>17</v>
      </c>
      <c r="M216">
        <v>65</v>
      </c>
      <c r="N216" t="str" cm="1">
        <f t="array" ref="N216">_xlfn.IFS(AND(M216&gt;=25, M216&lt;=34), "Young Adults", AND(M216&gt;=35, M216&lt;=49), "Adults", AND(M216&gt;=50, M216&lt;=64), "Middle-Aged", AND(M216&gt;=65, M216&lt;=89), "Seniors")</f>
        <v>Seniors</v>
      </c>
      <c r="O216" t="s">
        <v>15</v>
      </c>
    </row>
    <row r="217" spans="1:15" x14ac:dyDescent="0.45">
      <c r="A217">
        <v>27951</v>
      </c>
      <c r="B217" t="s">
        <v>34</v>
      </c>
      <c r="C217" t="s">
        <v>36</v>
      </c>
      <c r="D217" s="2">
        <v>80000</v>
      </c>
      <c r="E217">
        <v>4</v>
      </c>
      <c r="F217" t="s">
        <v>19</v>
      </c>
      <c r="G217" t="s">
        <v>21</v>
      </c>
      <c r="H217" t="s">
        <v>18</v>
      </c>
      <c r="I217">
        <v>2</v>
      </c>
      <c r="J217" t="s">
        <v>22</v>
      </c>
      <c r="K217" t="str" cm="1">
        <f t="array" ref="K217">_xlfn.IFS(J217="0-1 Miles","Short Commute",J217="1-2 Miles","Short Commute",J217="2-5 Miles","Medium Commute",J217="5-10 Miles","Long Commute",J217="10+ Miles","Long Commute")</f>
        <v>Medium Commute</v>
      </c>
      <c r="L217" t="s">
        <v>17</v>
      </c>
      <c r="M217">
        <v>54</v>
      </c>
      <c r="N217" t="str" cm="1">
        <f t="array" ref="N217">_xlfn.IFS(AND(M217&gt;=25, M217&lt;=34), "Young Adults", AND(M217&gt;=35, M217&lt;=49), "Adults", AND(M217&gt;=50, M217&lt;=64), "Middle-Aged", AND(M217&gt;=65, M217&lt;=89), "Seniors")</f>
        <v>Middle-Aged</v>
      </c>
      <c r="O217" t="s">
        <v>15</v>
      </c>
    </row>
    <row r="218" spans="1:15" x14ac:dyDescent="0.45">
      <c r="A218">
        <v>25026</v>
      </c>
      <c r="B218" t="s">
        <v>33</v>
      </c>
      <c r="C218" t="s">
        <v>36</v>
      </c>
      <c r="D218" s="2">
        <v>20000</v>
      </c>
      <c r="E218">
        <v>2</v>
      </c>
      <c r="F218" t="s">
        <v>29</v>
      </c>
      <c r="G218" t="s">
        <v>20</v>
      </c>
      <c r="H218" t="s">
        <v>15</v>
      </c>
      <c r="I218">
        <v>3</v>
      </c>
      <c r="J218" t="s">
        <v>23</v>
      </c>
      <c r="K218" t="str" cm="1">
        <f t="array" ref="K218">_xlfn.IFS(J218="0-1 Miles","Short Commute",J218="1-2 Miles","Short Commute",J218="2-5 Miles","Medium Commute",J218="5-10 Miles","Long Commute",J218="10+ Miles","Long Commute")</f>
        <v>Long Commute</v>
      </c>
      <c r="L218" t="s">
        <v>24</v>
      </c>
      <c r="M218">
        <v>54</v>
      </c>
      <c r="N218" t="str" cm="1">
        <f t="array" ref="N218">_xlfn.IFS(AND(M218&gt;=25, M218&lt;=34), "Young Adults", AND(M218&gt;=35, M218&lt;=49), "Adults", AND(M218&gt;=50, M218&lt;=64), "Middle-Aged", AND(M218&gt;=65, M218&lt;=89), "Seniors")</f>
        <v>Middle-Aged</v>
      </c>
      <c r="O218" t="s">
        <v>18</v>
      </c>
    </row>
    <row r="219" spans="1:15" x14ac:dyDescent="0.45">
      <c r="A219">
        <v>13673</v>
      </c>
      <c r="B219" t="s">
        <v>34</v>
      </c>
      <c r="C219" t="s">
        <v>35</v>
      </c>
      <c r="D219" s="2">
        <v>20000</v>
      </c>
      <c r="E219">
        <v>0</v>
      </c>
      <c r="F219" t="s">
        <v>29</v>
      </c>
      <c r="G219" t="s">
        <v>25</v>
      </c>
      <c r="H219" t="s">
        <v>18</v>
      </c>
      <c r="I219">
        <v>2</v>
      </c>
      <c r="J219" t="s">
        <v>16</v>
      </c>
      <c r="K219" t="str" cm="1">
        <f t="array" ref="K219">_xlfn.IFS(J219="0-1 Miles","Short Commute",J219="1-2 Miles","Short Commute",J219="2-5 Miles","Medium Commute",J219="5-10 Miles","Long Commute",J219="10+ Miles","Long Commute")</f>
        <v>Short Commute</v>
      </c>
      <c r="L219" t="s">
        <v>17</v>
      </c>
      <c r="M219">
        <v>25</v>
      </c>
      <c r="N219" t="str" cm="1">
        <f t="array" ref="N219">_xlfn.IFS(AND(M219&gt;=25, M219&lt;=34), "Young Adults", AND(M219&gt;=35, M219&lt;=49), "Adults", AND(M219&gt;=50, M219&lt;=64), "Middle-Aged", AND(M219&gt;=65, M219&lt;=89), "Seniors")</f>
        <v>Young Adults</v>
      </c>
      <c r="O219" t="s">
        <v>18</v>
      </c>
    </row>
    <row r="220" spans="1:15" x14ac:dyDescent="0.45">
      <c r="A220">
        <v>16043</v>
      </c>
      <c r="B220" t="s">
        <v>34</v>
      </c>
      <c r="C220" t="s">
        <v>36</v>
      </c>
      <c r="D220" s="2">
        <v>10000</v>
      </c>
      <c r="E220">
        <v>1</v>
      </c>
      <c r="F220" t="s">
        <v>13</v>
      </c>
      <c r="G220" t="s">
        <v>25</v>
      </c>
      <c r="H220" t="s">
        <v>15</v>
      </c>
      <c r="I220">
        <v>0</v>
      </c>
      <c r="J220" t="s">
        <v>16</v>
      </c>
      <c r="K220" t="str" cm="1">
        <f t="array" ref="K220">_xlfn.IFS(J220="0-1 Miles","Short Commute",J220="1-2 Miles","Short Commute",J220="2-5 Miles","Medium Commute",J220="5-10 Miles","Long Commute",J220="10+ Miles","Long Commute")</f>
        <v>Short Commute</v>
      </c>
      <c r="L220" t="s">
        <v>17</v>
      </c>
      <c r="M220">
        <v>48</v>
      </c>
      <c r="N220" t="str" cm="1">
        <f t="array" ref="N220">_xlfn.IFS(AND(M220&gt;=25, M220&lt;=34), "Young Adults", AND(M220&gt;=35, M220&lt;=49), "Adults", AND(M220&gt;=50, M220&lt;=64), "Middle-Aged", AND(M220&gt;=65, M220&lt;=89), "Seniors")</f>
        <v>Adults</v>
      </c>
      <c r="O220" t="s">
        <v>18</v>
      </c>
    </row>
    <row r="221" spans="1:15" x14ac:dyDescent="0.45">
      <c r="A221">
        <v>22399</v>
      </c>
      <c r="B221" t="s">
        <v>34</v>
      </c>
      <c r="C221" t="s">
        <v>36</v>
      </c>
      <c r="D221" s="2">
        <v>10000</v>
      </c>
      <c r="E221">
        <v>0</v>
      </c>
      <c r="F221" t="s">
        <v>19</v>
      </c>
      <c r="G221" t="s">
        <v>25</v>
      </c>
      <c r="H221" t="s">
        <v>15</v>
      </c>
      <c r="I221">
        <v>1</v>
      </c>
      <c r="J221" t="s">
        <v>26</v>
      </c>
      <c r="K221" t="str" cm="1">
        <f t="array" ref="K221">_xlfn.IFS(J221="0-1 Miles","Short Commute",J221="1-2 Miles","Short Commute",J221="2-5 Miles","Medium Commute",J221="5-10 Miles","Long Commute",J221="10+ Miles","Long Commute")</f>
        <v>Short Commute</v>
      </c>
      <c r="L221" t="s">
        <v>24</v>
      </c>
      <c r="M221">
        <v>26</v>
      </c>
      <c r="N221" t="str" cm="1">
        <f t="array" ref="N221">_xlfn.IFS(AND(M221&gt;=25, M221&lt;=34), "Young Adults", AND(M221&gt;=35, M221&lt;=49), "Adults", AND(M221&gt;=50, M221&lt;=64), "Middle-Aged", AND(M221&gt;=65, M221&lt;=89), "Seniors")</f>
        <v>Young Adults</v>
      </c>
      <c r="O221" t="s">
        <v>15</v>
      </c>
    </row>
    <row r="222" spans="1:15" x14ac:dyDescent="0.45">
      <c r="A222">
        <v>27696</v>
      </c>
      <c r="B222" t="s">
        <v>33</v>
      </c>
      <c r="C222" t="s">
        <v>36</v>
      </c>
      <c r="D222" s="2">
        <v>60000</v>
      </c>
      <c r="E222">
        <v>1</v>
      </c>
      <c r="F222" t="s">
        <v>13</v>
      </c>
      <c r="G222" t="s">
        <v>21</v>
      </c>
      <c r="H222" t="s">
        <v>15</v>
      </c>
      <c r="I222">
        <v>1</v>
      </c>
      <c r="J222" t="s">
        <v>23</v>
      </c>
      <c r="K222" t="str" cm="1">
        <f t="array" ref="K222">_xlfn.IFS(J222="0-1 Miles","Short Commute",J222="1-2 Miles","Short Commute",J222="2-5 Miles","Medium Commute",J222="5-10 Miles","Long Commute",J222="10+ Miles","Long Commute")</f>
        <v>Long Commute</v>
      </c>
      <c r="L222" t="s">
        <v>24</v>
      </c>
      <c r="M222">
        <v>43</v>
      </c>
      <c r="N222" t="str" cm="1">
        <f t="array" ref="N222">_xlfn.IFS(AND(M222&gt;=25, M222&lt;=34), "Young Adults", AND(M222&gt;=35, M222&lt;=49), "Adults", AND(M222&gt;=50, M222&lt;=64), "Middle-Aged", AND(M222&gt;=65, M222&lt;=89), "Seniors")</f>
        <v>Adults</v>
      </c>
      <c r="O222" t="s">
        <v>15</v>
      </c>
    </row>
    <row r="223" spans="1:15" x14ac:dyDescent="0.45">
      <c r="A223">
        <v>25313</v>
      </c>
      <c r="B223" t="s">
        <v>34</v>
      </c>
      <c r="C223" t="s">
        <v>36</v>
      </c>
      <c r="D223" s="2">
        <v>10000</v>
      </c>
      <c r="E223">
        <v>0</v>
      </c>
      <c r="F223" t="s">
        <v>29</v>
      </c>
      <c r="G223" t="s">
        <v>25</v>
      </c>
      <c r="H223" t="s">
        <v>18</v>
      </c>
      <c r="I223">
        <v>2</v>
      </c>
      <c r="J223" t="s">
        <v>26</v>
      </c>
      <c r="K223" t="str" cm="1">
        <f t="array" ref="K223">_xlfn.IFS(J223="0-1 Miles","Short Commute",J223="1-2 Miles","Short Commute",J223="2-5 Miles","Medium Commute",J223="5-10 Miles","Long Commute",J223="10+ Miles","Long Commute")</f>
        <v>Short Commute</v>
      </c>
      <c r="L223" t="s">
        <v>17</v>
      </c>
      <c r="M223">
        <v>35</v>
      </c>
      <c r="N223" t="str" cm="1">
        <f t="array" ref="N223">_xlfn.IFS(AND(M223&gt;=25, M223&lt;=34), "Young Adults", AND(M223&gt;=35, M223&lt;=49), "Adults", AND(M223&gt;=50, M223&lt;=64), "Middle-Aged", AND(M223&gt;=65, M223&lt;=89), "Seniors")</f>
        <v>Adults</v>
      </c>
      <c r="O223" t="s">
        <v>18</v>
      </c>
    </row>
    <row r="224" spans="1:15" x14ac:dyDescent="0.45">
      <c r="A224">
        <v>13813</v>
      </c>
      <c r="B224" t="s">
        <v>33</v>
      </c>
      <c r="C224" t="s">
        <v>35</v>
      </c>
      <c r="D224" s="2">
        <v>30000</v>
      </c>
      <c r="E224">
        <v>3</v>
      </c>
      <c r="F224" t="s">
        <v>19</v>
      </c>
      <c r="G224" t="s">
        <v>20</v>
      </c>
      <c r="H224" t="s">
        <v>18</v>
      </c>
      <c r="I224">
        <v>0</v>
      </c>
      <c r="J224" t="s">
        <v>16</v>
      </c>
      <c r="K224" t="str" cm="1">
        <f t="array" ref="K224">_xlfn.IFS(J224="0-1 Miles","Short Commute",J224="1-2 Miles","Short Commute",J224="2-5 Miles","Medium Commute",J224="5-10 Miles","Long Commute",J224="10+ Miles","Long Commute")</f>
        <v>Short Commute</v>
      </c>
      <c r="L224" t="s">
        <v>17</v>
      </c>
      <c r="M224">
        <v>42</v>
      </c>
      <c r="N224" t="str" cm="1">
        <f t="array" ref="N224">_xlfn.IFS(AND(M224&gt;=25, M224&lt;=34), "Young Adults", AND(M224&gt;=35, M224&lt;=49), "Adults", AND(M224&gt;=50, M224&lt;=64), "Middle-Aged", AND(M224&gt;=65, M224&lt;=89), "Seniors")</f>
        <v>Adults</v>
      </c>
      <c r="O224" t="s">
        <v>18</v>
      </c>
    </row>
    <row r="225" spans="1:15" x14ac:dyDescent="0.45">
      <c r="A225">
        <v>18711</v>
      </c>
      <c r="B225" t="s">
        <v>34</v>
      </c>
      <c r="C225" t="s">
        <v>35</v>
      </c>
      <c r="D225" s="2">
        <v>70000</v>
      </c>
      <c r="E225">
        <v>5</v>
      </c>
      <c r="F225" t="s">
        <v>13</v>
      </c>
      <c r="G225" t="s">
        <v>21</v>
      </c>
      <c r="H225" t="s">
        <v>15</v>
      </c>
      <c r="I225">
        <v>4</v>
      </c>
      <c r="J225" t="s">
        <v>30</v>
      </c>
      <c r="K225" t="str" cm="1">
        <f t="array" ref="K225">_xlfn.IFS(J225="0-1 Miles","Short Commute",J225="1-2 Miles","Short Commute",J225="2-5 Miles","Medium Commute",J225="5-10 Miles","Long Commute",J225="10+ Miles","Long Commute")</f>
        <v>Long Commute</v>
      </c>
      <c r="L225" t="s">
        <v>24</v>
      </c>
      <c r="M225">
        <v>39</v>
      </c>
      <c r="N225" t="str" cm="1">
        <f t="array" ref="N225">_xlfn.IFS(AND(M225&gt;=25, M225&lt;=34), "Young Adults", AND(M225&gt;=35, M225&lt;=49), "Adults", AND(M225&gt;=50, M225&lt;=64), "Middle-Aged", AND(M225&gt;=65, M225&lt;=89), "Seniors")</f>
        <v>Adults</v>
      </c>
      <c r="O225" t="s">
        <v>18</v>
      </c>
    </row>
    <row r="226" spans="1:15" x14ac:dyDescent="0.45">
      <c r="A226">
        <v>19650</v>
      </c>
      <c r="B226" t="s">
        <v>33</v>
      </c>
      <c r="C226" t="s">
        <v>35</v>
      </c>
      <c r="D226" s="2">
        <v>30000</v>
      </c>
      <c r="E226">
        <v>2</v>
      </c>
      <c r="F226" t="s">
        <v>19</v>
      </c>
      <c r="G226" t="s">
        <v>20</v>
      </c>
      <c r="H226" t="s">
        <v>18</v>
      </c>
      <c r="I226">
        <v>2</v>
      </c>
      <c r="J226" t="s">
        <v>16</v>
      </c>
      <c r="K226" t="str" cm="1">
        <f t="array" ref="K226">_xlfn.IFS(J226="0-1 Miles","Short Commute",J226="1-2 Miles","Short Commute",J226="2-5 Miles","Medium Commute",J226="5-10 Miles","Long Commute",J226="10+ Miles","Long Commute")</f>
        <v>Short Commute</v>
      </c>
      <c r="L226" t="s">
        <v>24</v>
      </c>
      <c r="M226">
        <v>67</v>
      </c>
      <c r="N226" t="str" cm="1">
        <f t="array" ref="N226">_xlfn.IFS(AND(M226&gt;=25, M226&lt;=34), "Young Adults", AND(M226&gt;=35, M226&lt;=49), "Adults", AND(M226&gt;=50, M226&lt;=64), "Middle-Aged", AND(M226&gt;=65, M226&lt;=89), "Seniors")</f>
        <v>Seniors</v>
      </c>
      <c r="O226" t="s">
        <v>18</v>
      </c>
    </row>
    <row r="227" spans="1:15" x14ac:dyDescent="0.45">
      <c r="A227">
        <v>14135</v>
      </c>
      <c r="B227" t="s">
        <v>33</v>
      </c>
      <c r="C227" t="s">
        <v>36</v>
      </c>
      <c r="D227" s="2">
        <v>20000</v>
      </c>
      <c r="E227">
        <v>1</v>
      </c>
      <c r="F227" t="s">
        <v>19</v>
      </c>
      <c r="G227" t="s">
        <v>25</v>
      </c>
      <c r="H227" t="s">
        <v>15</v>
      </c>
      <c r="I227">
        <v>0</v>
      </c>
      <c r="J227" t="s">
        <v>26</v>
      </c>
      <c r="K227" t="str" cm="1">
        <f t="array" ref="K227">_xlfn.IFS(J227="0-1 Miles","Short Commute",J227="1-2 Miles","Short Commute",J227="2-5 Miles","Medium Commute",J227="5-10 Miles","Long Commute",J227="10+ Miles","Long Commute")</f>
        <v>Short Commute</v>
      </c>
      <c r="L227" t="s">
        <v>17</v>
      </c>
      <c r="M227">
        <v>35</v>
      </c>
      <c r="N227" t="str" cm="1">
        <f t="array" ref="N227">_xlfn.IFS(AND(M227&gt;=25, M227&lt;=34), "Young Adults", AND(M227&gt;=35, M227&lt;=49), "Adults", AND(M227&gt;=50, M227&lt;=64), "Middle-Aged", AND(M227&gt;=65, M227&lt;=89), "Seniors")</f>
        <v>Adults</v>
      </c>
      <c r="O227" t="s">
        <v>18</v>
      </c>
    </row>
    <row r="228" spans="1:15" x14ac:dyDescent="0.45">
      <c r="A228">
        <v>12833</v>
      </c>
      <c r="B228" t="s">
        <v>34</v>
      </c>
      <c r="C228" t="s">
        <v>35</v>
      </c>
      <c r="D228" s="2">
        <v>20000</v>
      </c>
      <c r="E228">
        <v>3</v>
      </c>
      <c r="F228" t="s">
        <v>27</v>
      </c>
      <c r="G228" t="s">
        <v>25</v>
      </c>
      <c r="H228" t="s">
        <v>15</v>
      </c>
      <c r="I228">
        <v>1</v>
      </c>
      <c r="J228" t="s">
        <v>16</v>
      </c>
      <c r="K228" t="str" cm="1">
        <f t="array" ref="K228">_xlfn.IFS(J228="0-1 Miles","Short Commute",J228="1-2 Miles","Short Commute",J228="2-5 Miles","Medium Commute",J228="5-10 Miles","Long Commute",J228="10+ Miles","Long Commute")</f>
        <v>Short Commute</v>
      </c>
      <c r="L228" t="s">
        <v>17</v>
      </c>
      <c r="M228">
        <v>42</v>
      </c>
      <c r="N228" t="str" cm="1">
        <f t="array" ref="N228">_xlfn.IFS(AND(M228&gt;=25, M228&lt;=34), "Young Adults", AND(M228&gt;=35, M228&lt;=49), "Adults", AND(M228&gt;=50, M228&lt;=64), "Middle-Aged", AND(M228&gt;=65, M228&lt;=89), "Seniors")</f>
        <v>Adults</v>
      </c>
      <c r="O228" t="s">
        <v>15</v>
      </c>
    </row>
    <row r="229" spans="1:15" x14ac:dyDescent="0.45">
      <c r="A229">
        <v>26849</v>
      </c>
      <c r="B229" t="s">
        <v>33</v>
      </c>
      <c r="C229" t="s">
        <v>36</v>
      </c>
      <c r="D229" s="2">
        <v>10000</v>
      </c>
      <c r="E229">
        <v>3</v>
      </c>
      <c r="F229" t="s">
        <v>29</v>
      </c>
      <c r="G229" t="s">
        <v>25</v>
      </c>
      <c r="H229" t="s">
        <v>15</v>
      </c>
      <c r="I229">
        <v>2</v>
      </c>
      <c r="J229" t="s">
        <v>16</v>
      </c>
      <c r="K229" t="str" cm="1">
        <f t="array" ref="K229">_xlfn.IFS(J229="0-1 Miles","Short Commute",J229="1-2 Miles","Short Commute",J229="2-5 Miles","Medium Commute",J229="5-10 Miles","Long Commute",J229="10+ Miles","Long Commute")</f>
        <v>Short Commute</v>
      </c>
      <c r="L229" t="s">
        <v>17</v>
      </c>
      <c r="M229">
        <v>43</v>
      </c>
      <c r="N229" t="str" cm="1">
        <f t="array" ref="N229">_xlfn.IFS(AND(M229&gt;=25, M229&lt;=34), "Young Adults", AND(M229&gt;=35, M229&lt;=49), "Adults", AND(M229&gt;=50, M229&lt;=64), "Middle-Aged", AND(M229&gt;=65, M229&lt;=89), "Seniors")</f>
        <v>Adults</v>
      </c>
      <c r="O229" t="s">
        <v>18</v>
      </c>
    </row>
    <row r="230" spans="1:15" x14ac:dyDescent="0.45">
      <c r="A230">
        <v>20962</v>
      </c>
      <c r="B230" t="s">
        <v>33</v>
      </c>
      <c r="C230" t="s">
        <v>35</v>
      </c>
      <c r="D230" s="2">
        <v>20000</v>
      </c>
      <c r="E230">
        <v>1</v>
      </c>
      <c r="F230" t="s">
        <v>31</v>
      </c>
      <c r="G230" t="s">
        <v>20</v>
      </c>
      <c r="H230" t="s">
        <v>15</v>
      </c>
      <c r="I230">
        <v>0</v>
      </c>
      <c r="J230" t="s">
        <v>16</v>
      </c>
      <c r="K230" t="str" cm="1">
        <f t="array" ref="K230">_xlfn.IFS(J230="0-1 Miles","Short Commute",J230="1-2 Miles","Short Commute",J230="2-5 Miles","Medium Commute",J230="5-10 Miles","Long Commute",J230="10+ Miles","Long Commute")</f>
        <v>Short Commute</v>
      </c>
      <c r="L230" t="s">
        <v>17</v>
      </c>
      <c r="M230">
        <v>45</v>
      </c>
      <c r="N230" t="str" cm="1">
        <f t="array" ref="N230">_xlfn.IFS(AND(M230&gt;=25, M230&lt;=34), "Young Adults", AND(M230&gt;=35, M230&lt;=49), "Adults", AND(M230&gt;=50, M230&lt;=64), "Middle-Aged", AND(M230&gt;=65, M230&lt;=89), "Seniors")</f>
        <v>Adults</v>
      </c>
      <c r="O230" t="s">
        <v>18</v>
      </c>
    </row>
    <row r="231" spans="1:15" x14ac:dyDescent="0.45">
      <c r="A231">
        <v>28915</v>
      </c>
      <c r="B231" t="s">
        <v>34</v>
      </c>
      <c r="C231" t="s">
        <v>36</v>
      </c>
      <c r="D231" s="2">
        <v>80000</v>
      </c>
      <c r="E231">
        <v>5</v>
      </c>
      <c r="F231" t="s">
        <v>27</v>
      </c>
      <c r="G231" t="s">
        <v>28</v>
      </c>
      <c r="H231" t="s">
        <v>15</v>
      </c>
      <c r="I231">
        <v>3</v>
      </c>
      <c r="J231" t="s">
        <v>30</v>
      </c>
      <c r="K231" t="str" cm="1">
        <f t="array" ref="K231">_xlfn.IFS(J231="0-1 Miles","Short Commute",J231="1-2 Miles","Short Commute",J231="2-5 Miles","Medium Commute",J231="5-10 Miles","Long Commute",J231="10+ Miles","Long Commute")</f>
        <v>Long Commute</v>
      </c>
      <c r="L231" t="s">
        <v>17</v>
      </c>
      <c r="M231">
        <v>57</v>
      </c>
      <c r="N231" t="str" cm="1">
        <f t="array" ref="N231">_xlfn.IFS(AND(M231&gt;=25, M231&lt;=34), "Young Adults", AND(M231&gt;=35, M231&lt;=49), "Adults", AND(M231&gt;=50, M231&lt;=64), "Middle-Aged", AND(M231&gt;=65, M231&lt;=89), "Seniors")</f>
        <v>Middle-Aged</v>
      </c>
      <c r="O231" t="s">
        <v>18</v>
      </c>
    </row>
    <row r="232" spans="1:15" x14ac:dyDescent="0.45">
      <c r="A232">
        <v>22830</v>
      </c>
      <c r="B232" t="s">
        <v>33</v>
      </c>
      <c r="C232" t="s">
        <v>36</v>
      </c>
      <c r="D232" s="2">
        <v>120000</v>
      </c>
      <c r="E232">
        <v>4</v>
      </c>
      <c r="F232" t="s">
        <v>19</v>
      </c>
      <c r="G232" t="s">
        <v>28</v>
      </c>
      <c r="H232" t="s">
        <v>15</v>
      </c>
      <c r="I232">
        <v>3</v>
      </c>
      <c r="J232" t="s">
        <v>30</v>
      </c>
      <c r="K232" t="str" cm="1">
        <f t="array" ref="K232">_xlfn.IFS(J232="0-1 Miles","Short Commute",J232="1-2 Miles","Short Commute",J232="2-5 Miles","Medium Commute",J232="5-10 Miles","Long Commute",J232="10+ Miles","Long Commute")</f>
        <v>Long Commute</v>
      </c>
      <c r="L232" t="s">
        <v>17</v>
      </c>
      <c r="M232">
        <v>56</v>
      </c>
      <c r="N232" t="str" cm="1">
        <f t="array" ref="N232">_xlfn.IFS(AND(M232&gt;=25, M232&lt;=34), "Young Adults", AND(M232&gt;=35, M232&lt;=49), "Adults", AND(M232&gt;=50, M232&lt;=64), "Middle-Aged", AND(M232&gt;=65, M232&lt;=89), "Seniors")</f>
        <v>Middle-Aged</v>
      </c>
      <c r="O232" t="s">
        <v>18</v>
      </c>
    </row>
    <row r="233" spans="1:15" x14ac:dyDescent="0.45">
      <c r="A233">
        <v>14777</v>
      </c>
      <c r="B233" t="s">
        <v>33</v>
      </c>
      <c r="C233" t="s">
        <v>35</v>
      </c>
      <c r="D233" s="2">
        <v>40000</v>
      </c>
      <c r="E233">
        <v>0</v>
      </c>
      <c r="F233" t="s">
        <v>13</v>
      </c>
      <c r="G233" t="s">
        <v>20</v>
      </c>
      <c r="H233" t="s">
        <v>15</v>
      </c>
      <c r="I233">
        <v>0</v>
      </c>
      <c r="J233" t="s">
        <v>16</v>
      </c>
      <c r="K233" t="str" cm="1">
        <f t="array" ref="K233">_xlfn.IFS(J233="0-1 Miles","Short Commute",J233="1-2 Miles","Short Commute",J233="2-5 Miles","Medium Commute",J233="5-10 Miles","Long Commute",J233="10+ Miles","Long Commute")</f>
        <v>Short Commute</v>
      </c>
      <c r="L233" t="s">
        <v>17</v>
      </c>
      <c r="M233">
        <v>38</v>
      </c>
      <c r="N233" t="str" cm="1">
        <f t="array" ref="N233">_xlfn.IFS(AND(M233&gt;=25, M233&lt;=34), "Young Adults", AND(M233&gt;=35, M233&lt;=49), "Adults", AND(M233&gt;=50, M233&lt;=64), "Middle-Aged", AND(M233&gt;=65, M233&lt;=89), "Seniors")</f>
        <v>Adults</v>
      </c>
      <c r="O233" t="s">
        <v>15</v>
      </c>
    </row>
    <row r="234" spans="1:15" x14ac:dyDescent="0.45">
      <c r="A234">
        <v>12591</v>
      </c>
      <c r="B234" t="s">
        <v>33</v>
      </c>
      <c r="C234" t="s">
        <v>35</v>
      </c>
      <c r="D234" s="2">
        <v>30000</v>
      </c>
      <c r="E234">
        <v>4</v>
      </c>
      <c r="F234" t="s">
        <v>31</v>
      </c>
      <c r="G234" t="s">
        <v>20</v>
      </c>
      <c r="H234" t="s">
        <v>15</v>
      </c>
      <c r="I234">
        <v>0</v>
      </c>
      <c r="J234" t="s">
        <v>16</v>
      </c>
      <c r="K234" t="str" cm="1">
        <f t="array" ref="K234">_xlfn.IFS(J234="0-1 Miles","Short Commute",J234="1-2 Miles","Short Commute",J234="2-5 Miles","Medium Commute",J234="5-10 Miles","Long Commute",J234="10+ Miles","Long Commute")</f>
        <v>Short Commute</v>
      </c>
      <c r="L234" t="s">
        <v>17</v>
      </c>
      <c r="M234">
        <v>45</v>
      </c>
      <c r="N234" t="str" cm="1">
        <f t="array" ref="N234">_xlfn.IFS(AND(M234&gt;=25, M234&lt;=34), "Young Adults", AND(M234&gt;=35, M234&lt;=49), "Adults", AND(M234&gt;=50, M234&lt;=64), "Middle-Aged", AND(M234&gt;=65, M234&lt;=89), "Seniors")</f>
        <v>Adults</v>
      </c>
      <c r="O234" t="s">
        <v>18</v>
      </c>
    </row>
    <row r="235" spans="1:15" x14ac:dyDescent="0.45">
      <c r="A235">
        <v>24174</v>
      </c>
      <c r="B235" t="s">
        <v>33</v>
      </c>
      <c r="C235" t="s">
        <v>36</v>
      </c>
      <c r="D235" s="2">
        <v>20000</v>
      </c>
      <c r="E235">
        <v>0</v>
      </c>
      <c r="F235" t="s">
        <v>13</v>
      </c>
      <c r="G235" t="s">
        <v>20</v>
      </c>
      <c r="H235" t="s">
        <v>15</v>
      </c>
      <c r="I235">
        <v>0</v>
      </c>
      <c r="J235" t="s">
        <v>16</v>
      </c>
      <c r="K235" t="str" cm="1">
        <f t="array" ref="K235">_xlfn.IFS(J235="0-1 Miles","Short Commute",J235="1-2 Miles","Short Commute",J235="2-5 Miles","Medium Commute",J235="5-10 Miles","Long Commute",J235="10+ Miles","Long Commute")</f>
        <v>Short Commute</v>
      </c>
      <c r="L235" t="s">
        <v>24</v>
      </c>
      <c r="M235">
        <v>27</v>
      </c>
      <c r="N235" t="str" cm="1">
        <f t="array" ref="N235">_xlfn.IFS(AND(M235&gt;=25, M235&lt;=34), "Young Adults", AND(M235&gt;=35, M235&lt;=49), "Adults", AND(M235&gt;=50, M235&lt;=64), "Middle-Aged", AND(M235&gt;=65, M235&lt;=89), "Seniors")</f>
        <v>Young Adults</v>
      </c>
      <c r="O235" t="s">
        <v>15</v>
      </c>
    </row>
    <row r="236" spans="1:15" x14ac:dyDescent="0.45">
      <c r="A236">
        <v>24611</v>
      </c>
      <c r="B236" t="s">
        <v>34</v>
      </c>
      <c r="C236" t="s">
        <v>36</v>
      </c>
      <c r="D236" s="2">
        <v>90000</v>
      </c>
      <c r="E236">
        <v>0</v>
      </c>
      <c r="F236" t="s">
        <v>13</v>
      </c>
      <c r="G236" t="s">
        <v>21</v>
      </c>
      <c r="H236" t="s">
        <v>18</v>
      </c>
      <c r="I236">
        <v>4</v>
      </c>
      <c r="J236" t="s">
        <v>30</v>
      </c>
      <c r="K236" t="str" cm="1">
        <f t="array" ref="K236">_xlfn.IFS(J236="0-1 Miles","Short Commute",J236="1-2 Miles","Short Commute",J236="2-5 Miles","Medium Commute",J236="5-10 Miles","Long Commute",J236="10+ Miles","Long Commute")</f>
        <v>Long Commute</v>
      </c>
      <c r="L236" t="s">
        <v>24</v>
      </c>
      <c r="M236">
        <v>35</v>
      </c>
      <c r="N236" t="str" cm="1">
        <f t="array" ref="N236">_xlfn.IFS(AND(M236&gt;=25, M236&lt;=34), "Young Adults", AND(M236&gt;=35, M236&lt;=49), "Adults", AND(M236&gt;=50, M236&lt;=64), "Middle-Aged", AND(M236&gt;=65, M236&lt;=89), "Seniors")</f>
        <v>Adults</v>
      </c>
      <c r="O236" t="s">
        <v>15</v>
      </c>
    </row>
    <row r="237" spans="1:15" x14ac:dyDescent="0.45">
      <c r="A237">
        <v>11340</v>
      </c>
      <c r="B237" t="s">
        <v>33</v>
      </c>
      <c r="C237" t="s">
        <v>35</v>
      </c>
      <c r="D237" s="2">
        <v>10000</v>
      </c>
      <c r="E237">
        <v>1</v>
      </c>
      <c r="F237" t="s">
        <v>31</v>
      </c>
      <c r="G237" t="s">
        <v>20</v>
      </c>
      <c r="H237" t="s">
        <v>15</v>
      </c>
      <c r="I237">
        <v>0</v>
      </c>
      <c r="J237" t="s">
        <v>16</v>
      </c>
      <c r="K237" t="str" cm="1">
        <f t="array" ref="K237">_xlfn.IFS(J237="0-1 Miles","Short Commute",J237="1-2 Miles","Short Commute",J237="2-5 Miles","Medium Commute",J237="5-10 Miles","Long Commute",J237="10+ Miles","Long Commute")</f>
        <v>Short Commute</v>
      </c>
      <c r="L237" t="s">
        <v>17</v>
      </c>
      <c r="M237">
        <v>70</v>
      </c>
      <c r="N237" t="str" cm="1">
        <f t="array" ref="N237">_xlfn.IFS(AND(M237&gt;=25, M237&lt;=34), "Young Adults", AND(M237&gt;=35, M237&lt;=49), "Adults", AND(M237&gt;=50, M237&lt;=64), "Middle-Aged", AND(M237&gt;=65, M237&lt;=89), "Seniors")</f>
        <v>Seniors</v>
      </c>
      <c r="O237" t="s">
        <v>15</v>
      </c>
    </row>
    <row r="238" spans="1:15" x14ac:dyDescent="0.45">
      <c r="A238">
        <v>25693</v>
      </c>
      <c r="B238" t="s">
        <v>34</v>
      </c>
      <c r="C238" t="s">
        <v>35</v>
      </c>
      <c r="D238" s="2">
        <v>30000</v>
      </c>
      <c r="E238">
        <v>5</v>
      </c>
      <c r="F238" t="s">
        <v>31</v>
      </c>
      <c r="G238" t="s">
        <v>20</v>
      </c>
      <c r="H238" t="s">
        <v>15</v>
      </c>
      <c r="I238">
        <v>0</v>
      </c>
      <c r="J238" t="s">
        <v>16</v>
      </c>
      <c r="K238" t="str" cm="1">
        <f t="array" ref="K238">_xlfn.IFS(J238="0-1 Miles","Short Commute",J238="1-2 Miles","Short Commute",J238="2-5 Miles","Medium Commute",J238="5-10 Miles","Long Commute",J238="10+ Miles","Long Commute")</f>
        <v>Short Commute</v>
      </c>
      <c r="L238" t="s">
        <v>17</v>
      </c>
      <c r="M238">
        <v>44</v>
      </c>
      <c r="N238" t="str" cm="1">
        <f t="array" ref="N238">_xlfn.IFS(AND(M238&gt;=25, M238&lt;=34), "Young Adults", AND(M238&gt;=35, M238&lt;=49), "Adults", AND(M238&gt;=50, M238&lt;=64), "Middle-Aged", AND(M238&gt;=65, M238&lt;=89), "Seniors")</f>
        <v>Adults</v>
      </c>
      <c r="O238" t="s">
        <v>15</v>
      </c>
    </row>
    <row r="239" spans="1:15" x14ac:dyDescent="0.45">
      <c r="A239">
        <v>25555</v>
      </c>
      <c r="B239" t="s">
        <v>33</v>
      </c>
      <c r="C239" t="s">
        <v>35</v>
      </c>
      <c r="D239" s="2">
        <v>10000</v>
      </c>
      <c r="E239">
        <v>0</v>
      </c>
      <c r="F239" t="s">
        <v>19</v>
      </c>
      <c r="G239" t="s">
        <v>25</v>
      </c>
      <c r="H239" t="s">
        <v>18</v>
      </c>
      <c r="I239">
        <v>1</v>
      </c>
      <c r="J239" t="s">
        <v>16</v>
      </c>
      <c r="K239" t="str" cm="1">
        <f t="array" ref="K239">_xlfn.IFS(J239="0-1 Miles","Short Commute",J239="1-2 Miles","Short Commute",J239="2-5 Miles","Medium Commute",J239="5-10 Miles","Long Commute",J239="10+ Miles","Long Commute")</f>
        <v>Short Commute</v>
      </c>
      <c r="L239" t="s">
        <v>24</v>
      </c>
      <c r="M239">
        <v>26</v>
      </c>
      <c r="N239" t="str" cm="1">
        <f t="array" ref="N239">_xlfn.IFS(AND(M239&gt;=25, M239&lt;=34), "Young Adults", AND(M239&gt;=35, M239&lt;=49), "Adults", AND(M239&gt;=50, M239&lt;=64), "Middle-Aged", AND(M239&gt;=65, M239&lt;=89), "Seniors")</f>
        <v>Young Adults</v>
      </c>
      <c r="O239" t="s">
        <v>15</v>
      </c>
    </row>
    <row r="240" spans="1:15" x14ac:dyDescent="0.45">
      <c r="A240">
        <v>22006</v>
      </c>
      <c r="B240" t="s">
        <v>33</v>
      </c>
      <c r="C240" t="s">
        <v>36</v>
      </c>
      <c r="D240" s="2">
        <v>70000</v>
      </c>
      <c r="E240">
        <v>5</v>
      </c>
      <c r="F240" t="s">
        <v>19</v>
      </c>
      <c r="G240" t="s">
        <v>14</v>
      </c>
      <c r="H240" t="s">
        <v>15</v>
      </c>
      <c r="I240">
        <v>3</v>
      </c>
      <c r="J240" t="s">
        <v>23</v>
      </c>
      <c r="K240" t="str" cm="1">
        <f t="array" ref="K240">_xlfn.IFS(J240="0-1 Miles","Short Commute",J240="1-2 Miles","Short Commute",J240="2-5 Miles","Medium Commute",J240="5-10 Miles","Long Commute",J240="10+ Miles","Long Commute")</f>
        <v>Long Commute</v>
      </c>
      <c r="L240" t="s">
        <v>24</v>
      </c>
      <c r="M240">
        <v>46</v>
      </c>
      <c r="N240" t="str" cm="1">
        <f t="array" ref="N240">_xlfn.IFS(AND(M240&gt;=25, M240&lt;=34), "Young Adults", AND(M240&gt;=35, M240&lt;=49), "Adults", AND(M240&gt;=50, M240&lt;=64), "Middle-Aged", AND(M240&gt;=65, M240&lt;=89), "Seniors")</f>
        <v>Adults</v>
      </c>
      <c r="O240" t="s">
        <v>18</v>
      </c>
    </row>
    <row r="241" spans="1:15" x14ac:dyDescent="0.45">
      <c r="A241">
        <v>20060</v>
      </c>
      <c r="B241" t="s">
        <v>34</v>
      </c>
      <c r="C241" t="s">
        <v>35</v>
      </c>
      <c r="D241" s="2">
        <v>30000</v>
      </c>
      <c r="E241">
        <v>0</v>
      </c>
      <c r="F241" t="s">
        <v>27</v>
      </c>
      <c r="G241" t="s">
        <v>25</v>
      </c>
      <c r="H241" t="s">
        <v>18</v>
      </c>
      <c r="I241">
        <v>1</v>
      </c>
      <c r="J241" t="s">
        <v>22</v>
      </c>
      <c r="K241" t="str" cm="1">
        <f t="array" ref="K241">_xlfn.IFS(J241="0-1 Miles","Short Commute",J241="1-2 Miles","Short Commute",J241="2-5 Miles","Medium Commute",J241="5-10 Miles","Long Commute",J241="10+ Miles","Long Commute")</f>
        <v>Medium Commute</v>
      </c>
      <c r="L241" t="s">
        <v>17</v>
      </c>
      <c r="M241">
        <v>34</v>
      </c>
      <c r="N241" t="str" cm="1">
        <f t="array" ref="N241">_xlfn.IFS(AND(M241&gt;=25, M241&lt;=34), "Young Adults", AND(M241&gt;=35, M241&lt;=49), "Adults", AND(M241&gt;=50, M241&lt;=64), "Middle-Aged", AND(M241&gt;=65, M241&lt;=89), "Seniors")</f>
        <v>Young Adults</v>
      </c>
      <c r="O241" t="s">
        <v>15</v>
      </c>
    </row>
    <row r="242" spans="1:15" x14ac:dyDescent="0.45">
      <c r="A242">
        <v>17702</v>
      </c>
      <c r="B242" t="s">
        <v>33</v>
      </c>
      <c r="C242" t="s">
        <v>36</v>
      </c>
      <c r="D242" s="2">
        <v>10000</v>
      </c>
      <c r="E242">
        <v>1</v>
      </c>
      <c r="F242" t="s">
        <v>31</v>
      </c>
      <c r="G242" t="s">
        <v>25</v>
      </c>
      <c r="H242" t="s">
        <v>15</v>
      </c>
      <c r="I242">
        <v>0</v>
      </c>
      <c r="J242" t="s">
        <v>16</v>
      </c>
      <c r="K242" t="str" cm="1">
        <f t="array" ref="K242">_xlfn.IFS(J242="0-1 Miles","Short Commute",J242="1-2 Miles","Short Commute",J242="2-5 Miles","Medium Commute",J242="5-10 Miles","Long Commute",J242="10+ Miles","Long Commute")</f>
        <v>Short Commute</v>
      </c>
      <c r="L242" t="s">
        <v>17</v>
      </c>
      <c r="M242">
        <v>37</v>
      </c>
      <c r="N242" t="str" cm="1">
        <f t="array" ref="N242">_xlfn.IFS(AND(M242&gt;=25, M242&lt;=34), "Young Adults", AND(M242&gt;=35, M242&lt;=49), "Adults", AND(M242&gt;=50, M242&lt;=64), "Middle-Aged", AND(M242&gt;=65, M242&lt;=89), "Seniors")</f>
        <v>Adults</v>
      </c>
      <c r="O242" t="s">
        <v>18</v>
      </c>
    </row>
    <row r="243" spans="1:15" x14ac:dyDescent="0.45">
      <c r="A243">
        <v>12503</v>
      </c>
      <c r="B243" t="s">
        <v>34</v>
      </c>
      <c r="C243" t="s">
        <v>35</v>
      </c>
      <c r="D243" s="2">
        <v>30000</v>
      </c>
      <c r="E243">
        <v>3</v>
      </c>
      <c r="F243" t="s">
        <v>19</v>
      </c>
      <c r="G243" t="s">
        <v>20</v>
      </c>
      <c r="H243" t="s">
        <v>15</v>
      </c>
      <c r="I243">
        <v>2</v>
      </c>
      <c r="J243" t="s">
        <v>16</v>
      </c>
      <c r="K243" t="str" cm="1">
        <f t="array" ref="K243">_xlfn.IFS(J243="0-1 Miles","Short Commute",J243="1-2 Miles","Short Commute",J243="2-5 Miles","Medium Commute",J243="5-10 Miles","Long Commute",J243="10+ Miles","Long Commute")</f>
        <v>Short Commute</v>
      </c>
      <c r="L243" t="s">
        <v>17</v>
      </c>
      <c r="M243">
        <v>27</v>
      </c>
      <c r="N243" t="str" cm="1">
        <f t="array" ref="N243">_xlfn.IFS(AND(M243&gt;=25, M243&lt;=34), "Young Adults", AND(M243&gt;=35, M243&lt;=49), "Adults", AND(M243&gt;=50, M243&lt;=64), "Middle-Aged", AND(M243&gt;=65, M243&lt;=89), "Seniors")</f>
        <v>Young Adults</v>
      </c>
      <c r="O243" t="s">
        <v>18</v>
      </c>
    </row>
    <row r="244" spans="1:15" x14ac:dyDescent="0.45">
      <c r="A244">
        <v>23908</v>
      </c>
      <c r="B244" t="s">
        <v>34</v>
      </c>
      <c r="C244" t="s">
        <v>36</v>
      </c>
      <c r="D244" s="2">
        <v>30000</v>
      </c>
      <c r="E244">
        <v>1</v>
      </c>
      <c r="F244" t="s">
        <v>13</v>
      </c>
      <c r="G244" t="s">
        <v>20</v>
      </c>
      <c r="H244" t="s">
        <v>18</v>
      </c>
      <c r="I244">
        <v>1</v>
      </c>
      <c r="J244" t="s">
        <v>16</v>
      </c>
      <c r="K244" t="str" cm="1">
        <f t="array" ref="K244">_xlfn.IFS(J244="0-1 Miles","Short Commute",J244="1-2 Miles","Short Commute",J244="2-5 Miles","Medium Commute",J244="5-10 Miles","Long Commute",J244="10+ Miles","Long Commute")</f>
        <v>Short Commute</v>
      </c>
      <c r="L244" t="s">
        <v>17</v>
      </c>
      <c r="M244">
        <v>39</v>
      </c>
      <c r="N244" t="str" cm="1">
        <f t="array" ref="N244">_xlfn.IFS(AND(M244&gt;=25, M244&lt;=34), "Young Adults", AND(M244&gt;=35, M244&lt;=49), "Adults", AND(M244&gt;=50, M244&lt;=64), "Middle-Aged", AND(M244&gt;=65, M244&lt;=89), "Seniors")</f>
        <v>Adults</v>
      </c>
      <c r="O244" t="s">
        <v>15</v>
      </c>
    </row>
    <row r="245" spans="1:15" x14ac:dyDescent="0.45">
      <c r="A245">
        <v>22527</v>
      </c>
      <c r="B245" t="s">
        <v>34</v>
      </c>
      <c r="C245" t="s">
        <v>35</v>
      </c>
      <c r="D245" s="2">
        <v>20000</v>
      </c>
      <c r="E245">
        <v>0</v>
      </c>
      <c r="F245" t="s">
        <v>27</v>
      </c>
      <c r="G245" t="s">
        <v>25</v>
      </c>
      <c r="H245" t="s">
        <v>18</v>
      </c>
      <c r="I245">
        <v>1</v>
      </c>
      <c r="J245" t="s">
        <v>22</v>
      </c>
      <c r="K245" t="str" cm="1">
        <f t="array" ref="K245">_xlfn.IFS(J245="0-1 Miles","Short Commute",J245="1-2 Miles","Short Commute",J245="2-5 Miles","Medium Commute",J245="5-10 Miles","Long Commute",J245="10+ Miles","Long Commute")</f>
        <v>Medium Commute</v>
      </c>
      <c r="L245" t="s">
        <v>17</v>
      </c>
      <c r="M245">
        <v>29</v>
      </c>
      <c r="N245" t="str" cm="1">
        <f t="array" ref="N245">_xlfn.IFS(AND(M245&gt;=25, M245&lt;=34), "Young Adults", AND(M245&gt;=35, M245&lt;=49), "Adults", AND(M245&gt;=50, M245&lt;=64), "Middle-Aged", AND(M245&gt;=65, M245&lt;=89), "Seniors")</f>
        <v>Young Adults</v>
      </c>
      <c r="O245" t="s">
        <v>18</v>
      </c>
    </row>
    <row r="246" spans="1:15" x14ac:dyDescent="0.45">
      <c r="A246">
        <v>19057</v>
      </c>
      <c r="B246" t="s">
        <v>33</v>
      </c>
      <c r="C246" t="s">
        <v>35</v>
      </c>
      <c r="D246" s="2">
        <v>120000</v>
      </c>
      <c r="E246">
        <v>3</v>
      </c>
      <c r="F246" t="s">
        <v>13</v>
      </c>
      <c r="G246" t="s">
        <v>28</v>
      </c>
      <c r="H246" t="s">
        <v>18</v>
      </c>
      <c r="I246">
        <v>2</v>
      </c>
      <c r="J246" t="s">
        <v>30</v>
      </c>
      <c r="K246" t="str" cm="1">
        <f t="array" ref="K246">_xlfn.IFS(J246="0-1 Miles","Short Commute",J246="1-2 Miles","Short Commute",J246="2-5 Miles","Medium Commute",J246="5-10 Miles","Long Commute",J246="10+ Miles","Long Commute")</f>
        <v>Long Commute</v>
      </c>
      <c r="L246" t="s">
        <v>17</v>
      </c>
      <c r="M246">
        <v>52</v>
      </c>
      <c r="N246" t="str" cm="1">
        <f t="array" ref="N246">_xlfn.IFS(AND(M246&gt;=25, M246&lt;=34), "Young Adults", AND(M246&gt;=35, M246&lt;=49), "Adults", AND(M246&gt;=50, M246&lt;=64), "Middle-Aged", AND(M246&gt;=65, M246&lt;=89), "Seniors")</f>
        <v>Middle-Aged</v>
      </c>
      <c r="O246" t="s">
        <v>15</v>
      </c>
    </row>
    <row r="247" spans="1:15" x14ac:dyDescent="0.45">
      <c r="A247">
        <v>18494</v>
      </c>
      <c r="B247" t="s">
        <v>33</v>
      </c>
      <c r="C247" t="s">
        <v>36</v>
      </c>
      <c r="D247" s="2">
        <v>110000</v>
      </c>
      <c r="E247">
        <v>5</v>
      </c>
      <c r="F247" t="s">
        <v>13</v>
      </c>
      <c r="G247" t="s">
        <v>28</v>
      </c>
      <c r="H247" t="s">
        <v>15</v>
      </c>
      <c r="I247">
        <v>4</v>
      </c>
      <c r="J247" t="s">
        <v>22</v>
      </c>
      <c r="K247" t="str" cm="1">
        <f t="array" ref="K247">_xlfn.IFS(J247="0-1 Miles","Short Commute",J247="1-2 Miles","Short Commute",J247="2-5 Miles","Medium Commute",J247="5-10 Miles","Long Commute",J247="10+ Miles","Long Commute")</f>
        <v>Medium Commute</v>
      </c>
      <c r="L247" t="s">
        <v>24</v>
      </c>
      <c r="M247">
        <v>48</v>
      </c>
      <c r="N247" t="str" cm="1">
        <f t="array" ref="N247">_xlfn.IFS(AND(M247&gt;=25, M247&lt;=34), "Young Adults", AND(M247&gt;=35, M247&lt;=49), "Adults", AND(M247&gt;=50, M247&lt;=64), "Middle-Aged", AND(M247&gt;=65, M247&lt;=89), "Seniors")</f>
        <v>Adults</v>
      </c>
      <c r="O247" t="s">
        <v>15</v>
      </c>
    </row>
    <row r="248" spans="1:15" x14ac:dyDescent="0.45">
      <c r="A248">
        <v>11249</v>
      </c>
      <c r="B248" t="s">
        <v>33</v>
      </c>
      <c r="C248" t="s">
        <v>35</v>
      </c>
      <c r="D248" s="2">
        <v>130000</v>
      </c>
      <c r="E248">
        <v>3</v>
      </c>
      <c r="F248" t="s">
        <v>19</v>
      </c>
      <c r="G248" t="s">
        <v>21</v>
      </c>
      <c r="H248" t="s">
        <v>15</v>
      </c>
      <c r="I248">
        <v>3</v>
      </c>
      <c r="J248" t="s">
        <v>16</v>
      </c>
      <c r="K248" t="str" cm="1">
        <f t="array" ref="K248">_xlfn.IFS(J248="0-1 Miles","Short Commute",J248="1-2 Miles","Short Commute",J248="2-5 Miles","Medium Commute",J248="5-10 Miles","Long Commute",J248="10+ Miles","Long Commute")</f>
        <v>Short Commute</v>
      </c>
      <c r="L248" t="s">
        <v>17</v>
      </c>
      <c r="M248">
        <v>51</v>
      </c>
      <c r="N248" t="str" cm="1">
        <f t="array" ref="N248">_xlfn.IFS(AND(M248&gt;=25, M248&lt;=34), "Young Adults", AND(M248&gt;=35, M248&lt;=49), "Adults", AND(M248&gt;=50, M248&lt;=64), "Middle-Aged", AND(M248&gt;=65, M248&lt;=89), "Seniors")</f>
        <v>Middle-Aged</v>
      </c>
      <c r="O248" t="s">
        <v>15</v>
      </c>
    </row>
    <row r="249" spans="1:15" x14ac:dyDescent="0.45">
      <c r="A249">
        <v>21568</v>
      </c>
      <c r="B249" t="s">
        <v>33</v>
      </c>
      <c r="C249" t="s">
        <v>35</v>
      </c>
      <c r="D249" s="2">
        <v>100000</v>
      </c>
      <c r="E249">
        <v>0</v>
      </c>
      <c r="F249" t="s">
        <v>27</v>
      </c>
      <c r="G249" t="s">
        <v>28</v>
      </c>
      <c r="H249" t="s">
        <v>15</v>
      </c>
      <c r="I249">
        <v>4</v>
      </c>
      <c r="J249" t="s">
        <v>30</v>
      </c>
      <c r="K249" t="str" cm="1">
        <f t="array" ref="K249">_xlfn.IFS(J249="0-1 Miles","Short Commute",J249="1-2 Miles","Short Commute",J249="2-5 Miles","Medium Commute",J249="5-10 Miles","Long Commute",J249="10+ Miles","Long Commute")</f>
        <v>Long Commute</v>
      </c>
      <c r="L249" t="s">
        <v>24</v>
      </c>
      <c r="M249">
        <v>34</v>
      </c>
      <c r="N249" t="str" cm="1">
        <f t="array" ref="N249">_xlfn.IFS(AND(M249&gt;=25, M249&lt;=34), "Young Adults", AND(M249&gt;=35, M249&lt;=49), "Adults", AND(M249&gt;=50, M249&lt;=64), "Middle-Aged", AND(M249&gt;=65, M249&lt;=89), "Seniors")</f>
        <v>Young Adults</v>
      </c>
      <c r="O249" t="s">
        <v>15</v>
      </c>
    </row>
    <row r="250" spans="1:15" x14ac:dyDescent="0.45">
      <c r="A250">
        <v>13981</v>
      </c>
      <c r="B250" t="s">
        <v>33</v>
      </c>
      <c r="C250" t="s">
        <v>35</v>
      </c>
      <c r="D250" s="2">
        <v>10000</v>
      </c>
      <c r="E250">
        <v>5</v>
      </c>
      <c r="F250" t="s">
        <v>27</v>
      </c>
      <c r="G250" t="s">
        <v>14</v>
      </c>
      <c r="H250" t="s">
        <v>18</v>
      </c>
      <c r="I250">
        <v>3</v>
      </c>
      <c r="J250" t="s">
        <v>26</v>
      </c>
      <c r="K250" t="str" cm="1">
        <f t="array" ref="K250">_xlfn.IFS(J250="0-1 Miles","Short Commute",J250="1-2 Miles","Short Commute",J250="2-5 Miles","Medium Commute",J250="5-10 Miles","Long Commute",J250="10+ Miles","Long Commute")</f>
        <v>Short Commute</v>
      </c>
      <c r="L250" t="s">
        <v>24</v>
      </c>
      <c r="M250">
        <v>62</v>
      </c>
      <c r="N250" t="str" cm="1">
        <f t="array" ref="N250">_xlfn.IFS(AND(M250&gt;=25, M250&lt;=34), "Young Adults", AND(M250&gt;=35, M250&lt;=49), "Adults", AND(M250&gt;=50, M250&lt;=64), "Middle-Aged", AND(M250&gt;=65, M250&lt;=89), "Seniors")</f>
        <v>Middle-Aged</v>
      </c>
      <c r="O250" t="s">
        <v>18</v>
      </c>
    </row>
    <row r="251" spans="1:15" x14ac:dyDescent="0.45">
      <c r="A251">
        <v>23432</v>
      </c>
      <c r="B251" t="s">
        <v>34</v>
      </c>
      <c r="C251" t="s">
        <v>36</v>
      </c>
      <c r="D251" s="2">
        <v>70000</v>
      </c>
      <c r="E251">
        <v>0</v>
      </c>
      <c r="F251" t="s">
        <v>13</v>
      </c>
      <c r="G251" t="s">
        <v>21</v>
      </c>
      <c r="H251" t="s">
        <v>15</v>
      </c>
      <c r="I251">
        <v>1</v>
      </c>
      <c r="J251" t="s">
        <v>23</v>
      </c>
      <c r="K251" t="str" cm="1">
        <f t="array" ref="K251">_xlfn.IFS(J251="0-1 Miles","Short Commute",J251="1-2 Miles","Short Commute",J251="2-5 Miles","Medium Commute",J251="5-10 Miles","Long Commute",J251="10+ Miles","Long Commute")</f>
        <v>Long Commute</v>
      </c>
      <c r="L251" t="s">
        <v>24</v>
      </c>
      <c r="M251">
        <v>37</v>
      </c>
      <c r="N251" t="str" cm="1">
        <f t="array" ref="N251">_xlfn.IFS(AND(M251&gt;=25, M251&lt;=34), "Young Adults", AND(M251&gt;=35, M251&lt;=49), "Adults", AND(M251&gt;=50, M251&lt;=64), "Middle-Aged", AND(M251&gt;=65, M251&lt;=89), "Seniors")</f>
        <v>Adults</v>
      </c>
      <c r="O251" t="s">
        <v>15</v>
      </c>
    </row>
    <row r="252" spans="1:15" x14ac:dyDescent="0.45">
      <c r="A252">
        <v>22931</v>
      </c>
      <c r="B252" t="s">
        <v>33</v>
      </c>
      <c r="C252" t="s">
        <v>36</v>
      </c>
      <c r="D252" s="2">
        <v>100000</v>
      </c>
      <c r="E252">
        <v>5</v>
      </c>
      <c r="F252" t="s">
        <v>31</v>
      </c>
      <c r="G252" t="s">
        <v>28</v>
      </c>
      <c r="H252" t="s">
        <v>18</v>
      </c>
      <c r="I252">
        <v>1</v>
      </c>
      <c r="J252" t="s">
        <v>26</v>
      </c>
      <c r="K252" t="str" cm="1">
        <f t="array" ref="K252">_xlfn.IFS(J252="0-1 Miles","Short Commute",J252="1-2 Miles","Short Commute",J252="2-5 Miles","Medium Commute",J252="5-10 Miles","Long Commute",J252="10+ Miles","Long Commute")</f>
        <v>Short Commute</v>
      </c>
      <c r="L252" t="s">
        <v>24</v>
      </c>
      <c r="M252">
        <v>78</v>
      </c>
      <c r="N252" t="str" cm="1">
        <f t="array" ref="N252">_xlfn.IFS(AND(M252&gt;=25, M252&lt;=34), "Young Adults", AND(M252&gt;=35, M252&lt;=49), "Adults", AND(M252&gt;=50, M252&lt;=64), "Middle-Aged", AND(M252&gt;=65, M252&lt;=89), "Seniors")</f>
        <v>Seniors</v>
      </c>
      <c r="O252" t="s">
        <v>15</v>
      </c>
    </row>
    <row r="253" spans="1:15" x14ac:dyDescent="0.45">
      <c r="A253">
        <v>18172</v>
      </c>
      <c r="B253" t="s">
        <v>33</v>
      </c>
      <c r="C253" t="s">
        <v>36</v>
      </c>
      <c r="D253" s="2">
        <v>130000</v>
      </c>
      <c r="E253">
        <v>4</v>
      </c>
      <c r="F253" t="s">
        <v>27</v>
      </c>
      <c r="G253" t="s">
        <v>21</v>
      </c>
      <c r="H253" t="s">
        <v>15</v>
      </c>
      <c r="I253">
        <v>3</v>
      </c>
      <c r="J253" t="s">
        <v>16</v>
      </c>
      <c r="K253" t="str" cm="1">
        <f t="array" ref="K253">_xlfn.IFS(J253="0-1 Miles","Short Commute",J253="1-2 Miles","Short Commute",J253="2-5 Miles","Medium Commute",J253="5-10 Miles","Long Commute",J253="10+ Miles","Long Commute")</f>
        <v>Short Commute</v>
      </c>
      <c r="L253" t="s">
        <v>17</v>
      </c>
      <c r="M253">
        <v>55</v>
      </c>
      <c r="N253" t="str" cm="1">
        <f t="array" ref="N253">_xlfn.IFS(AND(M253&gt;=25, M253&lt;=34), "Young Adults", AND(M253&gt;=35, M253&lt;=49), "Adults", AND(M253&gt;=50, M253&lt;=64), "Middle-Aged", AND(M253&gt;=65, M253&lt;=89), "Seniors")</f>
        <v>Middle-Aged</v>
      </c>
      <c r="O253" t="s">
        <v>18</v>
      </c>
    </row>
    <row r="254" spans="1:15" x14ac:dyDescent="0.45">
      <c r="A254">
        <v>12666</v>
      </c>
      <c r="B254" t="s">
        <v>34</v>
      </c>
      <c r="C254" t="s">
        <v>36</v>
      </c>
      <c r="D254" s="2">
        <v>60000</v>
      </c>
      <c r="E254">
        <v>0</v>
      </c>
      <c r="F254" t="s">
        <v>13</v>
      </c>
      <c r="G254" t="s">
        <v>21</v>
      </c>
      <c r="H254" t="s">
        <v>18</v>
      </c>
      <c r="I254">
        <v>4</v>
      </c>
      <c r="J254" t="s">
        <v>22</v>
      </c>
      <c r="K254" t="str" cm="1">
        <f t="array" ref="K254">_xlfn.IFS(J254="0-1 Miles","Short Commute",J254="1-2 Miles","Short Commute",J254="2-5 Miles","Medium Commute",J254="5-10 Miles","Long Commute",J254="10+ Miles","Long Commute")</f>
        <v>Medium Commute</v>
      </c>
      <c r="L254" t="s">
        <v>24</v>
      </c>
      <c r="M254">
        <v>31</v>
      </c>
      <c r="N254" t="str" cm="1">
        <f t="array" ref="N254">_xlfn.IFS(AND(M254&gt;=25, M254&lt;=34), "Young Adults", AND(M254&gt;=35, M254&lt;=49), "Adults", AND(M254&gt;=50, M254&lt;=64), "Middle-Aged", AND(M254&gt;=65, M254&lt;=89), "Seniors")</f>
        <v>Young Adults</v>
      </c>
      <c r="O254" t="s">
        <v>18</v>
      </c>
    </row>
    <row r="255" spans="1:15" x14ac:dyDescent="0.45">
      <c r="A255">
        <v>20598</v>
      </c>
      <c r="B255" t="s">
        <v>33</v>
      </c>
      <c r="C255" t="s">
        <v>36</v>
      </c>
      <c r="D255" s="2">
        <v>100000</v>
      </c>
      <c r="E255">
        <v>3</v>
      </c>
      <c r="F255" t="s">
        <v>29</v>
      </c>
      <c r="G255" t="s">
        <v>21</v>
      </c>
      <c r="H255" t="s">
        <v>15</v>
      </c>
      <c r="I255">
        <v>0</v>
      </c>
      <c r="J255" t="s">
        <v>30</v>
      </c>
      <c r="K255" t="str" cm="1">
        <f t="array" ref="K255">_xlfn.IFS(J255="0-1 Miles","Short Commute",J255="1-2 Miles","Short Commute",J255="2-5 Miles","Medium Commute",J255="5-10 Miles","Long Commute",J255="10+ Miles","Long Commute")</f>
        <v>Long Commute</v>
      </c>
      <c r="L255" t="s">
        <v>17</v>
      </c>
      <c r="M255">
        <v>59</v>
      </c>
      <c r="N255" t="str" cm="1">
        <f t="array" ref="N255">_xlfn.IFS(AND(M255&gt;=25, M255&lt;=34), "Young Adults", AND(M255&gt;=35, M255&lt;=49), "Adults", AND(M255&gt;=50, M255&lt;=64), "Middle-Aged", AND(M255&gt;=65, M255&lt;=89), "Seniors")</f>
        <v>Middle-Aged</v>
      </c>
      <c r="O255" t="s">
        <v>15</v>
      </c>
    </row>
    <row r="256" spans="1:15" x14ac:dyDescent="0.45">
      <c r="A256">
        <v>21375</v>
      </c>
      <c r="B256" t="s">
        <v>34</v>
      </c>
      <c r="C256" t="s">
        <v>36</v>
      </c>
      <c r="D256" s="2">
        <v>20000</v>
      </c>
      <c r="E256">
        <v>2</v>
      </c>
      <c r="F256" t="s">
        <v>29</v>
      </c>
      <c r="G256" t="s">
        <v>20</v>
      </c>
      <c r="H256" t="s">
        <v>15</v>
      </c>
      <c r="I256">
        <v>2</v>
      </c>
      <c r="J256" t="s">
        <v>23</v>
      </c>
      <c r="K256" t="str" cm="1">
        <f t="array" ref="K256">_xlfn.IFS(J256="0-1 Miles","Short Commute",J256="1-2 Miles","Short Commute",J256="2-5 Miles","Medium Commute",J256="5-10 Miles","Long Commute",J256="10+ Miles","Long Commute")</f>
        <v>Long Commute</v>
      </c>
      <c r="L256" t="s">
        <v>24</v>
      </c>
      <c r="M256">
        <v>57</v>
      </c>
      <c r="N256" t="str" cm="1">
        <f t="array" ref="N256">_xlfn.IFS(AND(M256&gt;=25, M256&lt;=34), "Young Adults", AND(M256&gt;=35, M256&lt;=49), "Adults", AND(M256&gt;=50, M256&lt;=64), "Middle-Aged", AND(M256&gt;=65, M256&lt;=89), "Seniors")</f>
        <v>Middle-Aged</v>
      </c>
      <c r="O256" t="s">
        <v>18</v>
      </c>
    </row>
    <row r="257" spans="1:15" x14ac:dyDescent="0.45">
      <c r="A257">
        <v>20839</v>
      </c>
      <c r="B257" t="s">
        <v>34</v>
      </c>
      <c r="C257" t="s">
        <v>35</v>
      </c>
      <c r="D257" s="2">
        <v>30000</v>
      </c>
      <c r="E257">
        <v>3</v>
      </c>
      <c r="F257" t="s">
        <v>31</v>
      </c>
      <c r="G257" t="s">
        <v>20</v>
      </c>
      <c r="H257" t="s">
        <v>15</v>
      </c>
      <c r="I257">
        <v>0</v>
      </c>
      <c r="J257" t="s">
        <v>16</v>
      </c>
      <c r="K257" t="str" cm="1">
        <f t="array" ref="K257">_xlfn.IFS(J257="0-1 Miles","Short Commute",J257="1-2 Miles","Short Commute",J257="2-5 Miles","Medium Commute",J257="5-10 Miles","Long Commute",J257="10+ Miles","Long Commute")</f>
        <v>Short Commute</v>
      </c>
      <c r="L257" t="s">
        <v>17</v>
      </c>
      <c r="M257">
        <v>47</v>
      </c>
      <c r="N257" t="str" cm="1">
        <f t="array" ref="N257">_xlfn.IFS(AND(M257&gt;=25, M257&lt;=34), "Young Adults", AND(M257&gt;=35, M257&lt;=49), "Adults", AND(M257&gt;=50, M257&lt;=64), "Middle-Aged", AND(M257&gt;=65, M257&lt;=89), "Seniors")</f>
        <v>Adults</v>
      </c>
      <c r="O257" t="s">
        <v>15</v>
      </c>
    </row>
    <row r="258" spans="1:15" x14ac:dyDescent="0.45">
      <c r="A258">
        <v>21738</v>
      </c>
      <c r="B258" t="s">
        <v>33</v>
      </c>
      <c r="C258" t="s">
        <v>36</v>
      </c>
      <c r="D258" s="2">
        <v>20000</v>
      </c>
      <c r="E258">
        <v>1</v>
      </c>
      <c r="F258" t="s">
        <v>31</v>
      </c>
      <c r="G258" t="s">
        <v>20</v>
      </c>
      <c r="H258" t="s">
        <v>15</v>
      </c>
      <c r="I258">
        <v>0</v>
      </c>
      <c r="J258" t="s">
        <v>16</v>
      </c>
      <c r="K258" t="str" cm="1">
        <f t="array" ref="K258">_xlfn.IFS(J258="0-1 Miles","Short Commute",J258="1-2 Miles","Short Commute",J258="2-5 Miles","Medium Commute",J258="5-10 Miles","Long Commute",J258="10+ Miles","Long Commute")</f>
        <v>Short Commute</v>
      </c>
      <c r="L258" t="s">
        <v>17</v>
      </c>
      <c r="M258">
        <v>43</v>
      </c>
      <c r="N258" t="str" cm="1">
        <f t="array" ref="N258">_xlfn.IFS(AND(M258&gt;=25, M258&lt;=34), "Young Adults", AND(M258&gt;=35, M258&lt;=49), "Adults", AND(M258&gt;=50, M258&lt;=64), "Middle-Aged", AND(M258&gt;=65, M258&lt;=89), "Seniors")</f>
        <v>Adults</v>
      </c>
      <c r="O258" t="s">
        <v>18</v>
      </c>
    </row>
    <row r="259" spans="1:15" x14ac:dyDescent="0.45">
      <c r="A259">
        <v>14164</v>
      </c>
      <c r="B259" t="s">
        <v>34</v>
      </c>
      <c r="C259" t="s">
        <v>35</v>
      </c>
      <c r="D259" s="2">
        <v>50000</v>
      </c>
      <c r="E259">
        <v>0</v>
      </c>
      <c r="F259" t="s">
        <v>31</v>
      </c>
      <c r="G259" t="s">
        <v>14</v>
      </c>
      <c r="H259" t="s">
        <v>15</v>
      </c>
      <c r="I259">
        <v>0</v>
      </c>
      <c r="J259" t="s">
        <v>16</v>
      </c>
      <c r="K259" t="str" cm="1">
        <f t="array" ref="K259">_xlfn.IFS(J259="0-1 Miles","Short Commute",J259="1-2 Miles","Short Commute",J259="2-5 Miles","Medium Commute",J259="5-10 Miles","Long Commute",J259="10+ Miles","Long Commute")</f>
        <v>Short Commute</v>
      </c>
      <c r="L259" t="s">
        <v>17</v>
      </c>
      <c r="M259">
        <v>36</v>
      </c>
      <c r="N259" t="str" cm="1">
        <f t="array" ref="N259">_xlfn.IFS(AND(M259&gt;=25, M259&lt;=34), "Young Adults", AND(M259&gt;=35, M259&lt;=49), "Adults", AND(M259&gt;=50, M259&lt;=64), "Middle-Aged", AND(M259&gt;=65, M259&lt;=89), "Seniors")</f>
        <v>Adults</v>
      </c>
      <c r="O259" t="s">
        <v>15</v>
      </c>
    </row>
    <row r="260" spans="1:15" x14ac:dyDescent="0.45">
      <c r="A260">
        <v>14193</v>
      </c>
      <c r="B260" t="s">
        <v>34</v>
      </c>
      <c r="C260" t="s">
        <v>35</v>
      </c>
      <c r="D260" s="2">
        <v>100000</v>
      </c>
      <c r="E260">
        <v>3</v>
      </c>
      <c r="F260" t="s">
        <v>19</v>
      </c>
      <c r="G260" t="s">
        <v>28</v>
      </c>
      <c r="H260" t="s">
        <v>15</v>
      </c>
      <c r="I260">
        <v>4</v>
      </c>
      <c r="J260" t="s">
        <v>30</v>
      </c>
      <c r="K260" t="str" cm="1">
        <f t="array" ref="K260">_xlfn.IFS(J260="0-1 Miles","Short Commute",J260="1-2 Miles","Short Commute",J260="2-5 Miles","Medium Commute",J260="5-10 Miles","Long Commute",J260="10+ Miles","Long Commute")</f>
        <v>Long Commute</v>
      </c>
      <c r="L260" t="s">
        <v>17</v>
      </c>
      <c r="M260">
        <v>56</v>
      </c>
      <c r="N260" t="str" cm="1">
        <f t="array" ref="N260">_xlfn.IFS(AND(M260&gt;=25, M260&lt;=34), "Young Adults", AND(M260&gt;=35, M260&lt;=49), "Adults", AND(M260&gt;=50, M260&lt;=64), "Middle-Aged", AND(M260&gt;=65, M260&lt;=89), "Seniors")</f>
        <v>Middle-Aged</v>
      </c>
      <c r="O260" t="s">
        <v>18</v>
      </c>
    </row>
    <row r="261" spans="1:15" x14ac:dyDescent="0.45">
      <c r="A261">
        <v>12705</v>
      </c>
      <c r="B261" t="s">
        <v>33</v>
      </c>
      <c r="C261" t="s">
        <v>36</v>
      </c>
      <c r="D261" s="2">
        <v>150000</v>
      </c>
      <c r="E261">
        <v>0</v>
      </c>
      <c r="F261" t="s">
        <v>13</v>
      </c>
      <c r="G261" t="s">
        <v>28</v>
      </c>
      <c r="H261" t="s">
        <v>15</v>
      </c>
      <c r="I261">
        <v>4</v>
      </c>
      <c r="J261" t="s">
        <v>16</v>
      </c>
      <c r="K261" t="str" cm="1">
        <f t="array" ref="K261">_xlfn.IFS(J261="0-1 Miles","Short Commute",J261="1-2 Miles","Short Commute",J261="2-5 Miles","Medium Commute",J261="5-10 Miles","Long Commute",J261="10+ Miles","Long Commute")</f>
        <v>Short Commute</v>
      </c>
      <c r="L261" t="s">
        <v>24</v>
      </c>
      <c r="M261">
        <v>37</v>
      </c>
      <c r="N261" t="str" cm="1">
        <f t="array" ref="N261">_xlfn.IFS(AND(M261&gt;=25, M261&lt;=34), "Young Adults", AND(M261&gt;=35, M261&lt;=49), "Adults", AND(M261&gt;=50, M261&lt;=64), "Middle-Aged", AND(M261&gt;=65, M261&lt;=89), "Seniors")</f>
        <v>Adults</v>
      </c>
      <c r="O261" t="s">
        <v>15</v>
      </c>
    </row>
    <row r="262" spans="1:15" x14ac:dyDescent="0.45">
      <c r="A262">
        <v>22672</v>
      </c>
      <c r="B262" t="s">
        <v>34</v>
      </c>
      <c r="C262" t="s">
        <v>35</v>
      </c>
      <c r="D262" s="2">
        <v>30000</v>
      </c>
      <c r="E262">
        <v>2</v>
      </c>
      <c r="F262" t="s">
        <v>19</v>
      </c>
      <c r="G262" t="s">
        <v>20</v>
      </c>
      <c r="H262" t="s">
        <v>15</v>
      </c>
      <c r="I262">
        <v>0</v>
      </c>
      <c r="J262" t="s">
        <v>16</v>
      </c>
      <c r="K262" t="str" cm="1">
        <f t="array" ref="K262">_xlfn.IFS(J262="0-1 Miles","Short Commute",J262="1-2 Miles","Short Commute",J262="2-5 Miles","Medium Commute",J262="5-10 Miles","Long Commute",J262="10+ Miles","Long Commute")</f>
        <v>Short Commute</v>
      </c>
      <c r="L262" t="s">
        <v>17</v>
      </c>
      <c r="M262">
        <v>43</v>
      </c>
      <c r="N262" t="str" cm="1">
        <f t="array" ref="N262">_xlfn.IFS(AND(M262&gt;=25, M262&lt;=34), "Young Adults", AND(M262&gt;=35, M262&lt;=49), "Adults", AND(M262&gt;=50, M262&lt;=64), "Middle-Aged", AND(M262&gt;=65, M262&lt;=89), "Seniors")</f>
        <v>Adults</v>
      </c>
      <c r="O262" t="s">
        <v>18</v>
      </c>
    </row>
    <row r="263" spans="1:15" x14ac:dyDescent="0.45">
      <c r="A263">
        <v>26219</v>
      </c>
      <c r="B263" t="s">
        <v>33</v>
      </c>
      <c r="C263" t="s">
        <v>35</v>
      </c>
      <c r="D263" s="2">
        <v>40000</v>
      </c>
      <c r="E263">
        <v>1</v>
      </c>
      <c r="F263" t="s">
        <v>13</v>
      </c>
      <c r="G263" t="s">
        <v>14</v>
      </c>
      <c r="H263" t="s">
        <v>15</v>
      </c>
      <c r="I263">
        <v>1</v>
      </c>
      <c r="J263" t="s">
        <v>26</v>
      </c>
      <c r="K263" t="str" cm="1">
        <f t="array" ref="K263">_xlfn.IFS(J263="0-1 Miles","Short Commute",J263="1-2 Miles","Short Commute",J263="2-5 Miles","Medium Commute",J263="5-10 Miles","Long Commute",J263="10+ Miles","Long Commute")</f>
        <v>Short Commute</v>
      </c>
      <c r="L263" t="s">
        <v>17</v>
      </c>
      <c r="M263">
        <v>33</v>
      </c>
      <c r="N263" t="str" cm="1">
        <f t="array" ref="N263">_xlfn.IFS(AND(M263&gt;=25, M263&lt;=34), "Young Adults", AND(M263&gt;=35, M263&lt;=49), "Adults", AND(M263&gt;=50, M263&lt;=64), "Middle-Aged", AND(M263&gt;=65, M263&lt;=89), "Seniors")</f>
        <v>Young Adults</v>
      </c>
      <c r="O263" t="s">
        <v>15</v>
      </c>
    </row>
    <row r="264" spans="1:15" x14ac:dyDescent="0.45">
      <c r="A264">
        <v>28468</v>
      </c>
      <c r="B264" t="s">
        <v>33</v>
      </c>
      <c r="C264" t="s">
        <v>35</v>
      </c>
      <c r="D264" s="2">
        <v>10000</v>
      </c>
      <c r="E264">
        <v>2</v>
      </c>
      <c r="F264" t="s">
        <v>19</v>
      </c>
      <c r="G264" t="s">
        <v>25</v>
      </c>
      <c r="H264" t="s">
        <v>15</v>
      </c>
      <c r="I264">
        <v>0</v>
      </c>
      <c r="J264" t="s">
        <v>26</v>
      </c>
      <c r="K264" t="str" cm="1">
        <f t="array" ref="K264">_xlfn.IFS(J264="0-1 Miles","Short Commute",J264="1-2 Miles","Short Commute",J264="2-5 Miles","Medium Commute",J264="5-10 Miles","Long Commute",J264="10+ Miles","Long Commute")</f>
        <v>Short Commute</v>
      </c>
      <c r="L264" t="s">
        <v>17</v>
      </c>
      <c r="M264">
        <v>51</v>
      </c>
      <c r="N264" t="str" cm="1">
        <f t="array" ref="N264">_xlfn.IFS(AND(M264&gt;=25, M264&lt;=34), "Young Adults", AND(M264&gt;=35, M264&lt;=49), "Adults", AND(M264&gt;=50, M264&lt;=64), "Middle-Aged", AND(M264&gt;=65, M264&lt;=89), "Seniors")</f>
        <v>Middle-Aged</v>
      </c>
      <c r="O264" t="s">
        <v>18</v>
      </c>
    </row>
    <row r="265" spans="1:15" x14ac:dyDescent="0.45">
      <c r="A265">
        <v>23419</v>
      </c>
      <c r="B265" t="s">
        <v>34</v>
      </c>
      <c r="C265" t="s">
        <v>35</v>
      </c>
      <c r="D265" s="2">
        <v>70000</v>
      </c>
      <c r="E265">
        <v>5</v>
      </c>
      <c r="F265" t="s">
        <v>13</v>
      </c>
      <c r="G265" t="s">
        <v>21</v>
      </c>
      <c r="H265" t="s">
        <v>15</v>
      </c>
      <c r="I265">
        <v>3</v>
      </c>
      <c r="J265" t="s">
        <v>30</v>
      </c>
      <c r="K265" t="str" cm="1">
        <f t="array" ref="K265">_xlfn.IFS(J265="0-1 Miles","Short Commute",J265="1-2 Miles","Short Commute",J265="2-5 Miles","Medium Commute",J265="5-10 Miles","Long Commute",J265="10+ Miles","Long Commute")</f>
        <v>Long Commute</v>
      </c>
      <c r="L265" t="s">
        <v>24</v>
      </c>
      <c r="M265">
        <v>39</v>
      </c>
      <c r="N265" t="str" cm="1">
        <f t="array" ref="N265">_xlfn.IFS(AND(M265&gt;=25, M265&lt;=34), "Young Adults", AND(M265&gt;=35, M265&lt;=49), "Adults", AND(M265&gt;=50, M265&lt;=64), "Middle-Aged", AND(M265&gt;=65, M265&lt;=89), "Seniors")</f>
        <v>Adults</v>
      </c>
      <c r="O265" t="s">
        <v>18</v>
      </c>
    </row>
    <row r="266" spans="1:15" x14ac:dyDescent="0.45">
      <c r="A266">
        <v>17964</v>
      </c>
      <c r="B266" t="s">
        <v>33</v>
      </c>
      <c r="C266" t="s">
        <v>36</v>
      </c>
      <c r="D266" s="2">
        <v>40000</v>
      </c>
      <c r="E266">
        <v>0</v>
      </c>
      <c r="F266" t="s">
        <v>31</v>
      </c>
      <c r="G266" t="s">
        <v>20</v>
      </c>
      <c r="H266" t="s">
        <v>15</v>
      </c>
      <c r="I266">
        <v>0</v>
      </c>
      <c r="J266" t="s">
        <v>16</v>
      </c>
      <c r="K266" t="str" cm="1">
        <f t="array" ref="K266">_xlfn.IFS(J266="0-1 Miles","Short Commute",J266="1-2 Miles","Short Commute",J266="2-5 Miles","Medium Commute",J266="5-10 Miles","Long Commute",J266="10+ Miles","Long Commute")</f>
        <v>Short Commute</v>
      </c>
      <c r="L266" t="s">
        <v>17</v>
      </c>
      <c r="M266">
        <v>37</v>
      </c>
      <c r="N266" t="str" cm="1">
        <f t="array" ref="N266">_xlfn.IFS(AND(M266&gt;=25, M266&lt;=34), "Young Adults", AND(M266&gt;=35, M266&lt;=49), "Adults", AND(M266&gt;=50, M266&lt;=64), "Middle-Aged", AND(M266&gt;=65, M266&lt;=89), "Seniors")</f>
        <v>Adults</v>
      </c>
      <c r="O266" t="s">
        <v>15</v>
      </c>
    </row>
    <row r="267" spans="1:15" x14ac:dyDescent="0.45">
      <c r="A267">
        <v>20919</v>
      </c>
      <c r="B267" t="s">
        <v>34</v>
      </c>
      <c r="C267" t="s">
        <v>35</v>
      </c>
      <c r="D267" s="2">
        <v>30000</v>
      </c>
      <c r="E267">
        <v>2</v>
      </c>
      <c r="F267" t="s">
        <v>19</v>
      </c>
      <c r="G267" t="s">
        <v>20</v>
      </c>
      <c r="H267" t="s">
        <v>15</v>
      </c>
      <c r="I267">
        <v>2</v>
      </c>
      <c r="J267" t="s">
        <v>16</v>
      </c>
      <c r="K267" t="str" cm="1">
        <f t="array" ref="K267">_xlfn.IFS(J267="0-1 Miles","Short Commute",J267="1-2 Miles","Short Commute",J267="2-5 Miles","Medium Commute",J267="5-10 Miles","Long Commute",J267="10+ Miles","Long Commute")</f>
        <v>Short Commute</v>
      </c>
      <c r="L267" t="s">
        <v>17</v>
      </c>
      <c r="M267">
        <v>42</v>
      </c>
      <c r="N267" t="str" cm="1">
        <f t="array" ref="N267">_xlfn.IFS(AND(M267&gt;=25, M267&lt;=34), "Young Adults", AND(M267&gt;=35, M267&lt;=49), "Adults", AND(M267&gt;=50, M267&lt;=64), "Middle-Aged", AND(M267&gt;=65, M267&lt;=89), "Seniors")</f>
        <v>Adults</v>
      </c>
      <c r="O267" t="s">
        <v>18</v>
      </c>
    </row>
    <row r="268" spans="1:15" x14ac:dyDescent="0.45">
      <c r="A268">
        <v>20927</v>
      </c>
      <c r="B268" t="s">
        <v>34</v>
      </c>
      <c r="C268" t="s">
        <v>35</v>
      </c>
      <c r="D268" s="2">
        <v>20000</v>
      </c>
      <c r="E268">
        <v>5</v>
      </c>
      <c r="F268" t="s">
        <v>27</v>
      </c>
      <c r="G268" t="s">
        <v>25</v>
      </c>
      <c r="H268" t="s">
        <v>15</v>
      </c>
      <c r="I268">
        <v>2</v>
      </c>
      <c r="J268" t="s">
        <v>16</v>
      </c>
      <c r="K268" t="str" cm="1">
        <f t="array" ref="K268">_xlfn.IFS(J268="0-1 Miles","Short Commute",J268="1-2 Miles","Short Commute",J268="2-5 Miles","Medium Commute",J268="5-10 Miles","Long Commute",J268="10+ Miles","Long Commute")</f>
        <v>Short Commute</v>
      </c>
      <c r="L268" t="s">
        <v>17</v>
      </c>
      <c r="M268">
        <v>27</v>
      </c>
      <c r="N268" t="str" cm="1">
        <f t="array" ref="N268">_xlfn.IFS(AND(M268&gt;=25, M268&lt;=34), "Young Adults", AND(M268&gt;=35, M268&lt;=49), "Adults", AND(M268&gt;=50, M268&lt;=64), "Middle-Aged", AND(M268&gt;=65, M268&lt;=89), "Seniors")</f>
        <v>Young Adults</v>
      </c>
      <c r="O268" t="s">
        <v>18</v>
      </c>
    </row>
    <row r="269" spans="1:15" x14ac:dyDescent="0.45">
      <c r="A269">
        <v>13133</v>
      </c>
      <c r="B269" t="s">
        <v>34</v>
      </c>
      <c r="C269" t="s">
        <v>36</v>
      </c>
      <c r="D269" s="2">
        <v>100000</v>
      </c>
      <c r="E269">
        <v>5</v>
      </c>
      <c r="F269" t="s">
        <v>13</v>
      </c>
      <c r="G269" t="s">
        <v>21</v>
      </c>
      <c r="H269" t="s">
        <v>15</v>
      </c>
      <c r="I269">
        <v>1</v>
      </c>
      <c r="J269" t="s">
        <v>23</v>
      </c>
      <c r="K269" t="str" cm="1">
        <f t="array" ref="K269">_xlfn.IFS(J269="0-1 Miles","Short Commute",J269="1-2 Miles","Short Commute",J269="2-5 Miles","Medium Commute",J269="5-10 Miles","Long Commute",J269="10+ Miles","Long Commute")</f>
        <v>Long Commute</v>
      </c>
      <c r="L269" t="s">
        <v>24</v>
      </c>
      <c r="M269">
        <v>47</v>
      </c>
      <c r="N269" t="str" cm="1">
        <f t="array" ref="N269">_xlfn.IFS(AND(M269&gt;=25, M269&lt;=34), "Young Adults", AND(M269&gt;=35, M269&lt;=49), "Adults", AND(M269&gt;=50, M269&lt;=64), "Middle-Aged", AND(M269&gt;=65, M269&lt;=89), "Seniors")</f>
        <v>Adults</v>
      </c>
      <c r="O269" t="s">
        <v>15</v>
      </c>
    </row>
    <row r="270" spans="1:15" x14ac:dyDescent="0.45">
      <c r="A270">
        <v>19626</v>
      </c>
      <c r="B270" t="s">
        <v>33</v>
      </c>
      <c r="C270" t="s">
        <v>36</v>
      </c>
      <c r="D270" s="2">
        <v>70000</v>
      </c>
      <c r="E270">
        <v>5</v>
      </c>
      <c r="F270" t="s">
        <v>19</v>
      </c>
      <c r="G270" t="s">
        <v>14</v>
      </c>
      <c r="H270" t="s">
        <v>15</v>
      </c>
      <c r="I270">
        <v>3</v>
      </c>
      <c r="J270" t="s">
        <v>23</v>
      </c>
      <c r="K270" t="str" cm="1">
        <f t="array" ref="K270">_xlfn.IFS(J270="0-1 Miles","Short Commute",J270="1-2 Miles","Short Commute",J270="2-5 Miles","Medium Commute",J270="5-10 Miles","Long Commute",J270="10+ Miles","Long Commute")</f>
        <v>Long Commute</v>
      </c>
      <c r="L270" t="s">
        <v>24</v>
      </c>
      <c r="M270">
        <v>45</v>
      </c>
      <c r="N270" t="str" cm="1">
        <f t="array" ref="N270">_xlfn.IFS(AND(M270&gt;=25, M270&lt;=34), "Young Adults", AND(M270&gt;=35, M270&lt;=49), "Adults", AND(M270&gt;=50, M270&lt;=64), "Middle-Aged", AND(M270&gt;=65, M270&lt;=89), "Seniors")</f>
        <v>Adults</v>
      </c>
      <c r="O270" t="s">
        <v>18</v>
      </c>
    </row>
    <row r="271" spans="1:15" x14ac:dyDescent="0.45">
      <c r="A271">
        <v>21039</v>
      </c>
      <c r="B271" t="s">
        <v>34</v>
      </c>
      <c r="C271" t="s">
        <v>35</v>
      </c>
      <c r="D271" s="2">
        <v>50000</v>
      </c>
      <c r="E271">
        <v>0</v>
      </c>
      <c r="F271" t="s">
        <v>31</v>
      </c>
      <c r="G271" t="s">
        <v>14</v>
      </c>
      <c r="H271" t="s">
        <v>18</v>
      </c>
      <c r="I271">
        <v>0</v>
      </c>
      <c r="J271" t="s">
        <v>16</v>
      </c>
      <c r="K271" t="str" cm="1">
        <f t="array" ref="K271">_xlfn.IFS(J271="0-1 Miles","Short Commute",J271="1-2 Miles","Short Commute",J271="2-5 Miles","Medium Commute",J271="5-10 Miles","Long Commute",J271="10+ Miles","Long Commute")</f>
        <v>Short Commute</v>
      </c>
      <c r="L271" t="s">
        <v>17</v>
      </c>
      <c r="M271">
        <v>37</v>
      </c>
      <c r="N271" t="str" cm="1">
        <f t="array" ref="N271">_xlfn.IFS(AND(M271&gt;=25, M271&lt;=34), "Young Adults", AND(M271&gt;=35, M271&lt;=49), "Adults", AND(M271&gt;=50, M271&lt;=64), "Middle-Aged", AND(M271&gt;=65, M271&lt;=89), "Seniors")</f>
        <v>Adults</v>
      </c>
      <c r="O271" t="s">
        <v>15</v>
      </c>
    </row>
    <row r="272" spans="1:15" x14ac:dyDescent="0.45">
      <c r="A272">
        <v>12231</v>
      </c>
      <c r="B272" t="s">
        <v>34</v>
      </c>
      <c r="C272" t="s">
        <v>35</v>
      </c>
      <c r="D272" s="2">
        <v>10000</v>
      </c>
      <c r="E272">
        <v>2</v>
      </c>
      <c r="F272" t="s">
        <v>19</v>
      </c>
      <c r="G272" t="s">
        <v>25</v>
      </c>
      <c r="H272" t="s">
        <v>15</v>
      </c>
      <c r="I272">
        <v>0</v>
      </c>
      <c r="J272" t="s">
        <v>16</v>
      </c>
      <c r="K272" t="str" cm="1">
        <f t="array" ref="K272">_xlfn.IFS(J272="0-1 Miles","Short Commute",J272="1-2 Miles","Short Commute",J272="2-5 Miles","Medium Commute",J272="5-10 Miles","Long Commute",J272="10+ Miles","Long Commute")</f>
        <v>Short Commute</v>
      </c>
      <c r="L272" t="s">
        <v>17</v>
      </c>
      <c r="M272">
        <v>51</v>
      </c>
      <c r="N272" t="str" cm="1">
        <f t="array" ref="N272">_xlfn.IFS(AND(M272&gt;=25, M272&lt;=34), "Young Adults", AND(M272&gt;=35, M272&lt;=49), "Adults", AND(M272&gt;=50, M272&lt;=64), "Middle-Aged", AND(M272&gt;=65, M272&lt;=89), "Seniors")</f>
        <v>Middle-Aged</v>
      </c>
      <c r="O272" t="s">
        <v>15</v>
      </c>
    </row>
    <row r="273" spans="1:15" x14ac:dyDescent="0.45">
      <c r="A273">
        <v>25665</v>
      </c>
      <c r="B273" t="s">
        <v>34</v>
      </c>
      <c r="C273" t="s">
        <v>35</v>
      </c>
      <c r="D273" s="2">
        <v>20000</v>
      </c>
      <c r="E273">
        <v>0</v>
      </c>
      <c r="F273" t="s">
        <v>27</v>
      </c>
      <c r="G273" t="s">
        <v>25</v>
      </c>
      <c r="H273" t="s">
        <v>18</v>
      </c>
      <c r="I273">
        <v>1</v>
      </c>
      <c r="J273" t="s">
        <v>26</v>
      </c>
      <c r="K273" t="str" cm="1">
        <f t="array" ref="K273">_xlfn.IFS(J273="0-1 Miles","Short Commute",J273="1-2 Miles","Short Commute",J273="2-5 Miles","Medium Commute",J273="5-10 Miles","Long Commute",J273="10+ Miles","Long Commute")</f>
        <v>Short Commute</v>
      </c>
      <c r="L273" t="s">
        <v>17</v>
      </c>
      <c r="M273">
        <v>28</v>
      </c>
      <c r="N273" t="str" cm="1">
        <f t="array" ref="N273">_xlfn.IFS(AND(M273&gt;=25, M273&lt;=34), "Young Adults", AND(M273&gt;=35, M273&lt;=49), "Adults", AND(M273&gt;=50, M273&lt;=64), "Middle-Aged", AND(M273&gt;=65, M273&lt;=89), "Seniors")</f>
        <v>Young Adults</v>
      </c>
      <c r="O273" t="s">
        <v>18</v>
      </c>
    </row>
    <row r="274" spans="1:15" x14ac:dyDescent="0.45">
      <c r="A274">
        <v>24061</v>
      </c>
      <c r="B274" t="s">
        <v>33</v>
      </c>
      <c r="C274" t="s">
        <v>36</v>
      </c>
      <c r="D274" s="2">
        <v>10000</v>
      </c>
      <c r="E274">
        <v>4</v>
      </c>
      <c r="F274" t="s">
        <v>29</v>
      </c>
      <c r="G274" t="s">
        <v>25</v>
      </c>
      <c r="H274" t="s">
        <v>15</v>
      </c>
      <c r="I274">
        <v>1</v>
      </c>
      <c r="J274" t="s">
        <v>16</v>
      </c>
      <c r="K274" t="str" cm="1">
        <f t="array" ref="K274">_xlfn.IFS(J274="0-1 Miles","Short Commute",J274="1-2 Miles","Short Commute",J274="2-5 Miles","Medium Commute",J274="5-10 Miles","Long Commute",J274="10+ Miles","Long Commute")</f>
        <v>Short Commute</v>
      </c>
      <c r="L274" t="s">
        <v>17</v>
      </c>
      <c r="M274">
        <v>40</v>
      </c>
      <c r="N274" t="str" cm="1">
        <f t="array" ref="N274">_xlfn.IFS(AND(M274&gt;=25, M274&lt;=34), "Young Adults", AND(M274&gt;=35, M274&lt;=49), "Adults", AND(M274&gt;=50, M274&lt;=64), "Middle-Aged", AND(M274&gt;=65, M274&lt;=89), "Seniors")</f>
        <v>Adults</v>
      </c>
      <c r="O274" t="s">
        <v>15</v>
      </c>
    </row>
    <row r="275" spans="1:15" x14ac:dyDescent="0.45">
      <c r="A275">
        <v>26879</v>
      </c>
      <c r="B275" t="s">
        <v>34</v>
      </c>
      <c r="C275" t="s">
        <v>35</v>
      </c>
      <c r="D275" s="2">
        <v>20000</v>
      </c>
      <c r="E275">
        <v>0</v>
      </c>
      <c r="F275" t="s">
        <v>27</v>
      </c>
      <c r="G275" t="s">
        <v>25</v>
      </c>
      <c r="H275" t="s">
        <v>18</v>
      </c>
      <c r="I275">
        <v>1</v>
      </c>
      <c r="J275" t="s">
        <v>22</v>
      </c>
      <c r="K275" t="str" cm="1">
        <f t="array" ref="K275">_xlfn.IFS(J275="0-1 Miles","Short Commute",J275="1-2 Miles","Short Commute",J275="2-5 Miles","Medium Commute",J275="5-10 Miles","Long Commute",J275="10+ Miles","Long Commute")</f>
        <v>Medium Commute</v>
      </c>
      <c r="L275" t="s">
        <v>17</v>
      </c>
      <c r="M275">
        <v>30</v>
      </c>
      <c r="N275" t="str" cm="1">
        <f t="array" ref="N275">_xlfn.IFS(AND(M275&gt;=25, M275&lt;=34), "Young Adults", AND(M275&gt;=35, M275&lt;=49), "Adults", AND(M275&gt;=50, M275&lt;=64), "Middle-Aged", AND(M275&gt;=65, M275&lt;=89), "Seniors")</f>
        <v>Young Adults</v>
      </c>
      <c r="O275" t="s">
        <v>18</v>
      </c>
    </row>
    <row r="276" spans="1:15" x14ac:dyDescent="0.45">
      <c r="A276">
        <v>12284</v>
      </c>
      <c r="B276" t="s">
        <v>33</v>
      </c>
      <c r="C276" t="s">
        <v>35</v>
      </c>
      <c r="D276" s="2">
        <v>30000</v>
      </c>
      <c r="E276">
        <v>0</v>
      </c>
      <c r="F276" t="s">
        <v>13</v>
      </c>
      <c r="G276" t="s">
        <v>20</v>
      </c>
      <c r="H276" t="s">
        <v>18</v>
      </c>
      <c r="I276">
        <v>0</v>
      </c>
      <c r="J276" t="s">
        <v>16</v>
      </c>
      <c r="K276" t="str" cm="1">
        <f t="array" ref="K276">_xlfn.IFS(J276="0-1 Miles","Short Commute",J276="1-2 Miles","Short Commute",J276="2-5 Miles","Medium Commute",J276="5-10 Miles","Long Commute",J276="10+ Miles","Long Commute")</f>
        <v>Short Commute</v>
      </c>
      <c r="L276" t="s">
        <v>17</v>
      </c>
      <c r="M276">
        <v>36</v>
      </c>
      <c r="N276" t="str" cm="1">
        <f t="array" ref="N276">_xlfn.IFS(AND(M276&gt;=25, M276&lt;=34), "Young Adults", AND(M276&gt;=35, M276&lt;=49), "Adults", AND(M276&gt;=50, M276&lt;=64), "Middle-Aged", AND(M276&gt;=65, M276&lt;=89), "Seniors")</f>
        <v>Adults</v>
      </c>
      <c r="O276" t="s">
        <v>15</v>
      </c>
    </row>
    <row r="277" spans="1:15" x14ac:dyDescent="0.45">
      <c r="A277">
        <v>26654</v>
      </c>
      <c r="B277" t="s">
        <v>33</v>
      </c>
      <c r="C277" t="s">
        <v>35</v>
      </c>
      <c r="D277" s="2">
        <v>90000</v>
      </c>
      <c r="E277">
        <v>1</v>
      </c>
      <c r="F277" t="s">
        <v>31</v>
      </c>
      <c r="G277" t="s">
        <v>28</v>
      </c>
      <c r="H277" t="s">
        <v>15</v>
      </c>
      <c r="I277">
        <v>0</v>
      </c>
      <c r="J277" t="s">
        <v>16</v>
      </c>
      <c r="K277" t="str" cm="1">
        <f t="array" ref="K277">_xlfn.IFS(J277="0-1 Miles","Short Commute",J277="1-2 Miles","Short Commute",J277="2-5 Miles","Medium Commute",J277="5-10 Miles","Long Commute",J277="10+ Miles","Long Commute")</f>
        <v>Short Commute</v>
      </c>
      <c r="L277" t="s">
        <v>24</v>
      </c>
      <c r="M277">
        <v>37</v>
      </c>
      <c r="N277" t="str" cm="1">
        <f t="array" ref="N277">_xlfn.IFS(AND(M277&gt;=25, M277&lt;=34), "Young Adults", AND(M277&gt;=35, M277&lt;=49), "Adults", AND(M277&gt;=50, M277&lt;=64), "Middle-Aged", AND(M277&gt;=65, M277&lt;=89), "Seniors")</f>
        <v>Adults</v>
      </c>
      <c r="O277" t="s">
        <v>15</v>
      </c>
    </row>
    <row r="278" spans="1:15" x14ac:dyDescent="0.45">
      <c r="A278">
        <v>14545</v>
      </c>
      <c r="B278" t="s">
        <v>33</v>
      </c>
      <c r="C278" t="s">
        <v>35</v>
      </c>
      <c r="D278" s="2">
        <v>10000</v>
      </c>
      <c r="E278">
        <v>2</v>
      </c>
      <c r="F278" t="s">
        <v>19</v>
      </c>
      <c r="G278" t="s">
        <v>25</v>
      </c>
      <c r="H278" t="s">
        <v>15</v>
      </c>
      <c r="I278">
        <v>0</v>
      </c>
      <c r="J278" t="s">
        <v>26</v>
      </c>
      <c r="K278" t="str" cm="1">
        <f t="array" ref="K278">_xlfn.IFS(J278="0-1 Miles","Short Commute",J278="1-2 Miles","Short Commute",J278="2-5 Miles","Medium Commute",J278="5-10 Miles","Long Commute",J278="10+ Miles","Long Commute")</f>
        <v>Short Commute</v>
      </c>
      <c r="L278" t="s">
        <v>17</v>
      </c>
      <c r="M278">
        <v>49</v>
      </c>
      <c r="N278" t="str" cm="1">
        <f t="array" ref="N278">_xlfn.IFS(AND(M278&gt;=25, M278&lt;=34), "Young Adults", AND(M278&gt;=35, M278&lt;=49), "Adults", AND(M278&gt;=50, M278&lt;=64), "Middle-Aged", AND(M278&gt;=65, M278&lt;=89), "Seniors")</f>
        <v>Adults</v>
      </c>
      <c r="O278" t="s">
        <v>18</v>
      </c>
    </row>
    <row r="279" spans="1:15" x14ac:dyDescent="0.45">
      <c r="A279">
        <v>24201</v>
      </c>
      <c r="B279" t="s">
        <v>33</v>
      </c>
      <c r="C279" t="s">
        <v>35</v>
      </c>
      <c r="D279" s="2">
        <v>10000</v>
      </c>
      <c r="E279">
        <v>2</v>
      </c>
      <c r="F279" t="s">
        <v>27</v>
      </c>
      <c r="G279" t="s">
        <v>25</v>
      </c>
      <c r="H279" t="s">
        <v>15</v>
      </c>
      <c r="I279">
        <v>0</v>
      </c>
      <c r="J279" t="s">
        <v>16</v>
      </c>
      <c r="K279" t="str" cm="1">
        <f t="array" ref="K279">_xlfn.IFS(J279="0-1 Miles","Short Commute",J279="1-2 Miles","Short Commute",J279="2-5 Miles","Medium Commute",J279="5-10 Miles","Long Commute",J279="10+ Miles","Long Commute")</f>
        <v>Short Commute</v>
      </c>
      <c r="L279" t="s">
        <v>17</v>
      </c>
      <c r="M279">
        <v>37</v>
      </c>
      <c r="N279" t="str" cm="1">
        <f t="array" ref="N279">_xlfn.IFS(AND(M279&gt;=25, M279&lt;=34), "Young Adults", AND(M279&gt;=35, M279&lt;=49), "Adults", AND(M279&gt;=50, M279&lt;=64), "Middle-Aged", AND(M279&gt;=65, M279&lt;=89), "Seniors")</f>
        <v>Adults</v>
      </c>
      <c r="O279" t="s">
        <v>15</v>
      </c>
    </row>
    <row r="280" spans="1:15" x14ac:dyDescent="0.45">
      <c r="A280">
        <v>20625</v>
      </c>
      <c r="B280" t="s">
        <v>33</v>
      </c>
      <c r="C280" t="s">
        <v>36</v>
      </c>
      <c r="D280" s="2">
        <v>100000</v>
      </c>
      <c r="E280">
        <v>0</v>
      </c>
      <c r="F280" t="s">
        <v>27</v>
      </c>
      <c r="G280" t="s">
        <v>28</v>
      </c>
      <c r="H280" t="s">
        <v>15</v>
      </c>
      <c r="I280">
        <v>3</v>
      </c>
      <c r="J280" t="s">
        <v>30</v>
      </c>
      <c r="K280" t="str" cm="1">
        <f t="array" ref="K280">_xlfn.IFS(J280="0-1 Miles","Short Commute",J280="1-2 Miles","Short Commute",J280="2-5 Miles","Medium Commute",J280="5-10 Miles","Long Commute",J280="10+ Miles","Long Commute")</f>
        <v>Long Commute</v>
      </c>
      <c r="L280" t="s">
        <v>24</v>
      </c>
      <c r="M280">
        <v>35</v>
      </c>
      <c r="N280" t="str" cm="1">
        <f t="array" ref="N280">_xlfn.IFS(AND(M280&gt;=25, M280&lt;=34), "Young Adults", AND(M280&gt;=35, M280&lt;=49), "Adults", AND(M280&gt;=50, M280&lt;=64), "Middle-Aged", AND(M280&gt;=65, M280&lt;=89), "Seniors")</f>
        <v>Adults</v>
      </c>
      <c r="O280" t="s">
        <v>15</v>
      </c>
    </row>
    <row r="281" spans="1:15" x14ac:dyDescent="0.45">
      <c r="A281">
        <v>16390</v>
      </c>
      <c r="B281" t="s">
        <v>34</v>
      </c>
      <c r="C281" t="s">
        <v>36</v>
      </c>
      <c r="D281" s="2">
        <v>30000</v>
      </c>
      <c r="E281">
        <v>1</v>
      </c>
      <c r="F281" t="s">
        <v>13</v>
      </c>
      <c r="G281" t="s">
        <v>20</v>
      </c>
      <c r="H281" t="s">
        <v>18</v>
      </c>
      <c r="I281">
        <v>0</v>
      </c>
      <c r="J281" t="s">
        <v>16</v>
      </c>
      <c r="K281" t="str" cm="1">
        <f t="array" ref="K281">_xlfn.IFS(J281="0-1 Miles","Short Commute",J281="1-2 Miles","Short Commute",J281="2-5 Miles","Medium Commute",J281="5-10 Miles","Long Commute",J281="10+ Miles","Long Commute")</f>
        <v>Short Commute</v>
      </c>
      <c r="L281" t="s">
        <v>17</v>
      </c>
      <c r="M281">
        <v>38</v>
      </c>
      <c r="N281" t="str" cm="1">
        <f t="array" ref="N281">_xlfn.IFS(AND(M281&gt;=25, M281&lt;=34), "Young Adults", AND(M281&gt;=35, M281&lt;=49), "Adults", AND(M281&gt;=50, M281&lt;=64), "Middle-Aged", AND(M281&gt;=65, M281&lt;=89), "Seniors")</f>
        <v>Adults</v>
      </c>
      <c r="O281" t="s">
        <v>15</v>
      </c>
    </row>
    <row r="282" spans="1:15" x14ac:dyDescent="0.45">
      <c r="A282">
        <v>14804</v>
      </c>
      <c r="B282" t="s">
        <v>34</v>
      </c>
      <c r="C282" t="s">
        <v>35</v>
      </c>
      <c r="D282" s="2">
        <v>10000</v>
      </c>
      <c r="E282">
        <v>3</v>
      </c>
      <c r="F282" t="s">
        <v>29</v>
      </c>
      <c r="G282" t="s">
        <v>25</v>
      </c>
      <c r="H282" t="s">
        <v>15</v>
      </c>
      <c r="I282">
        <v>2</v>
      </c>
      <c r="J282" t="s">
        <v>16</v>
      </c>
      <c r="K282" t="str" cm="1">
        <f t="array" ref="K282">_xlfn.IFS(J282="0-1 Miles","Short Commute",J282="1-2 Miles","Short Commute",J282="2-5 Miles","Medium Commute",J282="5-10 Miles","Long Commute",J282="10+ Miles","Long Commute")</f>
        <v>Short Commute</v>
      </c>
      <c r="L282" t="s">
        <v>17</v>
      </c>
      <c r="M282">
        <v>43</v>
      </c>
      <c r="N282" t="str" cm="1">
        <f t="array" ref="N282">_xlfn.IFS(AND(M282&gt;=25, M282&lt;=34), "Young Adults", AND(M282&gt;=35, M282&lt;=49), "Adults", AND(M282&gt;=50, M282&lt;=64), "Middle-Aged", AND(M282&gt;=65, M282&lt;=89), "Seniors")</f>
        <v>Adults</v>
      </c>
      <c r="O282" t="s">
        <v>18</v>
      </c>
    </row>
    <row r="283" spans="1:15" x14ac:dyDescent="0.45">
      <c r="A283">
        <v>12629</v>
      </c>
      <c r="B283" t="s">
        <v>34</v>
      </c>
      <c r="C283" t="s">
        <v>36</v>
      </c>
      <c r="D283" s="2">
        <v>20000</v>
      </c>
      <c r="E283">
        <v>1</v>
      </c>
      <c r="F283" t="s">
        <v>19</v>
      </c>
      <c r="G283" t="s">
        <v>25</v>
      </c>
      <c r="H283" t="s">
        <v>18</v>
      </c>
      <c r="I283">
        <v>0</v>
      </c>
      <c r="J283" t="s">
        <v>16</v>
      </c>
      <c r="K283" t="str" cm="1">
        <f t="array" ref="K283">_xlfn.IFS(J283="0-1 Miles","Short Commute",J283="1-2 Miles","Short Commute",J283="2-5 Miles","Medium Commute",J283="5-10 Miles","Long Commute",J283="10+ Miles","Long Commute")</f>
        <v>Short Commute</v>
      </c>
      <c r="L283" t="s">
        <v>17</v>
      </c>
      <c r="M283">
        <v>37</v>
      </c>
      <c r="N283" t="str" cm="1">
        <f t="array" ref="N283">_xlfn.IFS(AND(M283&gt;=25, M283&lt;=34), "Young Adults", AND(M283&gt;=35, M283&lt;=49), "Adults", AND(M283&gt;=50, M283&lt;=64), "Middle-Aged", AND(M283&gt;=65, M283&lt;=89), "Seniors")</f>
        <v>Adults</v>
      </c>
      <c r="O283" t="s">
        <v>18</v>
      </c>
    </row>
    <row r="284" spans="1:15" x14ac:dyDescent="0.45">
      <c r="A284">
        <v>14696</v>
      </c>
      <c r="B284" t="s">
        <v>34</v>
      </c>
      <c r="C284" t="s">
        <v>36</v>
      </c>
      <c r="D284" s="2">
        <v>10000</v>
      </c>
      <c r="E284">
        <v>0</v>
      </c>
      <c r="F284" t="s">
        <v>29</v>
      </c>
      <c r="G284" t="s">
        <v>25</v>
      </c>
      <c r="H284" t="s">
        <v>18</v>
      </c>
      <c r="I284">
        <v>2</v>
      </c>
      <c r="J284" t="s">
        <v>16</v>
      </c>
      <c r="K284" t="str" cm="1">
        <f t="array" ref="K284">_xlfn.IFS(J284="0-1 Miles","Short Commute",J284="1-2 Miles","Short Commute",J284="2-5 Miles","Medium Commute",J284="5-10 Miles","Long Commute",J284="10+ Miles","Long Commute")</f>
        <v>Short Commute</v>
      </c>
      <c r="L284" t="s">
        <v>17</v>
      </c>
      <c r="M284">
        <v>34</v>
      </c>
      <c r="N284" t="str" cm="1">
        <f t="array" ref="N284">_xlfn.IFS(AND(M284&gt;=25, M284&lt;=34), "Young Adults", AND(M284&gt;=35, M284&lt;=49), "Adults", AND(M284&gt;=50, M284&lt;=64), "Middle-Aged", AND(M284&gt;=65, M284&lt;=89), "Seniors")</f>
        <v>Young Adults</v>
      </c>
      <c r="O284" t="s">
        <v>18</v>
      </c>
    </row>
    <row r="285" spans="1:15" x14ac:dyDescent="0.45">
      <c r="A285">
        <v>22005</v>
      </c>
      <c r="B285" t="s">
        <v>33</v>
      </c>
      <c r="C285" t="s">
        <v>35</v>
      </c>
      <c r="D285" s="2">
        <v>70000</v>
      </c>
      <c r="E285">
        <v>5</v>
      </c>
      <c r="F285" t="s">
        <v>19</v>
      </c>
      <c r="G285" t="s">
        <v>14</v>
      </c>
      <c r="H285" t="s">
        <v>18</v>
      </c>
      <c r="I285">
        <v>3</v>
      </c>
      <c r="J285" t="s">
        <v>23</v>
      </c>
      <c r="K285" t="str" cm="1">
        <f t="array" ref="K285">_xlfn.IFS(J285="0-1 Miles","Short Commute",J285="1-2 Miles","Short Commute",J285="2-5 Miles","Medium Commute",J285="5-10 Miles","Long Commute",J285="10+ Miles","Long Commute")</f>
        <v>Long Commute</v>
      </c>
      <c r="L285" t="s">
        <v>24</v>
      </c>
      <c r="M285">
        <v>46</v>
      </c>
      <c r="N285" t="str" cm="1">
        <f t="array" ref="N285">_xlfn.IFS(AND(M285&gt;=25, M285&lt;=34), "Young Adults", AND(M285&gt;=35, M285&lt;=49), "Adults", AND(M285&gt;=50, M285&lt;=64), "Middle-Aged", AND(M285&gt;=65, M285&lt;=89), "Seniors")</f>
        <v>Adults</v>
      </c>
      <c r="O285" t="s">
        <v>18</v>
      </c>
    </row>
    <row r="286" spans="1:15" x14ac:dyDescent="0.45">
      <c r="A286">
        <v>14544</v>
      </c>
      <c r="B286" t="s">
        <v>34</v>
      </c>
      <c r="C286" t="s">
        <v>36</v>
      </c>
      <c r="D286" s="2">
        <v>10000</v>
      </c>
      <c r="E286">
        <v>1</v>
      </c>
      <c r="F286" t="s">
        <v>19</v>
      </c>
      <c r="G286" t="s">
        <v>25</v>
      </c>
      <c r="H286" t="s">
        <v>15</v>
      </c>
      <c r="I286">
        <v>0</v>
      </c>
      <c r="J286" t="s">
        <v>16</v>
      </c>
      <c r="K286" t="str" cm="1">
        <f t="array" ref="K286">_xlfn.IFS(J286="0-1 Miles","Short Commute",J286="1-2 Miles","Short Commute",J286="2-5 Miles","Medium Commute",J286="5-10 Miles","Long Commute",J286="10+ Miles","Long Commute")</f>
        <v>Short Commute</v>
      </c>
      <c r="L286" t="s">
        <v>17</v>
      </c>
      <c r="M286">
        <v>49</v>
      </c>
      <c r="N286" t="str" cm="1">
        <f t="array" ref="N286">_xlfn.IFS(AND(M286&gt;=25, M286&lt;=34), "Young Adults", AND(M286&gt;=35, M286&lt;=49), "Adults", AND(M286&gt;=50, M286&lt;=64), "Middle-Aged", AND(M286&gt;=65, M286&lt;=89), "Seniors")</f>
        <v>Adults</v>
      </c>
      <c r="O286" t="s">
        <v>18</v>
      </c>
    </row>
    <row r="287" spans="1:15" x14ac:dyDescent="0.45">
      <c r="A287">
        <v>14312</v>
      </c>
      <c r="B287" t="s">
        <v>33</v>
      </c>
      <c r="C287" t="s">
        <v>35</v>
      </c>
      <c r="D287" s="2">
        <v>60000</v>
      </c>
      <c r="E287">
        <v>1</v>
      </c>
      <c r="F287" t="s">
        <v>19</v>
      </c>
      <c r="G287" t="s">
        <v>14</v>
      </c>
      <c r="H287" t="s">
        <v>15</v>
      </c>
      <c r="I287">
        <v>1</v>
      </c>
      <c r="J287" t="s">
        <v>23</v>
      </c>
      <c r="K287" t="str" cm="1">
        <f t="array" ref="K287">_xlfn.IFS(J287="0-1 Miles","Short Commute",J287="1-2 Miles","Short Commute",J287="2-5 Miles","Medium Commute",J287="5-10 Miles","Long Commute",J287="10+ Miles","Long Commute")</f>
        <v>Long Commute</v>
      </c>
      <c r="L287" t="s">
        <v>24</v>
      </c>
      <c r="M287">
        <v>45</v>
      </c>
      <c r="N287" t="str" cm="1">
        <f t="array" ref="N287">_xlfn.IFS(AND(M287&gt;=25, M287&lt;=34), "Young Adults", AND(M287&gt;=35, M287&lt;=49), "Adults", AND(M287&gt;=50, M287&lt;=64), "Middle-Aged", AND(M287&gt;=65, M287&lt;=89), "Seniors")</f>
        <v>Adults</v>
      </c>
      <c r="O287" t="s">
        <v>18</v>
      </c>
    </row>
    <row r="288" spans="1:15" x14ac:dyDescent="0.45">
      <c r="A288">
        <v>29120</v>
      </c>
      <c r="B288" t="s">
        <v>34</v>
      </c>
      <c r="C288" t="s">
        <v>35</v>
      </c>
      <c r="D288" s="2">
        <v>100000</v>
      </c>
      <c r="E288">
        <v>1</v>
      </c>
      <c r="F288" t="s">
        <v>13</v>
      </c>
      <c r="G288" t="s">
        <v>28</v>
      </c>
      <c r="H288" t="s">
        <v>15</v>
      </c>
      <c r="I288">
        <v>4</v>
      </c>
      <c r="J288" t="s">
        <v>22</v>
      </c>
      <c r="K288" t="str" cm="1">
        <f t="array" ref="K288">_xlfn.IFS(J288="0-1 Miles","Short Commute",J288="1-2 Miles","Short Commute",J288="2-5 Miles","Medium Commute",J288="5-10 Miles","Long Commute",J288="10+ Miles","Long Commute")</f>
        <v>Medium Commute</v>
      </c>
      <c r="L288" t="s">
        <v>24</v>
      </c>
      <c r="M288">
        <v>48</v>
      </c>
      <c r="N288" t="str" cm="1">
        <f t="array" ref="N288">_xlfn.IFS(AND(M288&gt;=25, M288&lt;=34), "Young Adults", AND(M288&gt;=35, M288&lt;=49), "Adults", AND(M288&gt;=50, M288&lt;=64), "Middle-Aged", AND(M288&gt;=65, M288&lt;=89), "Seniors")</f>
        <v>Adults</v>
      </c>
      <c r="O288" t="s">
        <v>18</v>
      </c>
    </row>
    <row r="289" spans="1:15" x14ac:dyDescent="0.45">
      <c r="A289">
        <v>24187</v>
      </c>
      <c r="B289" t="s">
        <v>34</v>
      </c>
      <c r="C289" t="s">
        <v>35</v>
      </c>
      <c r="D289" s="2">
        <v>30000</v>
      </c>
      <c r="E289">
        <v>3</v>
      </c>
      <c r="F289" t="s">
        <v>31</v>
      </c>
      <c r="G289" t="s">
        <v>20</v>
      </c>
      <c r="H289" t="s">
        <v>18</v>
      </c>
      <c r="I289">
        <v>0</v>
      </c>
      <c r="J289" t="s">
        <v>16</v>
      </c>
      <c r="K289" t="str" cm="1">
        <f t="array" ref="K289">_xlfn.IFS(J289="0-1 Miles","Short Commute",J289="1-2 Miles","Short Commute",J289="2-5 Miles","Medium Commute",J289="5-10 Miles","Long Commute",J289="10+ Miles","Long Commute")</f>
        <v>Short Commute</v>
      </c>
      <c r="L289" t="s">
        <v>17</v>
      </c>
      <c r="M289">
        <v>46</v>
      </c>
      <c r="N289" t="str" cm="1">
        <f t="array" ref="N289">_xlfn.IFS(AND(M289&gt;=25, M289&lt;=34), "Young Adults", AND(M289&gt;=35, M289&lt;=49), "Adults", AND(M289&gt;=50, M289&lt;=64), "Middle-Aged", AND(M289&gt;=65, M289&lt;=89), "Seniors")</f>
        <v>Adults</v>
      </c>
      <c r="O289" t="s">
        <v>15</v>
      </c>
    </row>
    <row r="290" spans="1:15" x14ac:dyDescent="0.45">
      <c r="A290">
        <v>15758</v>
      </c>
      <c r="B290" t="s">
        <v>33</v>
      </c>
      <c r="C290" t="s">
        <v>36</v>
      </c>
      <c r="D290" s="2">
        <v>130000</v>
      </c>
      <c r="E290">
        <v>0</v>
      </c>
      <c r="F290" t="s">
        <v>31</v>
      </c>
      <c r="G290" t="s">
        <v>28</v>
      </c>
      <c r="H290" t="s">
        <v>15</v>
      </c>
      <c r="I290">
        <v>0</v>
      </c>
      <c r="J290" t="s">
        <v>23</v>
      </c>
      <c r="K290" t="str" cm="1">
        <f t="array" ref="K290">_xlfn.IFS(J290="0-1 Miles","Short Commute",J290="1-2 Miles","Short Commute",J290="2-5 Miles","Medium Commute",J290="5-10 Miles","Long Commute",J290="10+ Miles","Long Commute")</f>
        <v>Long Commute</v>
      </c>
      <c r="L290" t="s">
        <v>24</v>
      </c>
      <c r="M290">
        <v>48</v>
      </c>
      <c r="N290" t="str" cm="1">
        <f t="array" ref="N290">_xlfn.IFS(AND(M290&gt;=25, M290&lt;=34), "Young Adults", AND(M290&gt;=35, M290&lt;=49), "Adults", AND(M290&gt;=50, M290&lt;=64), "Middle-Aged", AND(M290&gt;=65, M290&lt;=89), "Seniors")</f>
        <v>Adults</v>
      </c>
      <c r="O290" t="s">
        <v>18</v>
      </c>
    </row>
    <row r="291" spans="1:15" x14ac:dyDescent="0.45">
      <c r="A291">
        <v>29094</v>
      </c>
      <c r="B291" t="s">
        <v>33</v>
      </c>
      <c r="C291" t="s">
        <v>36</v>
      </c>
      <c r="D291" s="2">
        <v>30000</v>
      </c>
      <c r="E291">
        <v>3</v>
      </c>
      <c r="F291" t="s">
        <v>27</v>
      </c>
      <c r="G291" t="s">
        <v>14</v>
      </c>
      <c r="H291" t="s">
        <v>15</v>
      </c>
      <c r="I291">
        <v>2</v>
      </c>
      <c r="J291" t="s">
        <v>23</v>
      </c>
      <c r="K291" t="str" cm="1">
        <f t="array" ref="K291">_xlfn.IFS(J291="0-1 Miles","Short Commute",J291="1-2 Miles","Short Commute",J291="2-5 Miles","Medium Commute",J291="5-10 Miles","Long Commute",J291="10+ Miles","Long Commute")</f>
        <v>Long Commute</v>
      </c>
      <c r="L291" t="s">
        <v>24</v>
      </c>
      <c r="M291">
        <v>54</v>
      </c>
      <c r="N291" t="str" cm="1">
        <f t="array" ref="N291">_xlfn.IFS(AND(M291&gt;=25, M291&lt;=34), "Young Adults", AND(M291&gt;=35, M291&lt;=49), "Adults", AND(M291&gt;=50, M291&lt;=64), "Middle-Aged", AND(M291&gt;=65, M291&lt;=89), "Seniors")</f>
        <v>Middle-Aged</v>
      </c>
      <c r="O291" t="s">
        <v>15</v>
      </c>
    </row>
    <row r="292" spans="1:15" x14ac:dyDescent="0.45">
      <c r="A292">
        <v>28319</v>
      </c>
      <c r="B292" t="s">
        <v>34</v>
      </c>
      <c r="C292" t="s">
        <v>35</v>
      </c>
      <c r="D292" s="2">
        <v>60000</v>
      </c>
      <c r="E292">
        <v>1</v>
      </c>
      <c r="F292" t="s">
        <v>19</v>
      </c>
      <c r="G292" t="s">
        <v>14</v>
      </c>
      <c r="H292" t="s">
        <v>18</v>
      </c>
      <c r="I292">
        <v>1</v>
      </c>
      <c r="J292" t="s">
        <v>16</v>
      </c>
      <c r="K292" t="str" cm="1">
        <f t="array" ref="K292">_xlfn.IFS(J292="0-1 Miles","Short Commute",J292="1-2 Miles","Short Commute",J292="2-5 Miles","Medium Commute",J292="5-10 Miles","Long Commute",J292="10+ Miles","Long Commute")</f>
        <v>Short Commute</v>
      </c>
      <c r="L292" t="s">
        <v>24</v>
      </c>
      <c r="M292">
        <v>46</v>
      </c>
      <c r="N292" t="str" cm="1">
        <f t="array" ref="N292">_xlfn.IFS(AND(M292&gt;=25, M292&lt;=34), "Young Adults", AND(M292&gt;=35, M292&lt;=49), "Adults", AND(M292&gt;=50, M292&lt;=64), "Middle-Aged", AND(M292&gt;=65, M292&lt;=89), "Seniors")</f>
        <v>Adults</v>
      </c>
      <c r="O292" t="s">
        <v>15</v>
      </c>
    </row>
    <row r="293" spans="1:15" x14ac:dyDescent="0.45">
      <c r="A293">
        <v>16406</v>
      </c>
      <c r="B293" t="s">
        <v>33</v>
      </c>
      <c r="C293" t="s">
        <v>36</v>
      </c>
      <c r="D293" s="2">
        <v>40000</v>
      </c>
      <c r="E293">
        <v>0</v>
      </c>
      <c r="F293" t="s">
        <v>13</v>
      </c>
      <c r="G293" t="s">
        <v>20</v>
      </c>
      <c r="H293" t="s">
        <v>18</v>
      </c>
      <c r="I293">
        <v>0</v>
      </c>
      <c r="J293" t="s">
        <v>16</v>
      </c>
      <c r="K293" t="str" cm="1">
        <f t="array" ref="K293">_xlfn.IFS(J293="0-1 Miles","Short Commute",J293="1-2 Miles","Short Commute",J293="2-5 Miles","Medium Commute",J293="5-10 Miles","Long Commute",J293="10+ Miles","Long Commute")</f>
        <v>Short Commute</v>
      </c>
      <c r="L293" t="s">
        <v>17</v>
      </c>
      <c r="M293">
        <v>38</v>
      </c>
      <c r="N293" t="str" cm="1">
        <f t="array" ref="N293">_xlfn.IFS(AND(M293&gt;=25, M293&lt;=34), "Young Adults", AND(M293&gt;=35, M293&lt;=49), "Adults", AND(M293&gt;=50, M293&lt;=64), "Middle-Aged", AND(M293&gt;=65, M293&lt;=89), "Seniors")</f>
        <v>Adults</v>
      </c>
      <c r="O293" t="s">
        <v>15</v>
      </c>
    </row>
    <row r="294" spans="1:15" x14ac:dyDescent="0.45">
      <c r="A294">
        <v>20923</v>
      </c>
      <c r="B294" t="s">
        <v>33</v>
      </c>
      <c r="C294" t="s">
        <v>35</v>
      </c>
      <c r="D294" s="2">
        <v>40000</v>
      </c>
      <c r="E294">
        <v>1</v>
      </c>
      <c r="F294" t="s">
        <v>13</v>
      </c>
      <c r="G294" t="s">
        <v>14</v>
      </c>
      <c r="H294" t="s">
        <v>15</v>
      </c>
      <c r="I294">
        <v>0</v>
      </c>
      <c r="J294" t="s">
        <v>16</v>
      </c>
      <c r="K294" t="str" cm="1">
        <f t="array" ref="K294">_xlfn.IFS(J294="0-1 Miles","Short Commute",J294="1-2 Miles","Short Commute",J294="2-5 Miles","Medium Commute",J294="5-10 Miles","Long Commute",J294="10+ Miles","Long Commute")</f>
        <v>Short Commute</v>
      </c>
      <c r="L294" t="s">
        <v>17</v>
      </c>
      <c r="M294">
        <v>42</v>
      </c>
      <c r="N294" t="str" cm="1">
        <f t="array" ref="N294">_xlfn.IFS(AND(M294&gt;=25, M294&lt;=34), "Young Adults", AND(M294&gt;=35, M294&lt;=49), "Adults", AND(M294&gt;=50, M294&lt;=64), "Middle-Aged", AND(M294&gt;=65, M294&lt;=89), "Seniors")</f>
        <v>Adults</v>
      </c>
      <c r="O294" t="s">
        <v>15</v>
      </c>
    </row>
    <row r="295" spans="1:15" x14ac:dyDescent="0.45">
      <c r="A295">
        <v>11378</v>
      </c>
      <c r="B295" t="s">
        <v>34</v>
      </c>
      <c r="C295" t="s">
        <v>35</v>
      </c>
      <c r="D295" s="2">
        <v>10000</v>
      </c>
      <c r="E295">
        <v>1</v>
      </c>
      <c r="F295" t="s">
        <v>27</v>
      </c>
      <c r="G295" t="s">
        <v>25</v>
      </c>
      <c r="H295" t="s">
        <v>18</v>
      </c>
      <c r="I295">
        <v>1</v>
      </c>
      <c r="J295" t="s">
        <v>22</v>
      </c>
      <c r="K295" t="str" cm="1">
        <f t="array" ref="K295">_xlfn.IFS(J295="0-1 Miles","Short Commute",J295="1-2 Miles","Short Commute",J295="2-5 Miles","Medium Commute",J295="5-10 Miles","Long Commute",J295="10+ Miles","Long Commute")</f>
        <v>Medium Commute</v>
      </c>
      <c r="L295" t="s">
        <v>17</v>
      </c>
      <c r="M295">
        <v>46</v>
      </c>
      <c r="N295" t="str" cm="1">
        <f t="array" ref="N295">_xlfn.IFS(AND(M295&gt;=25, M295&lt;=34), "Young Adults", AND(M295&gt;=35, M295&lt;=49), "Adults", AND(M295&gt;=50, M295&lt;=64), "Middle-Aged", AND(M295&gt;=65, M295&lt;=89), "Seniors")</f>
        <v>Adults</v>
      </c>
      <c r="O295" t="s">
        <v>15</v>
      </c>
    </row>
    <row r="296" spans="1:15" x14ac:dyDescent="0.45">
      <c r="A296">
        <v>20851</v>
      </c>
      <c r="B296" t="s">
        <v>34</v>
      </c>
      <c r="C296" t="s">
        <v>36</v>
      </c>
      <c r="D296" s="2">
        <v>20000</v>
      </c>
      <c r="E296">
        <v>0</v>
      </c>
      <c r="F296" t="s">
        <v>19</v>
      </c>
      <c r="G296" t="s">
        <v>25</v>
      </c>
      <c r="H296" t="s">
        <v>18</v>
      </c>
      <c r="I296">
        <v>1</v>
      </c>
      <c r="J296" t="s">
        <v>22</v>
      </c>
      <c r="K296" t="str" cm="1">
        <f t="array" ref="K296">_xlfn.IFS(J296="0-1 Miles","Short Commute",J296="1-2 Miles","Short Commute",J296="2-5 Miles","Medium Commute",J296="5-10 Miles","Long Commute",J296="10+ Miles","Long Commute")</f>
        <v>Medium Commute</v>
      </c>
      <c r="L296" t="s">
        <v>17</v>
      </c>
      <c r="M296">
        <v>36</v>
      </c>
      <c r="N296" t="str" cm="1">
        <f t="array" ref="N296">_xlfn.IFS(AND(M296&gt;=25, M296&lt;=34), "Young Adults", AND(M296&gt;=35, M296&lt;=49), "Adults", AND(M296&gt;=50, M296&lt;=64), "Middle-Aged", AND(M296&gt;=65, M296&lt;=89), "Seniors")</f>
        <v>Adults</v>
      </c>
      <c r="O296" t="s">
        <v>15</v>
      </c>
    </row>
    <row r="297" spans="1:15" x14ac:dyDescent="0.45">
      <c r="A297">
        <v>21557</v>
      </c>
      <c r="B297" t="s">
        <v>34</v>
      </c>
      <c r="C297" t="s">
        <v>35</v>
      </c>
      <c r="D297" s="2">
        <v>110000</v>
      </c>
      <c r="E297">
        <v>0</v>
      </c>
      <c r="F297" t="s">
        <v>19</v>
      </c>
      <c r="G297" t="s">
        <v>28</v>
      </c>
      <c r="H297" t="s">
        <v>15</v>
      </c>
      <c r="I297">
        <v>3</v>
      </c>
      <c r="J297" t="s">
        <v>30</v>
      </c>
      <c r="K297" t="str" cm="1">
        <f t="array" ref="K297">_xlfn.IFS(J297="0-1 Miles","Short Commute",J297="1-2 Miles","Short Commute",J297="2-5 Miles","Medium Commute",J297="5-10 Miles","Long Commute",J297="10+ Miles","Long Commute")</f>
        <v>Long Commute</v>
      </c>
      <c r="L297" t="s">
        <v>24</v>
      </c>
      <c r="M297">
        <v>32</v>
      </c>
      <c r="N297" t="str" cm="1">
        <f t="array" ref="N297">_xlfn.IFS(AND(M297&gt;=25, M297&lt;=34), "Young Adults", AND(M297&gt;=35, M297&lt;=49), "Adults", AND(M297&gt;=50, M297&lt;=64), "Middle-Aged", AND(M297&gt;=65, M297&lt;=89), "Seniors")</f>
        <v>Young Adults</v>
      </c>
      <c r="O297" t="s">
        <v>15</v>
      </c>
    </row>
    <row r="298" spans="1:15" x14ac:dyDescent="0.45">
      <c r="A298">
        <v>26663</v>
      </c>
      <c r="B298" t="s">
        <v>34</v>
      </c>
      <c r="C298" t="s">
        <v>35</v>
      </c>
      <c r="D298" s="2">
        <v>60000</v>
      </c>
      <c r="E298">
        <v>2</v>
      </c>
      <c r="F298" t="s">
        <v>13</v>
      </c>
      <c r="G298" t="s">
        <v>21</v>
      </c>
      <c r="H298" t="s">
        <v>18</v>
      </c>
      <c r="I298">
        <v>1</v>
      </c>
      <c r="J298" t="s">
        <v>16</v>
      </c>
      <c r="K298" t="str" cm="1">
        <f t="array" ref="K298">_xlfn.IFS(J298="0-1 Miles","Short Commute",J298="1-2 Miles","Short Commute",J298="2-5 Miles","Medium Commute",J298="5-10 Miles","Long Commute",J298="10+ Miles","Long Commute")</f>
        <v>Short Commute</v>
      </c>
      <c r="L298" t="s">
        <v>24</v>
      </c>
      <c r="M298">
        <v>39</v>
      </c>
      <c r="N298" t="str" cm="1">
        <f t="array" ref="N298">_xlfn.IFS(AND(M298&gt;=25, M298&lt;=34), "Young Adults", AND(M298&gt;=35, M298&lt;=49), "Adults", AND(M298&gt;=50, M298&lt;=64), "Middle-Aged", AND(M298&gt;=65, M298&lt;=89), "Seniors")</f>
        <v>Adults</v>
      </c>
      <c r="O298" t="s">
        <v>15</v>
      </c>
    </row>
    <row r="299" spans="1:15" x14ac:dyDescent="0.45">
      <c r="A299">
        <v>11896</v>
      </c>
      <c r="B299" t="s">
        <v>33</v>
      </c>
      <c r="C299" t="s">
        <v>36</v>
      </c>
      <c r="D299" s="2">
        <v>100000</v>
      </c>
      <c r="E299">
        <v>1</v>
      </c>
      <c r="F299" t="s">
        <v>31</v>
      </c>
      <c r="G299" t="s">
        <v>28</v>
      </c>
      <c r="H299" t="s">
        <v>15</v>
      </c>
      <c r="I299">
        <v>0</v>
      </c>
      <c r="J299" t="s">
        <v>22</v>
      </c>
      <c r="K299" t="str" cm="1">
        <f t="array" ref="K299">_xlfn.IFS(J299="0-1 Miles","Short Commute",J299="1-2 Miles","Short Commute",J299="2-5 Miles","Medium Commute",J299="5-10 Miles","Long Commute",J299="10+ Miles","Long Commute")</f>
        <v>Medium Commute</v>
      </c>
      <c r="L299" t="s">
        <v>24</v>
      </c>
      <c r="M299">
        <v>36</v>
      </c>
      <c r="N299" t="str" cm="1">
        <f t="array" ref="N299">_xlfn.IFS(AND(M299&gt;=25, M299&lt;=34), "Young Adults", AND(M299&gt;=35, M299&lt;=49), "Adults", AND(M299&gt;=50, M299&lt;=64), "Middle-Aged", AND(M299&gt;=65, M299&lt;=89), "Seniors")</f>
        <v>Adults</v>
      </c>
      <c r="O299" t="s">
        <v>15</v>
      </c>
    </row>
    <row r="300" spans="1:15" x14ac:dyDescent="0.45">
      <c r="A300">
        <v>14189</v>
      </c>
      <c r="B300" t="s">
        <v>33</v>
      </c>
      <c r="C300" t="s">
        <v>35</v>
      </c>
      <c r="D300" s="2">
        <v>90000</v>
      </c>
      <c r="E300">
        <v>4</v>
      </c>
      <c r="F300" t="s">
        <v>27</v>
      </c>
      <c r="G300" t="s">
        <v>21</v>
      </c>
      <c r="H300" t="s">
        <v>18</v>
      </c>
      <c r="I300">
        <v>2</v>
      </c>
      <c r="J300" t="s">
        <v>22</v>
      </c>
      <c r="K300" t="str" cm="1">
        <f t="array" ref="K300">_xlfn.IFS(J300="0-1 Miles","Short Commute",J300="1-2 Miles","Short Commute",J300="2-5 Miles","Medium Commute",J300="5-10 Miles","Long Commute",J300="10+ Miles","Long Commute")</f>
        <v>Medium Commute</v>
      </c>
      <c r="L300" t="s">
        <v>17</v>
      </c>
      <c r="M300">
        <v>54</v>
      </c>
      <c r="N300" t="str" cm="1">
        <f t="array" ref="N300">_xlfn.IFS(AND(M300&gt;=25, M300&lt;=34), "Young Adults", AND(M300&gt;=35, M300&lt;=49), "Adults", AND(M300&gt;=50, M300&lt;=64), "Middle-Aged", AND(M300&gt;=65, M300&lt;=89), "Seniors")</f>
        <v>Middle-Aged</v>
      </c>
      <c r="O300" t="s">
        <v>15</v>
      </c>
    </row>
    <row r="301" spans="1:15" x14ac:dyDescent="0.45">
      <c r="A301">
        <v>13136</v>
      </c>
      <c r="B301" t="s">
        <v>33</v>
      </c>
      <c r="C301" t="s">
        <v>35</v>
      </c>
      <c r="D301" s="2">
        <v>30000</v>
      </c>
      <c r="E301">
        <v>2</v>
      </c>
      <c r="F301" t="s">
        <v>19</v>
      </c>
      <c r="G301" t="s">
        <v>20</v>
      </c>
      <c r="H301" t="s">
        <v>18</v>
      </c>
      <c r="I301">
        <v>2</v>
      </c>
      <c r="J301" t="s">
        <v>23</v>
      </c>
      <c r="K301" t="str" cm="1">
        <f t="array" ref="K301">_xlfn.IFS(J301="0-1 Miles","Short Commute",J301="1-2 Miles","Short Commute",J301="2-5 Miles","Medium Commute",J301="5-10 Miles","Long Commute",J301="10+ Miles","Long Commute")</f>
        <v>Long Commute</v>
      </c>
      <c r="L301" t="s">
        <v>24</v>
      </c>
      <c r="M301">
        <v>69</v>
      </c>
      <c r="N301" t="str" cm="1">
        <f t="array" ref="N301">_xlfn.IFS(AND(M301&gt;=25, M301&lt;=34), "Young Adults", AND(M301&gt;=35, M301&lt;=49), "Adults", AND(M301&gt;=50, M301&lt;=64), "Middle-Aged", AND(M301&gt;=65, M301&lt;=89), "Seniors")</f>
        <v>Seniors</v>
      </c>
      <c r="O301" t="s">
        <v>18</v>
      </c>
    </row>
    <row r="302" spans="1:15" x14ac:dyDescent="0.45">
      <c r="A302">
        <v>25906</v>
      </c>
      <c r="B302" t="s">
        <v>34</v>
      </c>
      <c r="C302" t="s">
        <v>35</v>
      </c>
      <c r="D302" s="2">
        <v>10000</v>
      </c>
      <c r="E302">
        <v>5</v>
      </c>
      <c r="F302" t="s">
        <v>27</v>
      </c>
      <c r="G302" t="s">
        <v>14</v>
      </c>
      <c r="H302" t="s">
        <v>18</v>
      </c>
      <c r="I302">
        <v>2</v>
      </c>
      <c r="J302" t="s">
        <v>26</v>
      </c>
      <c r="K302" t="str" cm="1">
        <f t="array" ref="K302">_xlfn.IFS(J302="0-1 Miles","Short Commute",J302="1-2 Miles","Short Commute",J302="2-5 Miles","Medium Commute",J302="5-10 Miles","Long Commute",J302="10+ Miles","Long Commute")</f>
        <v>Short Commute</v>
      </c>
      <c r="L302" t="s">
        <v>24</v>
      </c>
      <c r="M302">
        <v>62</v>
      </c>
      <c r="N302" t="str" cm="1">
        <f t="array" ref="N302">_xlfn.IFS(AND(M302&gt;=25, M302&lt;=34), "Young Adults", AND(M302&gt;=35, M302&lt;=49), "Adults", AND(M302&gt;=50, M302&lt;=64), "Middle-Aged", AND(M302&gt;=65, M302&lt;=89), "Seniors")</f>
        <v>Middle-Aged</v>
      </c>
      <c r="O302" t="s">
        <v>18</v>
      </c>
    </row>
    <row r="303" spans="1:15" x14ac:dyDescent="0.45">
      <c r="A303">
        <v>17926</v>
      </c>
      <c r="B303" t="s">
        <v>34</v>
      </c>
      <c r="C303" t="s">
        <v>35</v>
      </c>
      <c r="D303" s="2">
        <v>40000</v>
      </c>
      <c r="E303">
        <v>0</v>
      </c>
      <c r="F303" t="s">
        <v>13</v>
      </c>
      <c r="G303" t="s">
        <v>20</v>
      </c>
      <c r="H303" t="s">
        <v>18</v>
      </c>
      <c r="I303">
        <v>0</v>
      </c>
      <c r="J303" t="s">
        <v>16</v>
      </c>
      <c r="K303" t="str" cm="1">
        <f t="array" ref="K303">_xlfn.IFS(J303="0-1 Miles","Short Commute",J303="1-2 Miles","Short Commute",J303="2-5 Miles","Medium Commute",J303="5-10 Miles","Long Commute",J303="10+ Miles","Long Commute")</f>
        <v>Short Commute</v>
      </c>
      <c r="L303" t="s">
        <v>24</v>
      </c>
      <c r="M303">
        <v>28</v>
      </c>
      <c r="N303" t="str" cm="1">
        <f t="array" ref="N303">_xlfn.IFS(AND(M303&gt;=25, M303&lt;=34), "Young Adults", AND(M303&gt;=35, M303&lt;=49), "Adults", AND(M303&gt;=50, M303&lt;=64), "Middle-Aged", AND(M303&gt;=65, M303&lt;=89), "Seniors")</f>
        <v>Young Adults</v>
      </c>
      <c r="O303" t="s">
        <v>15</v>
      </c>
    </row>
    <row r="304" spans="1:15" x14ac:dyDescent="0.45">
      <c r="A304">
        <v>26928</v>
      </c>
      <c r="B304" t="s">
        <v>34</v>
      </c>
      <c r="C304" t="s">
        <v>36</v>
      </c>
      <c r="D304" s="2">
        <v>30000</v>
      </c>
      <c r="E304">
        <v>1</v>
      </c>
      <c r="F304" t="s">
        <v>13</v>
      </c>
      <c r="G304" t="s">
        <v>20</v>
      </c>
      <c r="H304" t="s">
        <v>15</v>
      </c>
      <c r="I304">
        <v>0</v>
      </c>
      <c r="J304" t="s">
        <v>16</v>
      </c>
      <c r="K304" t="str" cm="1">
        <f t="array" ref="K304">_xlfn.IFS(J304="0-1 Miles","Short Commute",J304="1-2 Miles","Short Commute",J304="2-5 Miles","Medium Commute",J304="5-10 Miles","Long Commute",J304="10+ Miles","Long Commute")</f>
        <v>Short Commute</v>
      </c>
      <c r="L304" t="s">
        <v>17</v>
      </c>
      <c r="M304">
        <v>62</v>
      </c>
      <c r="N304" t="str" cm="1">
        <f t="array" ref="N304">_xlfn.IFS(AND(M304&gt;=25, M304&lt;=34), "Young Adults", AND(M304&gt;=35, M304&lt;=49), "Adults", AND(M304&gt;=50, M304&lt;=64), "Middle-Aged", AND(M304&gt;=65, M304&lt;=89), "Seniors")</f>
        <v>Middle-Aged</v>
      </c>
      <c r="O304" t="s">
        <v>15</v>
      </c>
    </row>
    <row r="305" spans="1:15" x14ac:dyDescent="0.45">
      <c r="A305">
        <v>20897</v>
      </c>
      <c r="B305" t="s">
        <v>33</v>
      </c>
      <c r="C305" t="s">
        <v>35</v>
      </c>
      <c r="D305" s="2">
        <v>30000</v>
      </c>
      <c r="E305">
        <v>1</v>
      </c>
      <c r="F305" t="s">
        <v>13</v>
      </c>
      <c r="G305" t="s">
        <v>14</v>
      </c>
      <c r="H305" t="s">
        <v>15</v>
      </c>
      <c r="I305">
        <v>2</v>
      </c>
      <c r="J305" t="s">
        <v>16</v>
      </c>
      <c r="K305" t="str" cm="1">
        <f t="array" ref="K305">_xlfn.IFS(J305="0-1 Miles","Short Commute",J305="1-2 Miles","Short Commute",J305="2-5 Miles","Medium Commute",J305="5-10 Miles","Long Commute",J305="10+ Miles","Long Commute")</f>
        <v>Short Commute</v>
      </c>
      <c r="L305" t="s">
        <v>17</v>
      </c>
      <c r="M305">
        <v>40</v>
      </c>
      <c r="N305" t="str" cm="1">
        <f t="array" ref="N305">_xlfn.IFS(AND(M305&gt;=25, M305&lt;=34), "Young Adults", AND(M305&gt;=35, M305&lt;=49), "Adults", AND(M305&gt;=50, M305&lt;=64), "Middle-Aged", AND(M305&gt;=65, M305&lt;=89), "Seniors")</f>
        <v>Adults</v>
      </c>
      <c r="O305" t="s">
        <v>18</v>
      </c>
    </row>
    <row r="306" spans="1:15" x14ac:dyDescent="0.45">
      <c r="A306">
        <v>28207</v>
      </c>
      <c r="B306" t="s">
        <v>33</v>
      </c>
      <c r="C306" t="s">
        <v>36</v>
      </c>
      <c r="D306" s="2">
        <v>80000</v>
      </c>
      <c r="E306">
        <v>4</v>
      </c>
      <c r="F306" t="s">
        <v>31</v>
      </c>
      <c r="G306" t="s">
        <v>28</v>
      </c>
      <c r="H306" t="s">
        <v>15</v>
      </c>
      <c r="I306">
        <v>1</v>
      </c>
      <c r="J306" t="s">
        <v>16</v>
      </c>
      <c r="K306" t="str" cm="1">
        <f t="array" ref="K306">_xlfn.IFS(J306="0-1 Miles","Short Commute",J306="1-2 Miles","Short Commute",J306="2-5 Miles","Medium Commute",J306="5-10 Miles","Long Commute",J306="10+ Miles","Long Commute")</f>
        <v>Short Commute</v>
      </c>
      <c r="L306" t="s">
        <v>24</v>
      </c>
      <c r="M306">
        <v>36</v>
      </c>
      <c r="N306" t="str" cm="1">
        <f t="array" ref="N306">_xlfn.IFS(AND(M306&gt;=25, M306&lt;=34), "Young Adults", AND(M306&gt;=35, M306&lt;=49), "Adults", AND(M306&gt;=50, M306&lt;=64), "Middle-Aged", AND(M306&gt;=65, M306&lt;=89), "Seniors")</f>
        <v>Adults</v>
      </c>
      <c r="O306" t="s">
        <v>15</v>
      </c>
    </row>
    <row r="307" spans="1:15" x14ac:dyDescent="0.45">
      <c r="A307">
        <v>25923</v>
      </c>
      <c r="B307" t="s">
        <v>34</v>
      </c>
      <c r="C307" t="s">
        <v>36</v>
      </c>
      <c r="D307" s="2">
        <v>10000</v>
      </c>
      <c r="E307">
        <v>2</v>
      </c>
      <c r="F307" t="s">
        <v>29</v>
      </c>
      <c r="G307" t="s">
        <v>20</v>
      </c>
      <c r="H307" t="s">
        <v>15</v>
      </c>
      <c r="I307">
        <v>2</v>
      </c>
      <c r="J307" t="s">
        <v>23</v>
      </c>
      <c r="K307" t="str" cm="1">
        <f t="array" ref="K307">_xlfn.IFS(J307="0-1 Miles","Short Commute",J307="1-2 Miles","Short Commute",J307="2-5 Miles","Medium Commute",J307="5-10 Miles","Long Commute",J307="10+ Miles","Long Commute")</f>
        <v>Long Commute</v>
      </c>
      <c r="L307" t="s">
        <v>24</v>
      </c>
      <c r="M307">
        <v>58</v>
      </c>
      <c r="N307" t="str" cm="1">
        <f t="array" ref="N307">_xlfn.IFS(AND(M307&gt;=25, M307&lt;=34), "Young Adults", AND(M307&gt;=35, M307&lt;=49), "Adults", AND(M307&gt;=50, M307&lt;=64), "Middle-Aged", AND(M307&gt;=65, M307&lt;=89), "Seniors")</f>
        <v>Middle-Aged</v>
      </c>
      <c r="O307" t="s">
        <v>18</v>
      </c>
    </row>
    <row r="308" spans="1:15" x14ac:dyDescent="0.45">
      <c r="A308">
        <v>11000</v>
      </c>
      <c r="B308" t="s">
        <v>33</v>
      </c>
      <c r="C308" t="s">
        <v>36</v>
      </c>
      <c r="D308" s="2">
        <v>90000</v>
      </c>
      <c r="E308">
        <v>2</v>
      </c>
      <c r="F308" t="s">
        <v>13</v>
      </c>
      <c r="G308" t="s">
        <v>21</v>
      </c>
      <c r="H308" t="s">
        <v>15</v>
      </c>
      <c r="I308">
        <v>0</v>
      </c>
      <c r="J308" t="s">
        <v>26</v>
      </c>
      <c r="K308" t="str" cm="1">
        <f t="array" ref="K308">_xlfn.IFS(J308="0-1 Miles","Short Commute",J308="1-2 Miles","Short Commute",J308="2-5 Miles","Medium Commute",J308="5-10 Miles","Long Commute",J308="10+ Miles","Long Commute")</f>
        <v>Short Commute</v>
      </c>
      <c r="L308" t="s">
        <v>24</v>
      </c>
      <c r="M308">
        <v>40</v>
      </c>
      <c r="N308" t="str" cm="1">
        <f t="array" ref="N308">_xlfn.IFS(AND(M308&gt;=25, M308&lt;=34), "Young Adults", AND(M308&gt;=35, M308&lt;=49), "Adults", AND(M308&gt;=50, M308&lt;=64), "Middle-Aged", AND(M308&gt;=65, M308&lt;=89), "Seniors")</f>
        <v>Adults</v>
      </c>
      <c r="O308" t="s">
        <v>15</v>
      </c>
    </row>
    <row r="309" spans="1:15" x14ac:dyDescent="0.45">
      <c r="A309">
        <v>20974</v>
      </c>
      <c r="B309" t="s">
        <v>33</v>
      </c>
      <c r="C309" t="s">
        <v>36</v>
      </c>
      <c r="D309" s="2">
        <v>10000</v>
      </c>
      <c r="E309">
        <v>2</v>
      </c>
      <c r="F309" t="s">
        <v>13</v>
      </c>
      <c r="G309" t="s">
        <v>20</v>
      </c>
      <c r="H309" t="s">
        <v>15</v>
      </c>
      <c r="I309">
        <v>1</v>
      </c>
      <c r="J309" t="s">
        <v>16</v>
      </c>
      <c r="K309" t="str" cm="1">
        <f t="array" ref="K309">_xlfn.IFS(J309="0-1 Miles","Short Commute",J309="1-2 Miles","Short Commute",J309="2-5 Miles","Medium Commute",J309="5-10 Miles","Long Commute",J309="10+ Miles","Long Commute")</f>
        <v>Short Commute</v>
      </c>
      <c r="L309" t="s">
        <v>17</v>
      </c>
      <c r="M309">
        <v>66</v>
      </c>
      <c r="N309" t="str" cm="1">
        <f t="array" ref="N309">_xlfn.IFS(AND(M309&gt;=25, M309&lt;=34), "Young Adults", AND(M309&gt;=35, M309&lt;=49), "Adults", AND(M309&gt;=50, M309&lt;=64), "Middle-Aged", AND(M309&gt;=65, M309&lt;=89), "Seniors")</f>
        <v>Seniors</v>
      </c>
      <c r="O309" t="s">
        <v>18</v>
      </c>
    </row>
    <row r="310" spans="1:15" x14ac:dyDescent="0.45">
      <c r="A310">
        <v>28758</v>
      </c>
      <c r="B310" t="s">
        <v>33</v>
      </c>
      <c r="C310" t="s">
        <v>36</v>
      </c>
      <c r="D310" s="2">
        <v>40000</v>
      </c>
      <c r="E310">
        <v>2</v>
      </c>
      <c r="F310" t="s">
        <v>19</v>
      </c>
      <c r="G310" t="s">
        <v>20</v>
      </c>
      <c r="H310" t="s">
        <v>15</v>
      </c>
      <c r="I310">
        <v>1</v>
      </c>
      <c r="J310" t="s">
        <v>26</v>
      </c>
      <c r="K310" t="str" cm="1">
        <f t="array" ref="K310">_xlfn.IFS(J310="0-1 Miles","Short Commute",J310="1-2 Miles","Short Commute",J310="2-5 Miles","Medium Commute",J310="5-10 Miles","Long Commute",J310="10+ Miles","Long Commute")</f>
        <v>Short Commute</v>
      </c>
      <c r="L310" t="s">
        <v>17</v>
      </c>
      <c r="M310">
        <v>35</v>
      </c>
      <c r="N310" t="str" cm="1">
        <f t="array" ref="N310">_xlfn.IFS(AND(M310&gt;=25, M310&lt;=34), "Young Adults", AND(M310&gt;=35, M310&lt;=49), "Adults", AND(M310&gt;=50, M310&lt;=64), "Middle-Aged", AND(M310&gt;=65, M310&lt;=89), "Seniors")</f>
        <v>Adults</v>
      </c>
      <c r="O310" t="s">
        <v>15</v>
      </c>
    </row>
    <row r="311" spans="1:15" x14ac:dyDescent="0.45">
      <c r="A311">
        <v>11381</v>
      </c>
      <c r="B311" t="s">
        <v>33</v>
      </c>
      <c r="C311" t="s">
        <v>35</v>
      </c>
      <c r="D311" s="2">
        <v>20000</v>
      </c>
      <c r="E311">
        <v>2</v>
      </c>
      <c r="F311" t="s">
        <v>19</v>
      </c>
      <c r="G311" t="s">
        <v>25</v>
      </c>
      <c r="H311" t="s">
        <v>15</v>
      </c>
      <c r="I311">
        <v>1</v>
      </c>
      <c r="J311" t="s">
        <v>22</v>
      </c>
      <c r="K311" t="str" cm="1">
        <f t="array" ref="K311">_xlfn.IFS(J311="0-1 Miles","Short Commute",J311="1-2 Miles","Short Commute",J311="2-5 Miles","Medium Commute",J311="5-10 Miles","Long Commute",J311="10+ Miles","Long Commute")</f>
        <v>Medium Commute</v>
      </c>
      <c r="L311" t="s">
        <v>17</v>
      </c>
      <c r="M311">
        <v>47</v>
      </c>
      <c r="N311" t="str" cm="1">
        <f t="array" ref="N311">_xlfn.IFS(AND(M311&gt;=25, M311&lt;=34), "Young Adults", AND(M311&gt;=35, M311&lt;=49), "Adults", AND(M311&gt;=50, M311&lt;=64), "Middle-Aged", AND(M311&gt;=65, M311&lt;=89), "Seniors")</f>
        <v>Adults</v>
      </c>
      <c r="O311" t="s">
        <v>15</v>
      </c>
    </row>
    <row r="312" spans="1:15" x14ac:dyDescent="0.45">
      <c r="A312">
        <v>17522</v>
      </c>
      <c r="B312" t="s">
        <v>33</v>
      </c>
      <c r="C312" t="s">
        <v>36</v>
      </c>
      <c r="D312" s="2">
        <v>120000</v>
      </c>
      <c r="E312">
        <v>4</v>
      </c>
      <c r="F312" t="s">
        <v>13</v>
      </c>
      <c r="G312" t="s">
        <v>28</v>
      </c>
      <c r="H312" t="s">
        <v>15</v>
      </c>
      <c r="I312">
        <v>1</v>
      </c>
      <c r="J312" t="s">
        <v>22</v>
      </c>
      <c r="K312" t="str" cm="1">
        <f t="array" ref="K312">_xlfn.IFS(J312="0-1 Miles","Short Commute",J312="1-2 Miles","Short Commute",J312="2-5 Miles","Medium Commute",J312="5-10 Miles","Long Commute",J312="10+ Miles","Long Commute")</f>
        <v>Medium Commute</v>
      </c>
      <c r="L312" t="s">
        <v>24</v>
      </c>
      <c r="M312">
        <v>47</v>
      </c>
      <c r="N312" t="str" cm="1">
        <f t="array" ref="N312">_xlfn.IFS(AND(M312&gt;=25, M312&lt;=34), "Young Adults", AND(M312&gt;=35, M312&lt;=49), "Adults", AND(M312&gt;=50, M312&lt;=64), "Middle-Aged", AND(M312&gt;=65, M312&lt;=89), "Seniors")</f>
        <v>Adults</v>
      </c>
      <c r="O312" t="s">
        <v>18</v>
      </c>
    </row>
    <row r="313" spans="1:15" x14ac:dyDescent="0.45">
      <c r="A313">
        <v>21207</v>
      </c>
      <c r="B313" t="s">
        <v>33</v>
      </c>
      <c r="C313" t="s">
        <v>36</v>
      </c>
      <c r="D313" s="2">
        <v>60000</v>
      </c>
      <c r="E313">
        <v>1</v>
      </c>
      <c r="F313" t="s">
        <v>19</v>
      </c>
      <c r="G313" t="s">
        <v>14</v>
      </c>
      <c r="H313" t="s">
        <v>15</v>
      </c>
      <c r="I313">
        <v>1</v>
      </c>
      <c r="J313" t="s">
        <v>23</v>
      </c>
      <c r="K313" t="str" cm="1">
        <f t="array" ref="K313">_xlfn.IFS(J313="0-1 Miles","Short Commute",J313="1-2 Miles","Short Commute",J313="2-5 Miles","Medium Commute",J313="5-10 Miles","Long Commute",J313="10+ Miles","Long Commute")</f>
        <v>Long Commute</v>
      </c>
      <c r="L313" t="s">
        <v>24</v>
      </c>
      <c r="M313">
        <v>46</v>
      </c>
      <c r="N313" t="str" cm="1">
        <f t="array" ref="N313">_xlfn.IFS(AND(M313&gt;=25, M313&lt;=34), "Young Adults", AND(M313&gt;=35, M313&lt;=49), "Adults", AND(M313&gt;=50, M313&lt;=64), "Middle-Aged", AND(M313&gt;=65, M313&lt;=89), "Seniors")</f>
        <v>Adults</v>
      </c>
      <c r="O313" t="s">
        <v>18</v>
      </c>
    </row>
    <row r="314" spans="1:15" x14ac:dyDescent="0.45">
      <c r="A314">
        <v>28102</v>
      </c>
      <c r="B314" t="s">
        <v>33</v>
      </c>
      <c r="C314" t="s">
        <v>36</v>
      </c>
      <c r="D314" s="2">
        <v>20000</v>
      </c>
      <c r="E314">
        <v>4</v>
      </c>
      <c r="F314" t="s">
        <v>27</v>
      </c>
      <c r="G314" t="s">
        <v>14</v>
      </c>
      <c r="H314" t="s">
        <v>15</v>
      </c>
      <c r="I314">
        <v>2</v>
      </c>
      <c r="J314" t="s">
        <v>23</v>
      </c>
      <c r="K314" t="str" cm="1">
        <f t="array" ref="K314">_xlfn.IFS(J314="0-1 Miles","Short Commute",J314="1-2 Miles","Short Commute",J314="2-5 Miles","Medium Commute",J314="5-10 Miles","Long Commute",J314="10+ Miles","Long Commute")</f>
        <v>Long Commute</v>
      </c>
      <c r="L314" t="s">
        <v>24</v>
      </c>
      <c r="M314">
        <v>58</v>
      </c>
      <c r="N314" t="str" cm="1">
        <f t="array" ref="N314">_xlfn.IFS(AND(M314&gt;=25, M314&lt;=34), "Young Adults", AND(M314&gt;=35, M314&lt;=49), "Adults", AND(M314&gt;=50, M314&lt;=64), "Middle-Aged", AND(M314&gt;=65, M314&lt;=89), "Seniors")</f>
        <v>Middle-Aged</v>
      </c>
      <c r="O314" t="s">
        <v>15</v>
      </c>
    </row>
    <row r="315" spans="1:15" x14ac:dyDescent="0.45">
      <c r="A315">
        <v>23105</v>
      </c>
      <c r="B315" t="s">
        <v>34</v>
      </c>
      <c r="C315" t="s">
        <v>36</v>
      </c>
      <c r="D315" s="2">
        <v>40000</v>
      </c>
      <c r="E315">
        <v>3</v>
      </c>
      <c r="F315" t="s">
        <v>29</v>
      </c>
      <c r="G315" t="s">
        <v>20</v>
      </c>
      <c r="H315" t="s">
        <v>18</v>
      </c>
      <c r="I315">
        <v>2</v>
      </c>
      <c r="J315" t="s">
        <v>23</v>
      </c>
      <c r="K315" t="str" cm="1">
        <f t="array" ref="K315">_xlfn.IFS(J315="0-1 Miles","Short Commute",J315="1-2 Miles","Short Commute",J315="2-5 Miles","Medium Commute",J315="5-10 Miles","Long Commute",J315="10+ Miles","Long Commute")</f>
        <v>Long Commute</v>
      </c>
      <c r="L315" t="s">
        <v>24</v>
      </c>
      <c r="M315">
        <v>52</v>
      </c>
      <c r="N315" t="str" cm="1">
        <f t="array" ref="N315">_xlfn.IFS(AND(M315&gt;=25, M315&lt;=34), "Young Adults", AND(M315&gt;=35, M315&lt;=49), "Adults", AND(M315&gt;=50, M315&lt;=64), "Middle-Aged", AND(M315&gt;=65, M315&lt;=89), "Seniors")</f>
        <v>Middle-Aged</v>
      </c>
      <c r="O315" t="s">
        <v>15</v>
      </c>
    </row>
    <row r="316" spans="1:15" x14ac:dyDescent="0.45">
      <c r="A316">
        <v>18740</v>
      </c>
      <c r="B316" t="s">
        <v>33</v>
      </c>
      <c r="C316" t="s">
        <v>36</v>
      </c>
      <c r="D316" s="2">
        <v>80000</v>
      </c>
      <c r="E316">
        <v>5</v>
      </c>
      <c r="F316" t="s">
        <v>13</v>
      </c>
      <c r="G316" t="s">
        <v>21</v>
      </c>
      <c r="H316" t="s">
        <v>18</v>
      </c>
      <c r="I316">
        <v>1</v>
      </c>
      <c r="J316" t="s">
        <v>16</v>
      </c>
      <c r="K316" t="str" cm="1">
        <f t="array" ref="K316">_xlfn.IFS(J316="0-1 Miles","Short Commute",J316="1-2 Miles","Short Commute",J316="2-5 Miles","Medium Commute",J316="5-10 Miles","Long Commute",J316="10+ Miles","Long Commute")</f>
        <v>Short Commute</v>
      </c>
      <c r="L316" t="s">
        <v>24</v>
      </c>
      <c r="M316">
        <v>47</v>
      </c>
      <c r="N316" t="str" cm="1">
        <f t="array" ref="N316">_xlfn.IFS(AND(M316&gt;=25, M316&lt;=34), "Young Adults", AND(M316&gt;=35, M316&lt;=49), "Adults", AND(M316&gt;=50, M316&lt;=64), "Middle-Aged", AND(M316&gt;=65, M316&lt;=89), "Seniors")</f>
        <v>Adults</v>
      </c>
      <c r="O316" t="s">
        <v>15</v>
      </c>
    </row>
    <row r="317" spans="1:15" x14ac:dyDescent="0.45">
      <c r="A317">
        <v>21213</v>
      </c>
      <c r="B317" t="s">
        <v>34</v>
      </c>
      <c r="C317" t="s">
        <v>36</v>
      </c>
      <c r="D317" s="2">
        <v>70000</v>
      </c>
      <c r="E317">
        <v>0</v>
      </c>
      <c r="F317" t="s">
        <v>13</v>
      </c>
      <c r="G317" t="s">
        <v>21</v>
      </c>
      <c r="H317" t="s">
        <v>18</v>
      </c>
      <c r="I317">
        <v>1</v>
      </c>
      <c r="J317" t="s">
        <v>23</v>
      </c>
      <c r="K317" t="str" cm="1">
        <f t="array" ref="K317">_xlfn.IFS(J317="0-1 Miles","Short Commute",J317="1-2 Miles","Short Commute",J317="2-5 Miles","Medium Commute",J317="5-10 Miles","Long Commute",J317="10+ Miles","Long Commute")</f>
        <v>Long Commute</v>
      </c>
      <c r="L317" t="s">
        <v>24</v>
      </c>
      <c r="M317">
        <v>41</v>
      </c>
      <c r="N317" t="str" cm="1">
        <f t="array" ref="N317">_xlfn.IFS(AND(M317&gt;=25, M317&lt;=34), "Young Adults", AND(M317&gt;=35, M317&lt;=49), "Adults", AND(M317&gt;=50, M317&lt;=64), "Middle-Aged", AND(M317&gt;=65, M317&lt;=89), "Seniors")</f>
        <v>Adults</v>
      </c>
      <c r="O317" t="s">
        <v>18</v>
      </c>
    </row>
    <row r="318" spans="1:15" x14ac:dyDescent="0.45">
      <c r="A318">
        <v>17352</v>
      </c>
      <c r="B318" t="s">
        <v>33</v>
      </c>
      <c r="C318" t="s">
        <v>36</v>
      </c>
      <c r="D318" s="2">
        <v>50000</v>
      </c>
      <c r="E318">
        <v>2</v>
      </c>
      <c r="F318" t="s">
        <v>31</v>
      </c>
      <c r="G318" t="s">
        <v>28</v>
      </c>
      <c r="H318" t="s">
        <v>15</v>
      </c>
      <c r="I318">
        <v>1</v>
      </c>
      <c r="J318" t="s">
        <v>23</v>
      </c>
      <c r="K318" t="str" cm="1">
        <f t="array" ref="K318">_xlfn.IFS(J318="0-1 Miles","Short Commute",J318="1-2 Miles","Short Commute",J318="2-5 Miles","Medium Commute",J318="5-10 Miles","Long Commute",J318="10+ Miles","Long Commute")</f>
        <v>Long Commute</v>
      </c>
      <c r="L318" t="s">
        <v>24</v>
      </c>
      <c r="M318">
        <v>64</v>
      </c>
      <c r="N318" t="str" cm="1">
        <f t="array" ref="N318">_xlfn.IFS(AND(M318&gt;=25, M318&lt;=34), "Young Adults", AND(M318&gt;=35, M318&lt;=49), "Adults", AND(M318&gt;=50, M318&lt;=64), "Middle-Aged", AND(M318&gt;=65, M318&lt;=89), "Seniors")</f>
        <v>Middle-Aged</v>
      </c>
      <c r="O318" t="s">
        <v>15</v>
      </c>
    </row>
    <row r="319" spans="1:15" x14ac:dyDescent="0.45">
      <c r="A319">
        <v>14154</v>
      </c>
      <c r="B319" t="s">
        <v>33</v>
      </c>
      <c r="C319" t="s">
        <v>36</v>
      </c>
      <c r="D319" s="2">
        <v>30000</v>
      </c>
      <c r="E319">
        <v>0</v>
      </c>
      <c r="F319" t="s">
        <v>13</v>
      </c>
      <c r="G319" t="s">
        <v>20</v>
      </c>
      <c r="H319" t="s">
        <v>15</v>
      </c>
      <c r="I319">
        <v>0</v>
      </c>
      <c r="J319" t="s">
        <v>16</v>
      </c>
      <c r="K319" t="str" cm="1">
        <f t="array" ref="K319">_xlfn.IFS(J319="0-1 Miles","Short Commute",J319="1-2 Miles","Short Commute",J319="2-5 Miles","Medium Commute",J319="5-10 Miles","Long Commute",J319="10+ Miles","Long Commute")</f>
        <v>Short Commute</v>
      </c>
      <c r="L319" t="s">
        <v>17</v>
      </c>
      <c r="M319">
        <v>35</v>
      </c>
      <c r="N319" t="str" cm="1">
        <f t="array" ref="N319">_xlfn.IFS(AND(M319&gt;=25, M319&lt;=34), "Young Adults", AND(M319&gt;=35, M319&lt;=49), "Adults", AND(M319&gt;=50, M319&lt;=64), "Middle-Aged", AND(M319&gt;=65, M319&lt;=89), "Seniors")</f>
        <v>Adults</v>
      </c>
      <c r="O319" t="s">
        <v>15</v>
      </c>
    </row>
    <row r="320" spans="1:15" x14ac:dyDescent="0.45">
      <c r="A320">
        <v>19066</v>
      </c>
      <c r="B320" t="s">
        <v>33</v>
      </c>
      <c r="C320" t="s">
        <v>36</v>
      </c>
      <c r="D320" s="2">
        <v>130000</v>
      </c>
      <c r="E320">
        <v>4</v>
      </c>
      <c r="F320" t="s">
        <v>19</v>
      </c>
      <c r="G320" t="s">
        <v>21</v>
      </c>
      <c r="H320" t="s">
        <v>18</v>
      </c>
      <c r="I320">
        <v>3</v>
      </c>
      <c r="J320" t="s">
        <v>30</v>
      </c>
      <c r="K320" t="str" cm="1">
        <f t="array" ref="K320">_xlfn.IFS(J320="0-1 Miles","Short Commute",J320="1-2 Miles","Short Commute",J320="2-5 Miles","Medium Commute",J320="5-10 Miles","Long Commute",J320="10+ Miles","Long Commute")</f>
        <v>Long Commute</v>
      </c>
      <c r="L320" t="s">
        <v>17</v>
      </c>
      <c r="M320">
        <v>54</v>
      </c>
      <c r="N320" t="str" cm="1">
        <f t="array" ref="N320">_xlfn.IFS(AND(M320&gt;=25, M320&lt;=34), "Young Adults", AND(M320&gt;=35, M320&lt;=49), "Adults", AND(M320&gt;=50, M320&lt;=64), "Middle-Aged", AND(M320&gt;=65, M320&lt;=89), "Seniors")</f>
        <v>Middle-Aged</v>
      </c>
      <c r="O320" t="s">
        <v>18</v>
      </c>
    </row>
    <row r="321" spans="1:15" x14ac:dyDescent="0.45">
      <c r="A321">
        <v>11386</v>
      </c>
      <c r="B321" t="s">
        <v>33</v>
      </c>
      <c r="C321" t="s">
        <v>35</v>
      </c>
      <c r="D321" s="2">
        <v>30000</v>
      </c>
      <c r="E321">
        <v>3</v>
      </c>
      <c r="F321" t="s">
        <v>13</v>
      </c>
      <c r="G321" t="s">
        <v>20</v>
      </c>
      <c r="H321" t="s">
        <v>15</v>
      </c>
      <c r="I321">
        <v>0</v>
      </c>
      <c r="J321" t="s">
        <v>16</v>
      </c>
      <c r="K321" t="str" cm="1">
        <f t="array" ref="K321">_xlfn.IFS(J321="0-1 Miles","Short Commute",J321="1-2 Miles","Short Commute",J321="2-5 Miles","Medium Commute",J321="5-10 Miles","Long Commute",J321="10+ Miles","Long Commute")</f>
        <v>Short Commute</v>
      </c>
      <c r="L321" t="s">
        <v>17</v>
      </c>
      <c r="M321">
        <v>45</v>
      </c>
      <c r="N321" t="str" cm="1">
        <f t="array" ref="N321">_xlfn.IFS(AND(M321&gt;=25, M321&lt;=34), "Young Adults", AND(M321&gt;=35, M321&lt;=49), "Adults", AND(M321&gt;=50, M321&lt;=64), "Middle-Aged", AND(M321&gt;=65, M321&lt;=89), "Seniors")</f>
        <v>Adults</v>
      </c>
      <c r="O321" t="s">
        <v>18</v>
      </c>
    </row>
    <row r="322" spans="1:15" x14ac:dyDescent="0.45">
      <c r="A322">
        <v>20228</v>
      </c>
      <c r="B322" t="s">
        <v>33</v>
      </c>
      <c r="C322" t="s">
        <v>36</v>
      </c>
      <c r="D322" s="2">
        <v>100000</v>
      </c>
      <c r="E322">
        <v>0</v>
      </c>
      <c r="F322" t="s">
        <v>31</v>
      </c>
      <c r="G322" t="s">
        <v>28</v>
      </c>
      <c r="H322" t="s">
        <v>15</v>
      </c>
      <c r="I322">
        <v>0</v>
      </c>
      <c r="J322" t="s">
        <v>22</v>
      </c>
      <c r="K322" t="str" cm="1">
        <f t="array" ref="K322">_xlfn.IFS(J322="0-1 Miles","Short Commute",J322="1-2 Miles","Short Commute",J322="2-5 Miles","Medium Commute",J322="5-10 Miles","Long Commute",J322="10+ Miles","Long Commute")</f>
        <v>Medium Commute</v>
      </c>
      <c r="L322" t="s">
        <v>24</v>
      </c>
      <c r="M322">
        <v>40</v>
      </c>
      <c r="N322" t="str" cm="1">
        <f t="array" ref="N322">_xlfn.IFS(AND(M322&gt;=25, M322&lt;=34), "Young Adults", AND(M322&gt;=35, M322&lt;=49), "Adults", AND(M322&gt;=50, M322&lt;=64), "Middle-Aged", AND(M322&gt;=65, M322&lt;=89), "Seniors")</f>
        <v>Adults</v>
      </c>
      <c r="O322" t="s">
        <v>15</v>
      </c>
    </row>
    <row r="323" spans="1:15" x14ac:dyDescent="0.45">
      <c r="A323">
        <v>16675</v>
      </c>
      <c r="B323" t="s">
        <v>34</v>
      </c>
      <c r="C323" t="s">
        <v>35</v>
      </c>
      <c r="D323" s="2">
        <v>160000</v>
      </c>
      <c r="E323">
        <v>0</v>
      </c>
      <c r="F323" t="s">
        <v>31</v>
      </c>
      <c r="G323" t="s">
        <v>28</v>
      </c>
      <c r="H323" t="s">
        <v>18</v>
      </c>
      <c r="I323">
        <v>3</v>
      </c>
      <c r="J323" t="s">
        <v>16</v>
      </c>
      <c r="K323" t="str" cm="1">
        <f t="array" ref="K323">_xlfn.IFS(J323="0-1 Miles","Short Commute",J323="1-2 Miles","Short Commute",J323="2-5 Miles","Medium Commute",J323="5-10 Miles","Long Commute",J323="10+ Miles","Long Commute")</f>
        <v>Short Commute</v>
      </c>
      <c r="L323" t="s">
        <v>24</v>
      </c>
      <c r="M323">
        <v>47</v>
      </c>
      <c r="N323" t="str" cm="1">
        <f t="array" ref="N323">_xlfn.IFS(AND(M323&gt;=25, M323&lt;=34), "Young Adults", AND(M323&gt;=35, M323&lt;=49), "Adults", AND(M323&gt;=50, M323&lt;=64), "Middle-Aged", AND(M323&gt;=65, M323&lt;=89), "Seniors")</f>
        <v>Adults</v>
      </c>
      <c r="O323" t="s">
        <v>15</v>
      </c>
    </row>
    <row r="324" spans="1:15" x14ac:dyDescent="0.45">
      <c r="A324">
        <v>16410</v>
      </c>
      <c r="B324" t="s">
        <v>34</v>
      </c>
      <c r="C324" t="s">
        <v>35</v>
      </c>
      <c r="D324" s="2">
        <v>10000</v>
      </c>
      <c r="E324">
        <v>4</v>
      </c>
      <c r="F324" t="s">
        <v>29</v>
      </c>
      <c r="G324" t="s">
        <v>25</v>
      </c>
      <c r="H324" t="s">
        <v>15</v>
      </c>
      <c r="I324">
        <v>2</v>
      </c>
      <c r="J324" t="s">
        <v>16</v>
      </c>
      <c r="K324" t="str" cm="1">
        <f t="array" ref="K324">_xlfn.IFS(J324="0-1 Miles","Short Commute",J324="1-2 Miles","Short Commute",J324="2-5 Miles","Medium Commute",J324="5-10 Miles","Long Commute",J324="10+ Miles","Long Commute")</f>
        <v>Short Commute</v>
      </c>
      <c r="L324" t="s">
        <v>17</v>
      </c>
      <c r="M324">
        <v>41</v>
      </c>
      <c r="N324" t="str" cm="1">
        <f t="array" ref="N324">_xlfn.IFS(AND(M324&gt;=25, M324&lt;=34), "Young Adults", AND(M324&gt;=35, M324&lt;=49), "Adults", AND(M324&gt;=50, M324&lt;=64), "Middle-Aged", AND(M324&gt;=65, M324&lt;=89), "Seniors")</f>
        <v>Adults</v>
      </c>
      <c r="O324" t="s">
        <v>15</v>
      </c>
    </row>
    <row r="325" spans="1:15" x14ac:dyDescent="0.45">
      <c r="A325">
        <v>27760</v>
      </c>
      <c r="B325" t="s">
        <v>34</v>
      </c>
      <c r="C325" t="s">
        <v>35</v>
      </c>
      <c r="D325" s="2">
        <v>40000</v>
      </c>
      <c r="E325">
        <v>0</v>
      </c>
      <c r="F325" t="s">
        <v>31</v>
      </c>
      <c r="G325" t="s">
        <v>20</v>
      </c>
      <c r="H325" t="s">
        <v>18</v>
      </c>
      <c r="I325">
        <v>0</v>
      </c>
      <c r="J325" t="s">
        <v>16</v>
      </c>
      <c r="K325" t="str" cm="1">
        <f t="array" ref="K325">_xlfn.IFS(J325="0-1 Miles","Short Commute",J325="1-2 Miles","Short Commute",J325="2-5 Miles","Medium Commute",J325="5-10 Miles","Long Commute",J325="10+ Miles","Long Commute")</f>
        <v>Short Commute</v>
      </c>
      <c r="L325" t="s">
        <v>17</v>
      </c>
      <c r="M325">
        <v>37</v>
      </c>
      <c r="N325" t="str" cm="1">
        <f t="array" ref="N325">_xlfn.IFS(AND(M325&gt;=25, M325&lt;=34), "Young Adults", AND(M325&gt;=35, M325&lt;=49), "Adults", AND(M325&gt;=50, M325&lt;=64), "Middle-Aged", AND(M325&gt;=65, M325&lt;=89), "Seniors")</f>
        <v>Adults</v>
      </c>
      <c r="O325" t="s">
        <v>15</v>
      </c>
    </row>
    <row r="326" spans="1:15" x14ac:dyDescent="0.45">
      <c r="A326">
        <v>22930</v>
      </c>
      <c r="B326" t="s">
        <v>33</v>
      </c>
      <c r="C326" t="s">
        <v>36</v>
      </c>
      <c r="D326" s="2">
        <v>90000</v>
      </c>
      <c r="E326">
        <v>4</v>
      </c>
      <c r="F326" t="s">
        <v>13</v>
      </c>
      <c r="G326" t="s">
        <v>21</v>
      </c>
      <c r="H326" t="s">
        <v>15</v>
      </c>
      <c r="I326">
        <v>0</v>
      </c>
      <c r="J326" t="s">
        <v>26</v>
      </c>
      <c r="K326" t="str" cm="1">
        <f t="array" ref="K326">_xlfn.IFS(J326="0-1 Miles","Short Commute",J326="1-2 Miles","Short Commute",J326="2-5 Miles","Medium Commute",J326="5-10 Miles","Long Commute",J326="10+ Miles","Long Commute")</f>
        <v>Short Commute</v>
      </c>
      <c r="L326" t="s">
        <v>24</v>
      </c>
      <c r="M326">
        <v>38</v>
      </c>
      <c r="N326" t="str" cm="1">
        <f t="array" ref="N326">_xlfn.IFS(AND(M326&gt;=25, M326&lt;=34), "Young Adults", AND(M326&gt;=35, M326&lt;=49), "Adults", AND(M326&gt;=50, M326&lt;=64), "Middle-Aged", AND(M326&gt;=65, M326&lt;=89), "Seniors")</f>
        <v>Adults</v>
      </c>
      <c r="O326" t="s">
        <v>15</v>
      </c>
    </row>
    <row r="327" spans="1:15" x14ac:dyDescent="0.45">
      <c r="A327">
        <v>23780</v>
      </c>
      <c r="B327" t="s">
        <v>34</v>
      </c>
      <c r="C327" t="s">
        <v>36</v>
      </c>
      <c r="D327" s="2">
        <v>40000</v>
      </c>
      <c r="E327">
        <v>2</v>
      </c>
      <c r="F327" t="s">
        <v>19</v>
      </c>
      <c r="G327" t="s">
        <v>20</v>
      </c>
      <c r="H327" t="s">
        <v>18</v>
      </c>
      <c r="I327">
        <v>2</v>
      </c>
      <c r="J327" t="s">
        <v>16</v>
      </c>
      <c r="K327" t="str" cm="1">
        <f t="array" ref="K327">_xlfn.IFS(J327="0-1 Miles","Short Commute",J327="1-2 Miles","Short Commute",J327="2-5 Miles","Medium Commute",J327="5-10 Miles","Long Commute",J327="10+ Miles","Long Commute")</f>
        <v>Short Commute</v>
      </c>
      <c r="L327" t="s">
        <v>17</v>
      </c>
      <c r="M327">
        <v>36</v>
      </c>
      <c r="N327" t="str" cm="1">
        <f t="array" ref="N327">_xlfn.IFS(AND(M327&gt;=25, M327&lt;=34), "Young Adults", AND(M327&gt;=35, M327&lt;=49), "Adults", AND(M327&gt;=50, M327&lt;=64), "Middle-Aged", AND(M327&gt;=65, M327&lt;=89), "Seniors")</f>
        <v>Adults</v>
      </c>
      <c r="O327" t="s">
        <v>15</v>
      </c>
    </row>
    <row r="328" spans="1:15" x14ac:dyDescent="0.45">
      <c r="A328">
        <v>20994</v>
      </c>
      <c r="B328" t="s">
        <v>33</v>
      </c>
      <c r="C328" t="s">
        <v>35</v>
      </c>
      <c r="D328" s="2">
        <v>20000</v>
      </c>
      <c r="E328">
        <v>0</v>
      </c>
      <c r="F328" t="s">
        <v>13</v>
      </c>
      <c r="G328" t="s">
        <v>20</v>
      </c>
      <c r="H328" t="s">
        <v>18</v>
      </c>
      <c r="I328">
        <v>0</v>
      </c>
      <c r="J328" t="s">
        <v>16</v>
      </c>
      <c r="K328" t="str" cm="1">
        <f t="array" ref="K328">_xlfn.IFS(J328="0-1 Miles","Short Commute",J328="1-2 Miles","Short Commute",J328="2-5 Miles","Medium Commute",J328="5-10 Miles","Long Commute",J328="10+ Miles","Long Commute")</f>
        <v>Short Commute</v>
      </c>
      <c r="L328" t="s">
        <v>24</v>
      </c>
      <c r="M328">
        <v>26</v>
      </c>
      <c r="N328" t="str" cm="1">
        <f t="array" ref="N328">_xlfn.IFS(AND(M328&gt;=25, M328&lt;=34), "Young Adults", AND(M328&gt;=35, M328&lt;=49), "Adults", AND(M328&gt;=50, M328&lt;=64), "Middle-Aged", AND(M328&gt;=65, M328&lt;=89), "Seniors")</f>
        <v>Young Adults</v>
      </c>
      <c r="O328" t="s">
        <v>15</v>
      </c>
    </row>
    <row r="329" spans="1:15" x14ac:dyDescent="0.45">
      <c r="A329">
        <v>28379</v>
      </c>
      <c r="B329" t="s">
        <v>33</v>
      </c>
      <c r="C329" t="s">
        <v>36</v>
      </c>
      <c r="D329" s="2">
        <v>30000</v>
      </c>
      <c r="E329">
        <v>1</v>
      </c>
      <c r="F329" t="s">
        <v>13</v>
      </c>
      <c r="G329" t="s">
        <v>14</v>
      </c>
      <c r="H329" t="s">
        <v>15</v>
      </c>
      <c r="I329">
        <v>2</v>
      </c>
      <c r="J329" t="s">
        <v>16</v>
      </c>
      <c r="K329" t="str" cm="1">
        <f t="array" ref="K329">_xlfn.IFS(J329="0-1 Miles","Short Commute",J329="1-2 Miles","Short Commute",J329="2-5 Miles","Medium Commute",J329="5-10 Miles","Long Commute",J329="10+ Miles","Long Commute")</f>
        <v>Short Commute</v>
      </c>
      <c r="L329" t="s">
        <v>17</v>
      </c>
      <c r="M329">
        <v>40</v>
      </c>
      <c r="N329" t="str" cm="1">
        <f t="array" ref="N329">_xlfn.IFS(AND(M329&gt;=25, M329&lt;=34), "Young Adults", AND(M329&gt;=35, M329&lt;=49), "Adults", AND(M329&gt;=50, M329&lt;=64), "Middle-Aged", AND(M329&gt;=65, M329&lt;=89), "Seniors")</f>
        <v>Adults</v>
      </c>
      <c r="O329" t="s">
        <v>18</v>
      </c>
    </row>
    <row r="330" spans="1:15" x14ac:dyDescent="0.45">
      <c r="A330">
        <v>14865</v>
      </c>
      <c r="B330" t="s">
        <v>34</v>
      </c>
      <c r="C330" t="s">
        <v>36</v>
      </c>
      <c r="D330" s="2">
        <v>40000</v>
      </c>
      <c r="E330">
        <v>2</v>
      </c>
      <c r="F330" t="s">
        <v>19</v>
      </c>
      <c r="G330" t="s">
        <v>20</v>
      </c>
      <c r="H330" t="s">
        <v>15</v>
      </c>
      <c r="I330">
        <v>2</v>
      </c>
      <c r="J330" t="s">
        <v>26</v>
      </c>
      <c r="K330" t="str" cm="1">
        <f t="array" ref="K330">_xlfn.IFS(J330="0-1 Miles","Short Commute",J330="1-2 Miles","Short Commute",J330="2-5 Miles","Medium Commute",J330="5-10 Miles","Long Commute",J330="10+ Miles","Long Commute")</f>
        <v>Short Commute</v>
      </c>
      <c r="L330" t="s">
        <v>17</v>
      </c>
      <c r="M330">
        <v>36</v>
      </c>
      <c r="N330" t="str" cm="1">
        <f t="array" ref="N330">_xlfn.IFS(AND(M330&gt;=25, M330&lt;=34), "Young Adults", AND(M330&gt;=35, M330&lt;=49), "Adults", AND(M330&gt;=50, M330&lt;=64), "Middle-Aged", AND(M330&gt;=65, M330&lt;=89), "Seniors")</f>
        <v>Adults</v>
      </c>
      <c r="O330" t="s">
        <v>18</v>
      </c>
    </row>
    <row r="331" spans="1:15" x14ac:dyDescent="0.45">
      <c r="A331">
        <v>12663</v>
      </c>
      <c r="B331" t="s">
        <v>33</v>
      </c>
      <c r="C331" t="s">
        <v>35</v>
      </c>
      <c r="D331" s="2">
        <v>90000</v>
      </c>
      <c r="E331">
        <v>5</v>
      </c>
      <c r="F331" t="s">
        <v>29</v>
      </c>
      <c r="G331" t="s">
        <v>14</v>
      </c>
      <c r="H331" t="s">
        <v>15</v>
      </c>
      <c r="I331">
        <v>2</v>
      </c>
      <c r="J331" t="s">
        <v>30</v>
      </c>
      <c r="K331" t="str" cm="1">
        <f t="array" ref="K331">_xlfn.IFS(J331="0-1 Miles","Short Commute",J331="1-2 Miles","Short Commute",J331="2-5 Miles","Medium Commute",J331="5-10 Miles","Long Commute",J331="10+ Miles","Long Commute")</f>
        <v>Long Commute</v>
      </c>
      <c r="L331" t="s">
        <v>17</v>
      </c>
      <c r="M331">
        <v>59</v>
      </c>
      <c r="N331" t="str" cm="1">
        <f t="array" ref="N331">_xlfn.IFS(AND(M331&gt;=25, M331&lt;=34), "Young Adults", AND(M331&gt;=35, M331&lt;=49), "Adults", AND(M331&gt;=50, M331&lt;=64), "Middle-Aged", AND(M331&gt;=65, M331&lt;=89), "Seniors")</f>
        <v>Middle-Aged</v>
      </c>
      <c r="O331" t="s">
        <v>18</v>
      </c>
    </row>
    <row r="332" spans="1:15" x14ac:dyDescent="0.45">
      <c r="A332">
        <v>24898</v>
      </c>
      <c r="B332" t="s">
        <v>34</v>
      </c>
      <c r="C332" t="s">
        <v>35</v>
      </c>
      <c r="D332" s="2">
        <v>80000</v>
      </c>
      <c r="E332">
        <v>0</v>
      </c>
      <c r="F332" t="s">
        <v>13</v>
      </c>
      <c r="G332" t="s">
        <v>21</v>
      </c>
      <c r="H332" t="s">
        <v>15</v>
      </c>
      <c r="I332">
        <v>3</v>
      </c>
      <c r="J332" t="s">
        <v>30</v>
      </c>
      <c r="K332" t="str" cm="1">
        <f t="array" ref="K332">_xlfn.IFS(J332="0-1 Miles","Short Commute",J332="1-2 Miles","Short Commute",J332="2-5 Miles","Medium Commute",J332="5-10 Miles","Long Commute",J332="10+ Miles","Long Commute")</f>
        <v>Long Commute</v>
      </c>
      <c r="L332" t="s">
        <v>24</v>
      </c>
      <c r="M332">
        <v>32</v>
      </c>
      <c r="N332" t="str" cm="1">
        <f t="array" ref="N332">_xlfn.IFS(AND(M332&gt;=25, M332&lt;=34), "Young Adults", AND(M332&gt;=35, M332&lt;=49), "Adults", AND(M332&gt;=50, M332&lt;=64), "Middle-Aged", AND(M332&gt;=65, M332&lt;=89), "Seniors")</f>
        <v>Young Adults</v>
      </c>
      <c r="O332" t="s">
        <v>18</v>
      </c>
    </row>
    <row r="333" spans="1:15" x14ac:dyDescent="0.45">
      <c r="A333">
        <v>19508</v>
      </c>
      <c r="B333" t="s">
        <v>33</v>
      </c>
      <c r="C333" t="s">
        <v>36</v>
      </c>
      <c r="D333" s="2">
        <v>10000</v>
      </c>
      <c r="E333">
        <v>0</v>
      </c>
      <c r="F333" t="s">
        <v>29</v>
      </c>
      <c r="G333" t="s">
        <v>25</v>
      </c>
      <c r="H333" t="s">
        <v>18</v>
      </c>
      <c r="I333">
        <v>2</v>
      </c>
      <c r="J333" t="s">
        <v>16</v>
      </c>
      <c r="K333" t="str" cm="1">
        <f t="array" ref="K333">_xlfn.IFS(J333="0-1 Miles","Short Commute",J333="1-2 Miles","Short Commute",J333="2-5 Miles","Medium Commute",J333="5-10 Miles","Long Commute",J333="10+ Miles","Long Commute")</f>
        <v>Short Commute</v>
      </c>
      <c r="L333" t="s">
        <v>17</v>
      </c>
      <c r="M333">
        <v>30</v>
      </c>
      <c r="N333" t="str" cm="1">
        <f t="array" ref="N333">_xlfn.IFS(AND(M333&gt;=25, M333&lt;=34), "Young Adults", AND(M333&gt;=35, M333&lt;=49), "Adults", AND(M333&gt;=50, M333&lt;=64), "Middle-Aged", AND(M333&gt;=65, M333&lt;=89), "Seniors")</f>
        <v>Young Adults</v>
      </c>
      <c r="O333" t="s">
        <v>18</v>
      </c>
    </row>
    <row r="334" spans="1:15" x14ac:dyDescent="0.45">
      <c r="A334">
        <v>11489</v>
      </c>
      <c r="B334" t="s">
        <v>34</v>
      </c>
      <c r="C334" t="s">
        <v>35</v>
      </c>
      <c r="D334" s="2">
        <v>20000</v>
      </c>
      <c r="E334">
        <v>0</v>
      </c>
      <c r="F334" t="s">
        <v>29</v>
      </c>
      <c r="G334" t="s">
        <v>25</v>
      </c>
      <c r="H334" t="s">
        <v>18</v>
      </c>
      <c r="I334">
        <v>2</v>
      </c>
      <c r="J334" t="s">
        <v>26</v>
      </c>
      <c r="K334" t="str" cm="1">
        <f t="array" ref="K334">_xlfn.IFS(J334="0-1 Miles","Short Commute",J334="1-2 Miles","Short Commute",J334="2-5 Miles","Medium Commute",J334="5-10 Miles","Long Commute",J334="10+ Miles","Long Commute")</f>
        <v>Short Commute</v>
      </c>
      <c r="L334" t="s">
        <v>17</v>
      </c>
      <c r="M334">
        <v>35</v>
      </c>
      <c r="N334" t="str" cm="1">
        <f t="array" ref="N334">_xlfn.IFS(AND(M334&gt;=25, M334&lt;=34), "Young Adults", AND(M334&gt;=35, M334&lt;=49), "Adults", AND(M334&gt;=50, M334&lt;=64), "Middle-Aged", AND(M334&gt;=65, M334&lt;=89), "Seniors")</f>
        <v>Adults</v>
      </c>
      <c r="O334" t="s">
        <v>15</v>
      </c>
    </row>
    <row r="335" spans="1:15" x14ac:dyDescent="0.45">
      <c r="A335">
        <v>18160</v>
      </c>
      <c r="B335" t="s">
        <v>33</v>
      </c>
      <c r="C335" t="s">
        <v>36</v>
      </c>
      <c r="D335" s="2">
        <v>130000</v>
      </c>
      <c r="E335">
        <v>3</v>
      </c>
      <c r="F335" t="s">
        <v>27</v>
      </c>
      <c r="G335" t="s">
        <v>21</v>
      </c>
      <c r="H335" t="s">
        <v>15</v>
      </c>
      <c r="I335">
        <v>4</v>
      </c>
      <c r="J335" t="s">
        <v>23</v>
      </c>
      <c r="K335" t="str" cm="1">
        <f t="array" ref="K335">_xlfn.IFS(J335="0-1 Miles","Short Commute",J335="1-2 Miles","Short Commute",J335="2-5 Miles","Medium Commute",J335="5-10 Miles","Long Commute",J335="10+ Miles","Long Commute")</f>
        <v>Long Commute</v>
      </c>
      <c r="L335" t="s">
        <v>17</v>
      </c>
      <c r="M335">
        <v>51</v>
      </c>
      <c r="N335" t="str" cm="1">
        <f t="array" ref="N335">_xlfn.IFS(AND(M335&gt;=25, M335&lt;=34), "Young Adults", AND(M335&gt;=35, M335&lt;=49), "Adults", AND(M335&gt;=50, M335&lt;=64), "Middle-Aged", AND(M335&gt;=65, M335&lt;=89), "Seniors")</f>
        <v>Middle-Aged</v>
      </c>
      <c r="O335" t="s">
        <v>15</v>
      </c>
    </row>
    <row r="336" spans="1:15" x14ac:dyDescent="0.45">
      <c r="A336">
        <v>25241</v>
      </c>
      <c r="B336" t="s">
        <v>33</v>
      </c>
      <c r="C336" t="s">
        <v>36</v>
      </c>
      <c r="D336" s="2">
        <v>90000</v>
      </c>
      <c r="E336">
        <v>2</v>
      </c>
      <c r="F336" t="s">
        <v>13</v>
      </c>
      <c r="G336" t="s">
        <v>21</v>
      </c>
      <c r="H336" t="s">
        <v>15</v>
      </c>
      <c r="I336">
        <v>1</v>
      </c>
      <c r="J336" t="s">
        <v>23</v>
      </c>
      <c r="K336" t="str" cm="1">
        <f t="array" ref="K336">_xlfn.IFS(J336="0-1 Miles","Short Commute",J336="1-2 Miles","Short Commute",J336="2-5 Miles","Medium Commute",J336="5-10 Miles","Long Commute",J336="10+ Miles","Long Commute")</f>
        <v>Long Commute</v>
      </c>
      <c r="L336" t="s">
        <v>24</v>
      </c>
      <c r="M336">
        <v>47</v>
      </c>
      <c r="N336" t="str" cm="1">
        <f t="array" ref="N336">_xlfn.IFS(AND(M336&gt;=25, M336&lt;=34), "Young Adults", AND(M336&gt;=35, M336&lt;=49), "Adults", AND(M336&gt;=50, M336&lt;=64), "Middle-Aged", AND(M336&gt;=65, M336&lt;=89), "Seniors")</f>
        <v>Adults</v>
      </c>
      <c r="O336" t="s">
        <v>18</v>
      </c>
    </row>
    <row r="337" spans="1:15" x14ac:dyDescent="0.45">
      <c r="A337">
        <v>24369</v>
      </c>
      <c r="B337" t="s">
        <v>33</v>
      </c>
      <c r="C337" t="s">
        <v>36</v>
      </c>
      <c r="D337" s="2">
        <v>80000</v>
      </c>
      <c r="E337">
        <v>5</v>
      </c>
      <c r="F337" t="s">
        <v>31</v>
      </c>
      <c r="G337" t="s">
        <v>28</v>
      </c>
      <c r="H337" t="s">
        <v>18</v>
      </c>
      <c r="I337">
        <v>2</v>
      </c>
      <c r="J337" t="s">
        <v>16</v>
      </c>
      <c r="K337" t="str" cm="1">
        <f t="array" ref="K337">_xlfn.IFS(J337="0-1 Miles","Short Commute",J337="1-2 Miles","Short Commute",J337="2-5 Miles","Medium Commute",J337="5-10 Miles","Long Commute",J337="10+ Miles","Long Commute")</f>
        <v>Short Commute</v>
      </c>
      <c r="L337" t="s">
        <v>24</v>
      </c>
      <c r="M337">
        <v>39</v>
      </c>
      <c r="N337" t="str" cm="1">
        <f t="array" ref="N337">_xlfn.IFS(AND(M337&gt;=25, M337&lt;=34), "Young Adults", AND(M337&gt;=35, M337&lt;=49), "Adults", AND(M337&gt;=50, M337&lt;=64), "Middle-Aged", AND(M337&gt;=65, M337&lt;=89), "Seniors")</f>
        <v>Adults</v>
      </c>
      <c r="O337" t="s">
        <v>18</v>
      </c>
    </row>
    <row r="338" spans="1:15" x14ac:dyDescent="0.45">
      <c r="A338">
        <v>27165</v>
      </c>
      <c r="B338" t="s">
        <v>34</v>
      </c>
      <c r="C338" t="s">
        <v>36</v>
      </c>
      <c r="D338" s="2">
        <v>20000</v>
      </c>
      <c r="E338">
        <v>0</v>
      </c>
      <c r="F338" t="s">
        <v>29</v>
      </c>
      <c r="G338" t="s">
        <v>25</v>
      </c>
      <c r="H338" t="s">
        <v>18</v>
      </c>
      <c r="I338">
        <v>2</v>
      </c>
      <c r="J338" t="s">
        <v>16</v>
      </c>
      <c r="K338" t="str" cm="1">
        <f t="array" ref="K338">_xlfn.IFS(J338="0-1 Miles","Short Commute",J338="1-2 Miles","Short Commute",J338="2-5 Miles","Medium Commute",J338="5-10 Miles","Long Commute",J338="10+ Miles","Long Commute")</f>
        <v>Short Commute</v>
      </c>
      <c r="L338" t="s">
        <v>17</v>
      </c>
      <c r="M338">
        <v>34</v>
      </c>
      <c r="N338" t="str" cm="1">
        <f t="array" ref="N338">_xlfn.IFS(AND(M338&gt;=25, M338&lt;=34), "Young Adults", AND(M338&gt;=35, M338&lt;=49), "Adults", AND(M338&gt;=50, M338&lt;=64), "Middle-Aged", AND(M338&gt;=65, M338&lt;=89), "Seniors")</f>
        <v>Young Adults</v>
      </c>
      <c r="O338" t="s">
        <v>18</v>
      </c>
    </row>
    <row r="339" spans="1:15" x14ac:dyDescent="0.45">
      <c r="A339">
        <v>29424</v>
      </c>
      <c r="B339" t="s">
        <v>33</v>
      </c>
      <c r="C339" t="s">
        <v>36</v>
      </c>
      <c r="D339" s="2">
        <v>10000</v>
      </c>
      <c r="E339">
        <v>0</v>
      </c>
      <c r="F339" t="s">
        <v>29</v>
      </c>
      <c r="G339" t="s">
        <v>25</v>
      </c>
      <c r="H339" t="s">
        <v>15</v>
      </c>
      <c r="I339">
        <v>2</v>
      </c>
      <c r="J339" t="s">
        <v>16</v>
      </c>
      <c r="K339" t="str" cm="1">
        <f t="array" ref="K339">_xlfn.IFS(J339="0-1 Miles","Short Commute",J339="1-2 Miles","Short Commute",J339="2-5 Miles","Medium Commute",J339="5-10 Miles","Long Commute",J339="10+ Miles","Long Commute")</f>
        <v>Short Commute</v>
      </c>
      <c r="L339" t="s">
        <v>17</v>
      </c>
      <c r="M339">
        <v>32</v>
      </c>
      <c r="N339" t="str" cm="1">
        <f t="array" ref="N339">_xlfn.IFS(AND(M339&gt;=25, M339&lt;=34), "Young Adults", AND(M339&gt;=35, M339&lt;=49), "Adults", AND(M339&gt;=50, M339&lt;=64), "Middle-Aged", AND(M339&gt;=65, M339&lt;=89), "Seniors")</f>
        <v>Young Adults</v>
      </c>
      <c r="O339" t="s">
        <v>18</v>
      </c>
    </row>
    <row r="340" spans="1:15" x14ac:dyDescent="0.45">
      <c r="A340">
        <v>15926</v>
      </c>
      <c r="B340" t="s">
        <v>34</v>
      </c>
      <c r="C340" t="s">
        <v>35</v>
      </c>
      <c r="D340" s="2">
        <v>120000</v>
      </c>
      <c r="E340">
        <v>3</v>
      </c>
      <c r="F340" t="s">
        <v>27</v>
      </c>
      <c r="G340" t="s">
        <v>21</v>
      </c>
      <c r="H340" t="s">
        <v>15</v>
      </c>
      <c r="I340">
        <v>4</v>
      </c>
      <c r="J340" t="s">
        <v>23</v>
      </c>
      <c r="K340" t="str" cm="1">
        <f t="array" ref="K340">_xlfn.IFS(J340="0-1 Miles","Short Commute",J340="1-2 Miles","Short Commute",J340="2-5 Miles","Medium Commute",J340="5-10 Miles","Long Commute",J340="10+ Miles","Long Commute")</f>
        <v>Long Commute</v>
      </c>
      <c r="L340" t="s">
        <v>17</v>
      </c>
      <c r="M340">
        <v>50</v>
      </c>
      <c r="N340" t="str" cm="1">
        <f t="array" ref="N340">_xlfn.IFS(AND(M340&gt;=25, M340&lt;=34), "Young Adults", AND(M340&gt;=35, M340&lt;=49), "Adults", AND(M340&gt;=50, M340&lt;=64), "Middle-Aged", AND(M340&gt;=65, M340&lt;=89), "Seniors")</f>
        <v>Middle-Aged</v>
      </c>
      <c r="O340" t="s">
        <v>15</v>
      </c>
    </row>
    <row r="341" spans="1:15" x14ac:dyDescent="0.45">
      <c r="A341">
        <v>14554</v>
      </c>
      <c r="B341" t="s">
        <v>33</v>
      </c>
      <c r="C341" t="s">
        <v>36</v>
      </c>
      <c r="D341" s="2">
        <v>20000</v>
      </c>
      <c r="E341">
        <v>1</v>
      </c>
      <c r="F341" t="s">
        <v>13</v>
      </c>
      <c r="G341" t="s">
        <v>20</v>
      </c>
      <c r="H341" t="s">
        <v>15</v>
      </c>
      <c r="I341">
        <v>0</v>
      </c>
      <c r="J341" t="s">
        <v>16</v>
      </c>
      <c r="K341" t="str" cm="1">
        <f t="array" ref="K341">_xlfn.IFS(J341="0-1 Miles","Short Commute",J341="1-2 Miles","Short Commute",J341="2-5 Miles","Medium Commute",J341="5-10 Miles","Long Commute",J341="10+ Miles","Long Commute")</f>
        <v>Short Commute</v>
      </c>
      <c r="L341" t="s">
        <v>17</v>
      </c>
      <c r="M341">
        <v>66</v>
      </c>
      <c r="N341" t="str" cm="1">
        <f t="array" ref="N341">_xlfn.IFS(AND(M341&gt;=25, M341&lt;=34), "Young Adults", AND(M341&gt;=35, M341&lt;=49), "Adults", AND(M341&gt;=50, M341&lt;=64), "Middle-Aged", AND(M341&gt;=65, M341&lt;=89), "Seniors")</f>
        <v>Seniors</v>
      </c>
      <c r="O341" t="s">
        <v>18</v>
      </c>
    </row>
    <row r="342" spans="1:15" x14ac:dyDescent="0.45">
      <c r="A342">
        <v>16468</v>
      </c>
      <c r="B342" t="s">
        <v>34</v>
      </c>
      <c r="C342" t="s">
        <v>36</v>
      </c>
      <c r="D342" s="2">
        <v>30000</v>
      </c>
      <c r="E342">
        <v>0</v>
      </c>
      <c r="F342" t="s">
        <v>19</v>
      </c>
      <c r="G342" t="s">
        <v>20</v>
      </c>
      <c r="H342" t="s">
        <v>15</v>
      </c>
      <c r="I342">
        <v>1</v>
      </c>
      <c r="J342" t="s">
        <v>22</v>
      </c>
      <c r="K342" t="str" cm="1">
        <f t="array" ref="K342">_xlfn.IFS(J342="0-1 Miles","Short Commute",J342="1-2 Miles","Short Commute",J342="2-5 Miles","Medium Commute",J342="5-10 Miles","Long Commute",J342="10+ Miles","Long Commute")</f>
        <v>Medium Commute</v>
      </c>
      <c r="L342" t="s">
        <v>17</v>
      </c>
      <c r="M342">
        <v>30</v>
      </c>
      <c r="N342" t="str" cm="1">
        <f t="array" ref="N342">_xlfn.IFS(AND(M342&gt;=25, M342&lt;=34), "Young Adults", AND(M342&gt;=35, M342&lt;=49), "Adults", AND(M342&gt;=50, M342&lt;=64), "Middle-Aged", AND(M342&gt;=65, M342&lt;=89), "Seniors")</f>
        <v>Young Adults</v>
      </c>
      <c r="O342" t="s">
        <v>18</v>
      </c>
    </row>
    <row r="343" spans="1:15" x14ac:dyDescent="0.45">
      <c r="A343">
        <v>19174</v>
      </c>
      <c r="B343" t="s">
        <v>34</v>
      </c>
      <c r="C343" t="s">
        <v>35</v>
      </c>
      <c r="D343" s="2">
        <v>30000</v>
      </c>
      <c r="E343">
        <v>0</v>
      </c>
      <c r="F343" t="s">
        <v>27</v>
      </c>
      <c r="G343" t="s">
        <v>25</v>
      </c>
      <c r="H343" t="s">
        <v>18</v>
      </c>
      <c r="I343">
        <v>1</v>
      </c>
      <c r="J343" t="s">
        <v>22</v>
      </c>
      <c r="K343" t="str" cm="1">
        <f t="array" ref="K343">_xlfn.IFS(J343="0-1 Miles","Short Commute",J343="1-2 Miles","Short Commute",J343="2-5 Miles","Medium Commute",J343="5-10 Miles","Long Commute",J343="10+ Miles","Long Commute")</f>
        <v>Medium Commute</v>
      </c>
      <c r="L343" t="s">
        <v>17</v>
      </c>
      <c r="M343">
        <v>32</v>
      </c>
      <c r="N343" t="str" cm="1">
        <f t="array" ref="N343">_xlfn.IFS(AND(M343&gt;=25, M343&lt;=34), "Young Adults", AND(M343&gt;=35, M343&lt;=49), "Adults", AND(M343&gt;=50, M343&lt;=64), "Middle-Aged", AND(M343&gt;=65, M343&lt;=89), "Seniors")</f>
        <v>Young Adults</v>
      </c>
      <c r="O343" t="s">
        <v>15</v>
      </c>
    </row>
    <row r="344" spans="1:15" x14ac:dyDescent="0.45">
      <c r="A344">
        <v>19183</v>
      </c>
      <c r="B344" t="s">
        <v>34</v>
      </c>
      <c r="C344" t="s">
        <v>36</v>
      </c>
      <c r="D344" s="2">
        <v>10000</v>
      </c>
      <c r="E344">
        <v>0</v>
      </c>
      <c r="F344" t="s">
        <v>29</v>
      </c>
      <c r="G344" t="s">
        <v>25</v>
      </c>
      <c r="H344" t="s">
        <v>15</v>
      </c>
      <c r="I344">
        <v>2</v>
      </c>
      <c r="J344" t="s">
        <v>26</v>
      </c>
      <c r="K344" t="str" cm="1">
        <f t="array" ref="K344">_xlfn.IFS(J344="0-1 Miles","Short Commute",J344="1-2 Miles","Short Commute",J344="2-5 Miles","Medium Commute",J344="5-10 Miles","Long Commute",J344="10+ Miles","Long Commute")</f>
        <v>Short Commute</v>
      </c>
      <c r="L344" t="s">
        <v>17</v>
      </c>
      <c r="M344">
        <v>35</v>
      </c>
      <c r="N344" t="str" cm="1">
        <f t="array" ref="N344">_xlfn.IFS(AND(M344&gt;=25, M344&lt;=34), "Young Adults", AND(M344&gt;=35, M344&lt;=49), "Adults", AND(M344&gt;=50, M344&lt;=64), "Middle-Aged", AND(M344&gt;=65, M344&lt;=89), "Seniors")</f>
        <v>Adults</v>
      </c>
      <c r="O344" t="s">
        <v>18</v>
      </c>
    </row>
    <row r="345" spans="1:15" x14ac:dyDescent="0.45">
      <c r="A345">
        <v>13683</v>
      </c>
      <c r="B345" t="s">
        <v>34</v>
      </c>
      <c r="C345" t="s">
        <v>35</v>
      </c>
      <c r="D345" s="2">
        <v>30000</v>
      </c>
      <c r="E345">
        <v>0</v>
      </c>
      <c r="F345" t="s">
        <v>27</v>
      </c>
      <c r="G345" t="s">
        <v>25</v>
      </c>
      <c r="H345" t="s">
        <v>18</v>
      </c>
      <c r="I345">
        <v>1</v>
      </c>
      <c r="J345" t="s">
        <v>22</v>
      </c>
      <c r="K345" t="str" cm="1">
        <f t="array" ref="K345">_xlfn.IFS(J345="0-1 Miles","Short Commute",J345="1-2 Miles","Short Commute",J345="2-5 Miles","Medium Commute",J345="5-10 Miles","Long Commute",J345="10+ Miles","Long Commute")</f>
        <v>Medium Commute</v>
      </c>
      <c r="L345" t="s">
        <v>17</v>
      </c>
      <c r="M345">
        <v>32</v>
      </c>
      <c r="N345" t="str" cm="1">
        <f t="array" ref="N345">_xlfn.IFS(AND(M345&gt;=25, M345&lt;=34), "Young Adults", AND(M345&gt;=35, M345&lt;=49), "Adults", AND(M345&gt;=50, M345&lt;=64), "Middle-Aged", AND(M345&gt;=65, M345&lt;=89), "Seniors")</f>
        <v>Young Adults</v>
      </c>
      <c r="O345" t="s">
        <v>18</v>
      </c>
    </row>
    <row r="346" spans="1:15" x14ac:dyDescent="0.45">
      <c r="A346">
        <v>17848</v>
      </c>
      <c r="B346" t="s">
        <v>34</v>
      </c>
      <c r="C346" t="s">
        <v>36</v>
      </c>
      <c r="D346" s="2">
        <v>30000</v>
      </c>
      <c r="E346">
        <v>0</v>
      </c>
      <c r="F346" t="s">
        <v>19</v>
      </c>
      <c r="G346" t="s">
        <v>20</v>
      </c>
      <c r="H346" t="s">
        <v>18</v>
      </c>
      <c r="I346">
        <v>1</v>
      </c>
      <c r="J346" t="s">
        <v>22</v>
      </c>
      <c r="K346" t="str" cm="1">
        <f t="array" ref="K346">_xlfn.IFS(J346="0-1 Miles","Short Commute",J346="1-2 Miles","Short Commute",J346="2-5 Miles","Medium Commute",J346="5-10 Miles","Long Commute",J346="10+ Miles","Long Commute")</f>
        <v>Medium Commute</v>
      </c>
      <c r="L346" t="s">
        <v>17</v>
      </c>
      <c r="M346">
        <v>31</v>
      </c>
      <c r="N346" t="str" cm="1">
        <f t="array" ref="N346">_xlfn.IFS(AND(M346&gt;=25, M346&lt;=34), "Young Adults", AND(M346&gt;=35, M346&lt;=49), "Adults", AND(M346&gt;=50, M346&lt;=64), "Middle-Aged", AND(M346&gt;=65, M346&lt;=89), "Seniors")</f>
        <v>Young Adults</v>
      </c>
      <c r="O346" t="s">
        <v>15</v>
      </c>
    </row>
    <row r="347" spans="1:15" x14ac:dyDescent="0.45">
      <c r="A347">
        <v>17894</v>
      </c>
      <c r="B347" t="s">
        <v>33</v>
      </c>
      <c r="C347" t="s">
        <v>35</v>
      </c>
      <c r="D347" s="2">
        <v>20000</v>
      </c>
      <c r="E347">
        <v>1</v>
      </c>
      <c r="F347" t="s">
        <v>13</v>
      </c>
      <c r="G347" t="s">
        <v>20</v>
      </c>
      <c r="H347" t="s">
        <v>15</v>
      </c>
      <c r="I347">
        <v>0</v>
      </c>
      <c r="J347" t="s">
        <v>16</v>
      </c>
      <c r="K347" t="str" cm="1">
        <f t="array" ref="K347">_xlfn.IFS(J347="0-1 Miles","Short Commute",J347="1-2 Miles","Short Commute",J347="2-5 Miles","Medium Commute",J347="5-10 Miles","Long Commute",J347="10+ Miles","Long Commute")</f>
        <v>Short Commute</v>
      </c>
      <c r="L347" t="s">
        <v>17</v>
      </c>
      <c r="M347">
        <v>50</v>
      </c>
      <c r="N347" t="str" cm="1">
        <f t="array" ref="N347">_xlfn.IFS(AND(M347&gt;=25, M347&lt;=34), "Young Adults", AND(M347&gt;=35, M347&lt;=49), "Adults", AND(M347&gt;=50, M347&lt;=64), "Middle-Aged", AND(M347&gt;=65, M347&lt;=89), "Seniors")</f>
        <v>Middle-Aged</v>
      </c>
      <c r="O347" t="s">
        <v>15</v>
      </c>
    </row>
    <row r="348" spans="1:15" x14ac:dyDescent="0.45">
      <c r="A348">
        <v>25651</v>
      </c>
      <c r="B348" t="s">
        <v>33</v>
      </c>
      <c r="C348" t="s">
        <v>36</v>
      </c>
      <c r="D348" s="2">
        <v>40000</v>
      </c>
      <c r="E348">
        <v>1</v>
      </c>
      <c r="F348" t="s">
        <v>13</v>
      </c>
      <c r="G348" t="s">
        <v>14</v>
      </c>
      <c r="H348" t="s">
        <v>18</v>
      </c>
      <c r="I348">
        <v>0</v>
      </c>
      <c r="J348" t="s">
        <v>16</v>
      </c>
      <c r="K348" t="str" cm="1">
        <f t="array" ref="K348">_xlfn.IFS(J348="0-1 Miles","Short Commute",J348="1-2 Miles","Short Commute",J348="2-5 Miles","Medium Commute",J348="5-10 Miles","Long Commute",J348="10+ Miles","Long Commute")</f>
        <v>Short Commute</v>
      </c>
      <c r="L348" t="s">
        <v>17</v>
      </c>
      <c r="M348">
        <v>43</v>
      </c>
      <c r="N348" t="str" cm="1">
        <f t="array" ref="N348">_xlfn.IFS(AND(M348&gt;=25, M348&lt;=34), "Young Adults", AND(M348&gt;=35, M348&lt;=49), "Adults", AND(M348&gt;=50, M348&lt;=64), "Middle-Aged", AND(M348&gt;=65, M348&lt;=89), "Seniors")</f>
        <v>Adults</v>
      </c>
      <c r="O348" t="s">
        <v>15</v>
      </c>
    </row>
    <row r="349" spans="1:15" x14ac:dyDescent="0.45">
      <c r="A349">
        <v>22936</v>
      </c>
      <c r="B349" t="s">
        <v>34</v>
      </c>
      <c r="C349" t="s">
        <v>35</v>
      </c>
      <c r="D349" s="2">
        <v>60000</v>
      </c>
      <c r="E349">
        <v>1</v>
      </c>
      <c r="F349" t="s">
        <v>19</v>
      </c>
      <c r="G349" t="s">
        <v>14</v>
      </c>
      <c r="H349" t="s">
        <v>18</v>
      </c>
      <c r="I349">
        <v>1</v>
      </c>
      <c r="J349" t="s">
        <v>16</v>
      </c>
      <c r="K349" t="str" cm="1">
        <f t="array" ref="K349">_xlfn.IFS(J349="0-1 Miles","Short Commute",J349="1-2 Miles","Short Commute",J349="2-5 Miles","Medium Commute",J349="5-10 Miles","Long Commute",J349="10+ Miles","Long Commute")</f>
        <v>Short Commute</v>
      </c>
      <c r="L349" t="s">
        <v>24</v>
      </c>
      <c r="M349">
        <v>45</v>
      </c>
      <c r="N349" t="str" cm="1">
        <f t="array" ref="N349">_xlfn.IFS(AND(M349&gt;=25, M349&lt;=34), "Young Adults", AND(M349&gt;=35, M349&lt;=49), "Adults", AND(M349&gt;=50, M349&lt;=64), "Middle-Aged", AND(M349&gt;=65, M349&lt;=89), "Seniors")</f>
        <v>Adults</v>
      </c>
      <c r="O349" t="s">
        <v>15</v>
      </c>
    </row>
    <row r="350" spans="1:15" x14ac:dyDescent="0.45">
      <c r="A350">
        <v>23915</v>
      </c>
      <c r="B350" t="s">
        <v>33</v>
      </c>
      <c r="C350" t="s">
        <v>36</v>
      </c>
      <c r="D350" s="2">
        <v>20000</v>
      </c>
      <c r="E350">
        <v>2</v>
      </c>
      <c r="F350" t="s">
        <v>27</v>
      </c>
      <c r="G350" t="s">
        <v>25</v>
      </c>
      <c r="H350" t="s">
        <v>15</v>
      </c>
      <c r="I350">
        <v>2</v>
      </c>
      <c r="J350" t="s">
        <v>16</v>
      </c>
      <c r="K350" t="str" cm="1">
        <f t="array" ref="K350">_xlfn.IFS(J350="0-1 Miles","Short Commute",J350="1-2 Miles","Short Commute",J350="2-5 Miles","Medium Commute",J350="5-10 Miles","Long Commute",J350="10+ Miles","Long Commute")</f>
        <v>Short Commute</v>
      </c>
      <c r="L350" t="s">
        <v>17</v>
      </c>
      <c r="M350">
        <v>42</v>
      </c>
      <c r="N350" t="str" cm="1">
        <f t="array" ref="N350">_xlfn.IFS(AND(M350&gt;=25, M350&lt;=34), "Young Adults", AND(M350&gt;=35, M350&lt;=49), "Adults", AND(M350&gt;=50, M350&lt;=64), "Middle-Aged", AND(M350&gt;=65, M350&lt;=89), "Seniors")</f>
        <v>Adults</v>
      </c>
      <c r="O350" t="s">
        <v>18</v>
      </c>
    </row>
    <row r="351" spans="1:15" x14ac:dyDescent="0.45">
      <c r="A351">
        <v>24121</v>
      </c>
      <c r="B351" t="s">
        <v>34</v>
      </c>
      <c r="C351" t="s">
        <v>35</v>
      </c>
      <c r="D351" s="2">
        <v>30000</v>
      </c>
      <c r="E351">
        <v>0</v>
      </c>
      <c r="F351" t="s">
        <v>19</v>
      </c>
      <c r="G351" t="s">
        <v>20</v>
      </c>
      <c r="H351" t="s">
        <v>18</v>
      </c>
      <c r="I351">
        <v>1</v>
      </c>
      <c r="J351" t="s">
        <v>16</v>
      </c>
      <c r="K351" t="str" cm="1">
        <f t="array" ref="K351">_xlfn.IFS(J351="0-1 Miles","Short Commute",J351="1-2 Miles","Short Commute",J351="2-5 Miles","Medium Commute",J351="5-10 Miles","Long Commute",J351="10+ Miles","Long Commute")</f>
        <v>Short Commute</v>
      </c>
      <c r="L351" t="s">
        <v>17</v>
      </c>
      <c r="M351">
        <v>29</v>
      </c>
      <c r="N351" t="str" cm="1">
        <f t="array" ref="N351">_xlfn.IFS(AND(M351&gt;=25, M351&lt;=34), "Young Adults", AND(M351&gt;=35, M351&lt;=49), "Adults", AND(M351&gt;=50, M351&lt;=64), "Middle-Aged", AND(M351&gt;=65, M351&lt;=89), "Seniors")</f>
        <v>Young Adults</v>
      </c>
      <c r="O351" t="s">
        <v>15</v>
      </c>
    </row>
    <row r="352" spans="1:15" x14ac:dyDescent="0.45">
      <c r="A352">
        <v>27878</v>
      </c>
      <c r="B352" t="s">
        <v>34</v>
      </c>
      <c r="C352" t="s">
        <v>36</v>
      </c>
      <c r="D352" s="2">
        <v>20000</v>
      </c>
      <c r="E352">
        <v>0</v>
      </c>
      <c r="F352" t="s">
        <v>19</v>
      </c>
      <c r="G352" t="s">
        <v>25</v>
      </c>
      <c r="H352" t="s">
        <v>18</v>
      </c>
      <c r="I352">
        <v>0</v>
      </c>
      <c r="J352" t="s">
        <v>16</v>
      </c>
      <c r="K352" t="str" cm="1">
        <f t="array" ref="K352">_xlfn.IFS(J352="0-1 Miles","Short Commute",J352="1-2 Miles","Short Commute",J352="2-5 Miles","Medium Commute",J352="5-10 Miles","Long Commute",J352="10+ Miles","Long Commute")</f>
        <v>Short Commute</v>
      </c>
      <c r="L352" t="s">
        <v>24</v>
      </c>
      <c r="M352">
        <v>28</v>
      </c>
      <c r="N352" t="str" cm="1">
        <f t="array" ref="N352">_xlfn.IFS(AND(M352&gt;=25, M352&lt;=34), "Young Adults", AND(M352&gt;=35, M352&lt;=49), "Adults", AND(M352&gt;=50, M352&lt;=64), "Middle-Aged", AND(M352&gt;=65, M352&lt;=89), "Seniors")</f>
        <v>Young Adults</v>
      </c>
      <c r="O352" t="s">
        <v>15</v>
      </c>
    </row>
    <row r="353" spans="1:15" x14ac:dyDescent="0.45">
      <c r="A353">
        <v>13572</v>
      </c>
      <c r="B353" t="s">
        <v>34</v>
      </c>
      <c r="C353" t="s">
        <v>36</v>
      </c>
      <c r="D353" s="2">
        <v>10000</v>
      </c>
      <c r="E353">
        <v>3</v>
      </c>
      <c r="F353" t="s">
        <v>27</v>
      </c>
      <c r="G353" t="s">
        <v>25</v>
      </c>
      <c r="H353" t="s">
        <v>15</v>
      </c>
      <c r="I353">
        <v>0</v>
      </c>
      <c r="J353" t="s">
        <v>16</v>
      </c>
      <c r="K353" t="str" cm="1">
        <f t="array" ref="K353">_xlfn.IFS(J353="0-1 Miles","Short Commute",J353="1-2 Miles","Short Commute",J353="2-5 Miles","Medium Commute",J353="5-10 Miles","Long Commute",J353="10+ Miles","Long Commute")</f>
        <v>Short Commute</v>
      </c>
      <c r="L353" t="s">
        <v>17</v>
      </c>
      <c r="M353">
        <v>37</v>
      </c>
      <c r="N353" t="str" cm="1">
        <f t="array" ref="N353">_xlfn.IFS(AND(M353&gt;=25, M353&lt;=34), "Young Adults", AND(M353&gt;=35, M353&lt;=49), "Adults", AND(M353&gt;=50, M353&lt;=64), "Middle-Aged", AND(M353&gt;=65, M353&lt;=89), "Seniors")</f>
        <v>Adults</v>
      </c>
      <c r="O353" t="s">
        <v>15</v>
      </c>
    </row>
    <row r="354" spans="1:15" x14ac:dyDescent="0.45">
      <c r="A354">
        <v>27941</v>
      </c>
      <c r="B354" t="s">
        <v>33</v>
      </c>
      <c r="C354" t="s">
        <v>35</v>
      </c>
      <c r="D354" s="2">
        <v>80000</v>
      </c>
      <c r="E354">
        <v>4</v>
      </c>
      <c r="F354" t="s">
        <v>19</v>
      </c>
      <c r="G354" t="s">
        <v>21</v>
      </c>
      <c r="H354" t="s">
        <v>15</v>
      </c>
      <c r="I354">
        <v>2</v>
      </c>
      <c r="J354" t="s">
        <v>22</v>
      </c>
      <c r="K354" t="str" cm="1">
        <f t="array" ref="K354">_xlfn.IFS(J354="0-1 Miles","Short Commute",J354="1-2 Miles","Short Commute",J354="2-5 Miles","Medium Commute",J354="5-10 Miles","Long Commute",J354="10+ Miles","Long Commute")</f>
        <v>Medium Commute</v>
      </c>
      <c r="L354" t="s">
        <v>17</v>
      </c>
      <c r="M354">
        <v>53</v>
      </c>
      <c r="N354" t="str" cm="1">
        <f t="array" ref="N354">_xlfn.IFS(AND(M354&gt;=25, M354&lt;=34), "Young Adults", AND(M354&gt;=35, M354&lt;=49), "Adults", AND(M354&gt;=50, M354&lt;=64), "Middle-Aged", AND(M354&gt;=65, M354&lt;=89), "Seniors")</f>
        <v>Middle-Aged</v>
      </c>
      <c r="O354" t="s">
        <v>18</v>
      </c>
    </row>
    <row r="355" spans="1:15" x14ac:dyDescent="0.45">
      <c r="A355">
        <v>26354</v>
      </c>
      <c r="B355" t="s">
        <v>34</v>
      </c>
      <c r="C355" t="s">
        <v>36</v>
      </c>
      <c r="D355" s="2">
        <v>40000</v>
      </c>
      <c r="E355">
        <v>0</v>
      </c>
      <c r="F355" t="s">
        <v>31</v>
      </c>
      <c r="G355" t="s">
        <v>20</v>
      </c>
      <c r="H355" t="s">
        <v>18</v>
      </c>
      <c r="I355">
        <v>0</v>
      </c>
      <c r="J355" t="s">
        <v>16</v>
      </c>
      <c r="K355" t="str" cm="1">
        <f t="array" ref="K355">_xlfn.IFS(J355="0-1 Miles","Short Commute",J355="1-2 Miles","Short Commute",J355="2-5 Miles","Medium Commute",J355="5-10 Miles","Long Commute",J355="10+ Miles","Long Commute")</f>
        <v>Short Commute</v>
      </c>
      <c r="L355" t="s">
        <v>17</v>
      </c>
      <c r="M355">
        <v>38</v>
      </c>
      <c r="N355" t="str" cm="1">
        <f t="array" ref="N355">_xlfn.IFS(AND(M355&gt;=25, M355&lt;=34), "Young Adults", AND(M355&gt;=35, M355&lt;=49), "Adults", AND(M355&gt;=50, M355&lt;=64), "Middle-Aged", AND(M355&gt;=65, M355&lt;=89), "Seniors")</f>
        <v>Adults</v>
      </c>
      <c r="O355" t="s">
        <v>15</v>
      </c>
    </row>
    <row r="356" spans="1:15" x14ac:dyDescent="0.45">
      <c r="A356">
        <v>14785</v>
      </c>
      <c r="B356" t="s">
        <v>34</v>
      </c>
      <c r="C356" t="s">
        <v>36</v>
      </c>
      <c r="D356" s="2">
        <v>30000</v>
      </c>
      <c r="E356">
        <v>1</v>
      </c>
      <c r="F356" t="s">
        <v>13</v>
      </c>
      <c r="G356" t="s">
        <v>20</v>
      </c>
      <c r="H356" t="s">
        <v>18</v>
      </c>
      <c r="I356">
        <v>1</v>
      </c>
      <c r="J356" t="s">
        <v>26</v>
      </c>
      <c r="K356" t="str" cm="1">
        <f t="array" ref="K356">_xlfn.IFS(J356="0-1 Miles","Short Commute",J356="1-2 Miles","Short Commute",J356="2-5 Miles","Medium Commute",J356="5-10 Miles","Long Commute",J356="10+ Miles","Long Commute")</f>
        <v>Short Commute</v>
      </c>
      <c r="L356" t="s">
        <v>17</v>
      </c>
      <c r="M356">
        <v>39</v>
      </c>
      <c r="N356" t="str" cm="1">
        <f t="array" ref="N356">_xlfn.IFS(AND(M356&gt;=25, M356&lt;=34), "Young Adults", AND(M356&gt;=35, M356&lt;=49), "Adults", AND(M356&gt;=50, M356&lt;=64), "Middle-Aged", AND(M356&gt;=65, M356&lt;=89), "Seniors")</f>
        <v>Adults</v>
      </c>
      <c r="O356" t="s">
        <v>18</v>
      </c>
    </row>
    <row r="357" spans="1:15" x14ac:dyDescent="0.45">
      <c r="A357">
        <v>17238</v>
      </c>
      <c r="B357" t="s">
        <v>34</v>
      </c>
      <c r="C357" t="s">
        <v>36</v>
      </c>
      <c r="D357" s="2">
        <v>80000</v>
      </c>
      <c r="E357">
        <v>0</v>
      </c>
      <c r="F357" t="s">
        <v>13</v>
      </c>
      <c r="G357" t="s">
        <v>21</v>
      </c>
      <c r="H357" t="s">
        <v>15</v>
      </c>
      <c r="I357">
        <v>3</v>
      </c>
      <c r="J357" t="s">
        <v>30</v>
      </c>
      <c r="K357" t="str" cm="1">
        <f t="array" ref="K357">_xlfn.IFS(J357="0-1 Miles","Short Commute",J357="1-2 Miles","Short Commute",J357="2-5 Miles","Medium Commute",J357="5-10 Miles","Long Commute",J357="10+ Miles","Long Commute")</f>
        <v>Long Commute</v>
      </c>
      <c r="L357" t="s">
        <v>24</v>
      </c>
      <c r="M357">
        <v>32</v>
      </c>
      <c r="N357" t="str" cm="1">
        <f t="array" ref="N357">_xlfn.IFS(AND(M357&gt;=25, M357&lt;=34), "Young Adults", AND(M357&gt;=35, M357&lt;=49), "Adults", AND(M357&gt;=50, M357&lt;=64), "Middle-Aged", AND(M357&gt;=65, M357&lt;=89), "Seniors")</f>
        <v>Young Adults</v>
      </c>
      <c r="O357" t="s">
        <v>18</v>
      </c>
    </row>
    <row r="358" spans="1:15" x14ac:dyDescent="0.45">
      <c r="A358">
        <v>23608</v>
      </c>
      <c r="B358" t="s">
        <v>33</v>
      </c>
      <c r="C358" t="s">
        <v>35</v>
      </c>
      <c r="D358" s="2">
        <v>150000</v>
      </c>
      <c r="E358">
        <v>3</v>
      </c>
      <c r="F358" t="s">
        <v>27</v>
      </c>
      <c r="G358" t="s">
        <v>21</v>
      </c>
      <c r="H358" t="s">
        <v>15</v>
      </c>
      <c r="I358">
        <v>3</v>
      </c>
      <c r="J358" t="s">
        <v>16</v>
      </c>
      <c r="K358" t="str" cm="1">
        <f t="array" ref="K358">_xlfn.IFS(J358="0-1 Miles","Short Commute",J358="1-2 Miles","Short Commute",J358="2-5 Miles","Medium Commute",J358="5-10 Miles","Long Commute",J358="10+ Miles","Long Commute")</f>
        <v>Short Commute</v>
      </c>
      <c r="L358" t="s">
        <v>17</v>
      </c>
      <c r="M358">
        <v>51</v>
      </c>
      <c r="N358" t="str" cm="1">
        <f t="array" ref="N358">_xlfn.IFS(AND(M358&gt;=25, M358&lt;=34), "Young Adults", AND(M358&gt;=35, M358&lt;=49), "Adults", AND(M358&gt;=50, M358&lt;=64), "Middle-Aged", AND(M358&gt;=65, M358&lt;=89), "Seniors")</f>
        <v>Middle-Aged</v>
      </c>
      <c r="O358" t="s">
        <v>15</v>
      </c>
    </row>
    <row r="359" spans="1:15" x14ac:dyDescent="0.45">
      <c r="A359">
        <v>22538</v>
      </c>
      <c r="B359" t="s">
        <v>34</v>
      </c>
      <c r="C359" t="s">
        <v>35</v>
      </c>
      <c r="D359" s="2">
        <v>10000</v>
      </c>
      <c r="E359">
        <v>0</v>
      </c>
      <c r="F359" t="s">
        <v>29</v>
      </c>
      <c r="G359" t="s">
        <v>25</v>
      </c>
      <c r="H359" t="s">
        <v>15</v>
      </c>
      <c r="I359">
        <v>2</v>
      </c>
      <c r="J359" t="s">
        <v>26</v>
      </c>
      <c r="K359" t="str" cm="1">
        <f t="array" ref="K359">_xlfn.IFS(J359="0-1 Miles","Short Commute",J359="1-2 Miles","Short Commute",J359="2-5 Miles","Medium Commute",J359="5-10 Miles","Long Commute",J359="10+ Miles","Long Commute")</f>
        <v>Short Commute</v>
      </c>
      <c r="L359" t="s">
        <v>17</v>
      </c>
      <c r="M359">
        <v>33</v>
      </c>
      <c r="N359" t="str" cm="1">
        <f t="array" ref="N359">_xlfn.IFS(AND(M359&gt;=25, M359&lt;=34), "Young Adults", AND(M359&gt;=35, M359&lt;=49), "Adults", AND(M359&gt;=50, M359&lt;=64), "Middle-Aged", AND(M359&gt;=65, M359&lt;=89), "Seniors")</f>
        <v>Young Adults</v>
      </c>
      <c r="O359" t="s">
        <v>18</v>
      </c>
    </row>
    <row r="360" spans="1:15" x14ac:dyDescent="0.45">
      <c r="A360">
        <v>12332</v>
      </c>
      <c r="B360" t="s">
        <v>33</v>
      </c>
      <c r="C360" t="s">
        <v>36</v>
      </c>
      <c r="D360" s="2">
        <v>90000</v>
      </c>
      <c r="E360">
        <v>4</v>
      </c>
      <c r="F360" t="s">
        <v>27</v>
      </c>
      <c r="G360" t="s">
        <v>28</v>
      </c>
      <c r="H360" t="s">
        <v>15</v>
      </c>
      <c r="I360">
        <v>3</v>
      </c>
      <c r="J360" t="s">
        <v>23</v>
      </c>
      <c r="K360" t="str" cm="1">
        <f t="array" ref="K360">_xlfn.IFS(J360="0-1 Miles","Short Commute",J360="1-2 Miles","Short Commute",J360="2-5 Miles","Medium Commute",J360="5-10 Miles","Long Commute",J360="10+ Miles","Long Commute")</f>
        <v>Long Commute</v>
      </c>
      <c r="L360" t="s">
        <v>17</v>
      </c>
      <c r="M360">
        <v>58</v>
      </c>
      <c r="N360" t="str" cm="1">
        <f t="array" ref="N360">_xlfn.IFS(AND(M360&gt;=25, M360&lt;=34), "Young Adults", AND(M360&gt;=35, M360&lt;=49), "Adults", AND(M360&gt;=50, M360&lt;=64), "Middle-Aged", AND(M360&gt;=65, M360&lt;=89), "Seniors")</f>
        <v>Middle-Aged</v>
      </c>
      <c r="O360" t="s">
        <v>15</v>
      </c>
    </row>
    <row r="361" spans="1:15" x14ac:dyDescent="0.45">
      <c r="A361">
        <v>17230</v>
      </c>
      <c r="B361" t="s">
        <v>33</v>
      </c>
      <c r="C361" t="s">
        <v>36</v>
      </c>
      <c r="D361" s="2">
        <v>80000</v>
      </c>
      <c r="E361">
        <v>0</v>
      </c>
      <c r="F361" t="s">
        <v>13</v>
      </c>
      <c r="G361" t="s">
        <v>21</v>
      </c>
      <c r="H361" t="s">
        <v>15</v>
      </c>
      <c r="I361">
        <v>3</v>
      </c>
      <c r="J361" t="s">
        <v>30</v>
      </c>
      <c r="K361" t="str" cm="1">
        <f t="array" ref="K361">_xlfn.IFS(J361="0-1 Miles","Short Commute",J361="1-2 Miles","Short Commute",J361="2-5 Miles","Medium Commute",J361="5-10 Miles","Long Commute",J361="10+ Miles","Long Commute")</f>
        <v>Long Commute</v>
      </c>
      <c r="L361" t="s">
        <v>24</v>
      </c>
      <c r="M361">
        <v>30</v>
      </c>
      <c r="N361" t="str" cm="1">
        <f t="array" ref="N361">_xlfn.IFS(AND(M361&gt;=25, M361&lt;=34), "Young Adults", AND(M361&gt;=35, M361&lt;=49), "Adults", AND(M361&gt;=50, M361&lt;=64), "Middle-Aged", AND(M361&gt;=65, M361&lt;=89), "Seniors")</f>
        <v>Young Adults</v>
      </c>
      <c r="O361" t="s">
        <v>18</v>
      </c>
    </row>
    <row r="362" spans="1:15" x14ac:dyDescent="0.45">
      <c r="A362">
        <v>13082</v>
      </c>
      <c r="B362" t="s">
        <v>34</v>
      </c>
      <c r="C362" t="s">
        <v>36</v>
      </c>
      <c r="D362" s="2">
        <v>130000</v>
      </c>
      <c r="E362">
        <v>0</v>
      </c>
      <c r="F362" t="s">
        <v>31</v>
      </c>
      <c r="G362" t="s">
        <v>28</v>
      </c>
      <c r="H362" t="s">
        <v>15</v>
      </c>
      <c r="I362">
        <v>0</v>
      </c>
      <c r="J362" t="s">
        <v>22</v>
      </c>
      <c r="K362" t="str" cm="1">
        <f t="array" ref="K362">_xlfn.IFS(J362="0-1 Miles","Short Commute",J362="1-2 Miles","Short Commute",J362="2-5 Miles","Medium Commute",J362="5-10 Miles","Long Commute",J362="10+ Miles","Long Commute")</f>
        <v>Medium Commute</v>
      </c>
      <c r="L362" t="s">
        <v>24</v>
      </c>
      <c r="M362">
        <v>48</v>
      </c>
      <c r="N362" t="str" cm="1">
        <f t="array" ref="N362">_xlfn.IFS(AND(M362&gt;=25, M362&lt;=34), "Young Adults", AND(M362&gt;=35, M362&lt;=49), "Adults", AND(M362&gt;=50, M362&lt;=64), "Middle-Aged", AND(M362&gt;=65, M362&lt;=89), "Seniors")</f>
        <v>Adults</v>
      </c>
      <c r="O362" t="s">
        <v>15</v>
      </c>
    </row>
    <row r="363" spans="1:15" x14ac:dyDescent="0.45">
      <c r="A363">
        <v>22518</v>
      </c>
      <c r="B363" t="s">
        <v>34</v>
      </c>
      <c r="C363" t="s">
        <v>35</v>
      </c>
      <c r="D363" s="2">
        <v>30000</v>
      </c>
      <c r="E363">
        <v>3</v>
      </c>
      <c r="F363" t="s">
        <v>19</v>
      </c>
      <c r="G363" t="s">
        <v>20</v>
      </c>
      <c r="H363" t="s">
        <v>18</v>
      </c>
      <c r="I363">
        <v>2</v>
      </c>
      <c r="J363" t="s">
        <v>16</v>
      </c>
      <c r="K363" t="str" cm="1">
        <f t="array" ref="K363">_xlfn.IFS(J363="0-1 Miles","Short Commute",J363="1-2 Miles","Short Commute",J363="2-5 Miles","Medium Commute",J363="5-10 Miles","Long Commute",J363="10+ Miles","Long Commute")</f>
        <v>Short Commute</v>
      </c>
      <c r="L363" t="s">
        <v>17</v>
      </c>
      <c r="M363">
        <v>27</v>
      </c>
      <c r="N363" t="str" cm="1">
        <f t="array" ref="N363">_xlfn.IFS(AND(M363&gt;=25, M363&lt;=34), "Young Adults", AND(M363&gt;=35, M363&lt;=49), "Adults", AND(M363&gt;=50, M363&lt;=64), "Middle-Aged", AND(M363&gt;=65, M363&lt;=89), "Seniors")</f>
        <v>Young Adults</v>
      </c>
      <c r="O363" t="s">
        <v>15</v>
      </c>
    </row>
    <row r="364" spans="1:15" x14ac:dyDescent="0.45">
      <c r="A364">
        <v>13687</v>
      </c>
      <c r="B364" t="s">
        <v>33</v>
      </c>
      <c r="C364" t="s">
        <v>36</v>
      </c>
      <c r="D364" s="2">
        <v>40000</v>
      </c>
      <c r="E364">
        <v>1</v>
      </c>
      <c r="F364" t="s">
        <v>13</v>
      </c>
      <c r="G364" t="s">
        <v>14</v>
      </c>
      <c r="H364" t="s">
        <v>15</v>
      </c>
      <c r="I364">
        <v>1</v>
      </c>
      <c r="J364" t="s">
        <v>16</v>
      </c>
      <c r="K364" t="str" cm="1">
        <f t="array" ref="K364">_xlfn.IFS(J364="0-1 Miles","Short Commute",J364="1-2 Miles","Short Commute",J364="2-5 Miles","Medium Commute",J364="5-10 Miles","Long Commute",J364="10+ Miles","Long Commute")</f>
        <v>Short Commute</v>
      </c>
      <c r="L364" t="s">
        <v>17</v>
      </c>
      <c r="M364">
        <v>33</v>
      </c>
      <c r="N364" t="str" cm="1">
        <f t="array" ref="N364">_xlfn.IFS(AND(M364&gt;=25, M364&lt;=34), "Young Adults", AND(M364&gt;=35, M364&lt;=49), "Adults", AND(M364&gt;=50, M364&lt;=64), "Middle-Aged", AND(M364&gt;=65, M364&lt;=89), "Seniors")</f>
        <v>Young Adults</v>
      </c>
      <c r="O364" t="s">
        <v>15</v>
      </c>
    </row>
    <row r="365" spans="1:15" x14ac:dyDescent="0.45">
      <c r="A365">
        <v>23571</v>
      </c>
      <c r="B365" t="s">
        <v>33</v>
      </c>
      <c r="C365" t="s">
        <v>35</v>
      </c>
      <c r="D365" s="2">
        <v>40000</v>
      </c>
      <c r="E365">
        <v>2</v>
      </c>
      <c r="F365" t="s">
        <v>13</v>
      </c>
      <c r="G365" t="s">
        <v>28</v>
      </c>
      <c r="H365" t="s">
        <v>15</v>
      </c>
      <c r="I365">
        <v>2</v>
      </c>
      <c r="J365" t="s">
        <v>16</v>
      </c>
      <c r="K365" t="str" cm="1">
        <f t="array" ref="K365">_xlfn.IFS(J365="0-1 Miles","Short Commute",J365="1-2 Miles","Short Commute",J365="2-5 Miles","Medium Commute",J365="5-10 Miles","Long Commute",J365="10+ Miles","Long Commute")</f>
        <v>Short Commute</v>
      </c>
      <c r="L365" t="s">
        <v>24</v>
      </c>
      <c r="M365">
        <v>66</v>
      </c>
      <c r="N365" t="str" cm="1">
        <f t="array" ref="N365">_xlfn.IFS(AND(M365&gt;=25, M365&lt;=34), "Young Adults", AND(M365&gt;=35, M365&lt;=49), "Adults", AND(M365&gt;=50, M365&lt;=64), "Middle-Aged", AND(M365&gt;=65, M365&lt;=89), "Seniors")</f>
        <v>Seniors</v>
      </c>
      <c r="O365" t="s">
        <v>15</v>
      </c>
    </row>
    <row r="366" spans="1:15" x14ac:dyDescent="0.45">
      <c r="A366">
        <v>19305</v>
      </c>
      <c r="B366" t="s">
        <v>34</v>
      </c>
      <c r="C366" t="s">
        <v>35</v>
      </c>
      <c r="D366" s="2">
        <v>10000</v>
      </c>
      <c r="E366">
        <v>2</v>
      </c>
      <c r="F366" t="s">
        <v>27</v>
      </c>
      <c r="G366" t="s">
        <v>25</v>
      </c>
      <c r="H366" t="s">
        <v>15</v>
      </c>
      <c r="I366">
        <v>1</v>
      </c>
      <c r="J366" t="s">
        <v>16</v>
      </c>
      <c r="K366" t="str" cm="1">
        <f t="array" ref="K366">_xlfn.IFS(J366="0-1 Miles","Short Commute",J366="1-2 Miles","Short Commute",J366="2-5 Miles","Medium Commute",J366="5-10 Miles","Long Commute",J366="10+ Miles","Long Commute")</f>
        <v>Short Commute</v>
      </c>
      <c r="L366" t="s">
        <v>17</v>
      </c>
      <c r="M366">
        <v>38</v>
      </c>
      <c r="N366" t="str" cm="1">
        <f t="array" ref="N366">_xlfn.IFS(AND(M366&gt;=25, M366&lt;=34), "Young Adults", AND(M366&gt;=35, M366&lt;=49), "Adults", AND(M366&gt;=50, M366&lt;=64), "Middle-Aged", AND(M366&gt;=65, M366&lt;=89), "Seniors")</f>
        <v>Adults</v>
      </c>
      <c r="O366" t="s">
        <v>15</v>
      </c>
    </row>
    <row r="367" spans="1:15" x14ac:dyDescent="0.45">
      <c r="A367">
        <v>22636</v>
      </c>
      <c r="B367" t="s">
        <v>34</v>
      </c>
      <c r="C367" t="s">
        <v>35</v>
      </c>
      <c r="D367" s="2">
        <v>40000</v>
      </c>
      <c r="E367">
        <v>0</v>
      </c>
      <c r="F367" t="s">
        <v>13</v>
      </c>
      <c r="G367" t="s">
        <v>20</v>
      </c>
      <c r="H367" t="s">
        <v>18</v>
      </c>
      <c r="I367">
        <v>0</v>
      </c>
      <c r="J367" t="s">
        <v>16</v>
      </c>
      <c r="K367" t="str" cm="1">
        <f t="array" ref="K367">_xlfn.IFS(J367="0-1 Miles","Short Commute",J367="1-2 Miles","Short Commute",J367="2-5 Miles","Medium Commute",J367="5-10 Miles","Long Commute",J367="10+ Miles","Long Commute")</f>
        <v>Short Commute</v>
      </c>
      <c r="L367" t="s">
        <v>17</v>
      </c>
      <c r="M367">
        <v>38</v>
      </c>
      <c r="N367" t="str" cm="1">
        <f t="array" ref="N367">_xlfn.IFS(AND(M367&gt;=25, M367&lt;=34), "Young Adults", AND(M367&gt;=35, M367&lt;=49), "Adults", AND(M367&gt;=50, M367&lt;=64), "Middle-Aged", AND(M367&gt;=65, M367&lt;=89), "Seniors")</f>
        <v>Adults</v>
      </c>
      <c r="O367" t="s">
        <v>15</v>
      </c>
    </row>
    <row r="368" spans="1:15" x14ac:dyDescent="0.45">
      <c r="A368">
        <v>17310</v>
      </c>
      <c r="B368" t="s">
        <v>33</v>
      </c>
      <c r="C368" t="s">
        <v>36</v>
      </c>
      <c r="D368" s="2">
        <v>60000</v>
      </c>
      <c r="E368">
        <v>1</v>
      </c>
      <c r="F368" t="s">
        <v>19</v>
      </c>
      <c r="G368" t="s">
        <v>14</v>
      </c>
      <c r="H368" t="s">
        <v>15</v>
      </c>
      <c r="I368">
        <v>1</v>
      </c>
      <c r="J368" t="s">
        <v>16</v>
      </c>
      <c r="K368" t="str" cm="1">
        <f t="array" ref="K368">_xlfn.IFS(J368="0-1 Miles","Short Commute",J368="1-2 Miles","Short Commute",J368="2-5 Miles","Medium Commute",J368="5-10 Miles","Long Commute",J368="10+ Miles","Long Commute")</f>
        <v>Short Commute</v>
      </c>
      <c r="L368" t="s">
        <v>24</v>
      </c>
      <c r="M368">
        <v>45</v>
      </c>
      <c r="N368" t="str" cm="1">
        <f t="array" ref="N368">_xlfn.IFS(AND(M368&gt;=25, M368&lt;=34), "Young Adults", AND(M368&gt;=35, M368&lt;=49), "Adults", AND(M368&gt;=50, M368&lt;=64), "Middle-Aged", AND(M368&gt;=65, M368&lt;=89), "Seniors")</f>
        <v>Adults</v>
      </c>
      <c r="O368" t="s">
        <v>15</v>
      </c>
    </row>
    <row r="369" spans="1:15" x14ac:dyDescent="0.45">
      <c r="A369">
        <v>12133</v>
      </c>
      <c r="B369" t="s">
        <v>33</v>
      </c>
      <c r="C369" t="s">
        <v>35</v>
      </c>
      <c r="D369" s="2">
        <v>130000</v>
      </c>
      <c r="E369">
        <v>3</v>
      </c>
      <c r="F369" t="s">
        <v>19</v>
      </c>
      <c r="G369" t="s">
        <v>21</v>
      </c>
      <c r="H369" t="s">
        <v>15</v>
      </c>
      <c r="I369">
        <v>3</v>
      </c>
      <c r="J369" t="s">
        <v>23</v>
      </c>
      <c r="K369" t="str" cm="1">
        <f t="array" ref="K369">_xlfn.IFS(J369="0-1 Miles","Short Commute",J369="1-2 Miles","Short Commute",J369="2-5 Miles","Medium Commute",J369="5-10 Miles","Long Commute",J369="10+ Miles","Long Commute")</f>
        <v>Long Commute</v>
      </c>
      <c r="L369" t="s">
        <v>17</v>
      </c>
      <c r="M369">
        <v>50</v>
      </c>
      <c r="N369" t="str" cm="1">
        <f t="array" ref="N369">_xlfn.IFS(AND(M369&gt;=25, M369&lt;=34), "Young Adults", AND(M369&gt;=35, M369&lt;=49), "Adults", AND(M369&gt;=50, M369&lt;=64), "Middle-Aged", AND(M369&gt;=65, M369&lt;=89), "Seniors")</f>
        <v>Middle-Aged</v>
      </c>
      <c r="O369" t="s">
        <v>15</v>
      </c>
    </row>
    <row r="370" spans="1:15" x14ac:dyDescent="0.45">
      <c r="A370">
        <v>25918</v>
      </c>
      <c r="B370" t="s">
        <v>34</v>
      </c>
      <c r="C370" t="s">
        <v>35</v>
      </c>
      <c r="D370" s="2">
        <v>30000</v>
      </c>
      <c r="E370">
        <v>2</v>
      </c>
      <c r="F370" t="s">
        <v>19</v>
      </c>
      <c r="G370" t="s">
        <v>20</v>
      </c>
      <c r="H370" t="s">
        <v>18</v>
      </c>
      <c r="I370">
        <v>2</v>
      </c>
      <c r="J370" t="s">
        <v>23</v>
      </c>
      <c r="K370" t="str" cm="1">
        <f t="array" ref="K370">_xlfn.IFS(J370="0-1 Miles","Short Commute",J370="1-2 Miles","Short Commute",J370="2-5 Miles","Medium Commute",J370="5-10 Miles","Long Commute",J370="10+ Miles","Long Commute")</f>
        <v>Long Commute</v>
      </c>
      <c r="L370" t="s">
        <v>24</v>
      </c>
      <c r="M370">
        <v>60</v>
      </c>
      <c r="N370" t="str" cm="1">
        <f t="array" ref="N370">_xlfn.IFS(AND(M370&gt;=25, M370&lt;=34), "Young Adults", AND(M370&gt;=35, M370&lt;=49), "Adults", AND(M370&gt;=50, M370&lt;=64), "Middle-Aged", AND(M370&gt;=65, M370&lt;=89), "Seniors")</f>
        <v>Middle-Aged</v>
      </c>
      <c r="O370" t="s">
        <v>15</v>
      </c>
    </row>
    <row r="371" spans="1:15" x14ac:dyDescent="0.45">
      <c r="A371">
        <v>25752</v>
      </c>
      <c r="B371" t="s">
        <v>34</v>
      </c>
      <c r="C371" t="s">
        <v>35</v>
      </c>
      <c r="D371" s="2">
        <v>20000</v>
      </c>
      <c r="E371">
        <v>2</v>
      </c>
      <c r="F371" t="s">
        <v>19</v>
      </c>
      <c r="G371" t="s">
        <v>25</v>
      </c>
      <c r="H371" t="s">
        <v>18</v>
      </c>
      <c r="I371">
        <v>1</v>
      </c>
      <c r="J371" t="s">
        <v>16</v>
      </c>
      <c r="K371" t="str" cm="1">
        <f t="array" ref="K371">_xlfn.IFS(J371="0-1 Miles","Short Commute",J371="1-2 Miles","Short Commute",J371="2-5 Miles","Medium Commute",J371="5-10 Miles","Long Commute",J371="10+ Miles","Long Commute")</f>
        <v>Short Commute</v>
      </c>
      <c r="L371" t="s">
        <v>17</v>
      </c>
      <c r="M371">
        <v>53</v>
      </c>
      <c r="N371" t="str" cm="1">
        <f t="array" ref="N371">_xlfn.IFS(AND(M371&gt;=25, M371&lt;=34), "Young Adults", AND(M371&gt;=35, M371&lt;=49), "Adults", AND(M371&gt;=50, M371&lt;=64), "Middle-Aged", AND(M371&gt;=65, M371&lt;=89), "Seniors")</f>
        <v>Middle-Aged</v>
      </c>
      <c r="O371" t="s">
        <v>15</v>
      </c>
    </row>
    <row r="372" spans="1:15" x14ac:dyDescent="0.45">
      <c r="A372">
        <v>17324</v>
      </c>
      <c r="B372" t="s">
        <v>33</v>
      </c>
      <c r="C372" t="s">
        <v>35</v>
      </c>
      <c r="D372" s="2">
        <v>100000</v>
      </c>
      <c r="E372">
        <v>4</v>
      </c>
      <c r="F372" t="s">
        <v>13</v>
      </c>
      <c r="G372" t="s">
        <v>21</v>
      </c>
      <c r="H372" t="s">
        <v>15</v>
      </c>
      <c r="I372">
        <v>1</v>
      </c>
      <c r="J372" t="s">
        <v>30</v>
      </c>
      <c r="K372" t="str" cm="1">
        <f t="array" ref="K372">_xlfn.IFS(J372="0-1 Miles","Short Commute",J372="1-2 Miles","Short Commute",J372="2-5 Miles","Medium Commute",J372="5-10 Miles","Long Commute",J372="10+ Miles","Long Commute")</f>
        <v>Long Commute</v>
      </c>
      <c r="L372" t="s">
        <v>24</v>
      </c>
      <c r="M372">
        <v>46</v>
      </c>
      <c r="N372" t="str" cm="1">
        <f t="array" ref="N372">_xlfn.IFS(AND(M372&gt;=25, M372&lt;=34), "Young Adults", AND(M372&gt;=35, M372&lt;=49), "Adults", AND(M372&gt;=50, M372&lt;=64), "Middle-Aged", AND(M372&gt;=65, M372&lt;=89), "Seniors")</f>
        <v>Adults</v>
      </c>
      <c r="O372" t="s">
        <v>18</v>
      </c>
    </row>
    <row r="373" spans="1:15" x14ac:dyDescent="0.45">
      <c r="A373">
        <v>22918</v>
      </c>
      <c r="B373" t="s">
        <v>34</v>
      </c>
      <c r="C373" t="s">
        <v>36</v>
      </c>
      <c r="D373" s="2">
        <v>80000</v>
      </c>
      <c r="E373">
        <v>5</v>
      </c>
      <c r="F373" t="s">
        <v>31</v>
      </c>
      <c r="G373" t="s">
        <v>28</v>
      </c>
      <c r="H373" t="s">
        <v>15</v>
      </c>
      <c r="I373">
        <v>3</v>
      </c>
      <c r="J373" t="s">
        <v>16</v>
      </c>
      <c r="K373" t="str" cm="1">
        <f t="array" ref="K373">_xlfn.IFS(J373="0-1 Miles","Short Commute",J373="1-2 Miles","Short Commute",J373="2-5 Miles","Medium Commute",J373="5-10 Miles","Long Commute",J373="10+ Miles","Long Commute")</f>
        <v>Short Commute</v>
      </c>
      <c r="L373" t="s">
        <v>24</v>
      </c>
      <c r="M373">
        <v>50</v>
      </c>
      <c r="N373" t="str" cm="1">
        <f t="array" ref="N373">_xlfn.IFS(AND(M373&gt;=25, M373&lt;=34), "Young Adults", AND(M373&gt;=35, M373&lt;=49), "Adults", AND(M373&gt;=50, M373&lt;=64), "Middle-Aged", AND(M373&gt;=65, M373&lt;=89), "Seniors")</f>
        <v>Middle-Aged</v>
      </c>
      <c r="O373" t="s">
        <v>18</v>
      </c>
    </row>
    <row r="374" spans="1:15" x14ac:dyDescent="0.45">
      <c r="A374">
        <v>12510</v>
      </c>
      <c r="B374" t="s">
        <v>33</v>
      </c>
      <c r="C374" t="s">
        <v>36</v>
      </c>
      <c r="D374" s="2">
        <v>40000</v>
      </c>
      <c r="E374">
        <v>1</v>
      </c>
      <c r="F374" t="s">
        <v>13</v>
      </c>
      <c r="G374" t="s">
        <v>14</v>
      </c>
      <c r="H374" t="s">
        <v>15</v>
      </c>
      <c r="I374">
        <v>1</v>
      </c>
      <c r="J374" t="s">
        <v>16</v>
      </c>
      <c r="K374" t="str" cm="1">
        <f t="array" ref="K374">_xlfn.IFS(J374="0-1 Miles","Short Commute",J374="1-2 Miles","Short Commute",J374="2-5 Miles","Medium Commute",J374="5-10 Miles","Long Commute",J374="10+ Miles","Long Commute")</f>
        <v>Short Commute</v>
      </c>
      <c r="L374" t="s">
        <v>17</v>
      </c>
      <c r="M374">
        <v>43</v>
      </c>
      <c r="N374" t="str" cm="1">
        <f t="array" ref="N374">_xlfn.IFS(AND(M374&gt;=25, M374&lt;=34), "Young Adults", AND(M374&gt;=35, M374&lt;=49), "Adults", AND(M374&gt;=50, M374&lt;=64), "Middle-Aged", AND(M374&gt;=65, M374&lt;=89), "Seniors")</f>
        <v>Adults</v>
      </c>
      <c r="O374" t="s">
        <v>15</v>
      </c>
    </row>
    <row r="375" spans="1:15" x14ac:dyDescent="0.45">
      <c r="A375">
        <v>25512</v>
      </c>
      <c r="B375" t="s">
        <v>34</v>
      </c>
      <c r="C375" t="s">
        <v>36</v>
      </c>
      <c r="D375" s="2">
        <v>20000</v>
      </c>
      <c r="E375">
        <v>0</v>
      </c>
      <c r="F375" t="s">
        <v>27</v>
      </c>
      <c r="G375" t="s">
        <v>25</v>
      </c>
      <c r="H375" t="s">
        <v>18</v>
      </c>
      <c r="I375">
        <v>1</v>
      </c>
      <c r="J375" t="s">
        <v>22</v>
      </c>
      <c r="K375" t="str" cm="1">
        <f t="array" ref="K375">_xlfn.IFS(J375="0-1 Miles","Short Commute",J375="1-2 Miles","Short Commute",J375="2-5 Miles","Medium Commute",J375="5-10 Miles","Long Commute",J375="10+ Miles","Long Commute")</f>
        <v>Medium Commute</v>
      </c>
      <c r="L375" t="s">
        <v>17</v>
      </c>
      <c r="M375">
        <v>30</v>
      </c>
      <c r="N375" t="str" cm="1">
        <f t="array" ref="N375">_xlfn.IFS(AND(M375&gt;=25, M375&lt;=34), "Young Adults", AND(M375&gt;=35, M375&lt;=49), "Adults", AND(M375&gt;=50, M375&lt;=64), "Middle-Aged", AND(M375&gt;=65, M375&lt;=89), "Seniors")</f>
        <v>Young Adults</v>
      </c>
      <c r="O375" t="s">
        <v>18</v>
      </c>
    </row>
    <row r="376" spans="1:15" x14ac:dyDescent="0.45">
      <c r="A376">
        <v>16179</v>
      </c>
      <c r="B376" t="s">
        <v>34</v>
      </c>
      <c r="C376" t="s">
        <v>35</v>
      </c>
      <c r="D376" s="2">
        <v>80000</v>
      </c>
      <c r="E376">
        <v>5</v>
      </c>
      <c r="F376" t="s">
        <v>13</v>
      </c>
      <c r="G376" t="s">
        <v>21</v>
      </c>
      <c r="H376" t="s">
        <v>15</v>
      </c>
      <c r="I376">
        <v>4</v>
      </c>
      <c r="J376" t="s">
        <v>26</v>
      </c>
      <c r="K376" t="str" cm="1">
        <f t="array" ref="K376">_xlfn.IFS(J376="0-1 Miles","Short Commute",J376="1-2 Miles","Short Commute",J376="2-5 Miles","Medium Commute",J376="5-10 Miles","Long Commute",J376="10+ Miles","Long Commute")</f>
        <v>Short Commute</v>
      </c>
      <c r="L376" t="s">
        <v>24</v>
      </c>
      <c r="M376">
        <v>38</v>
      </c>
      <c r="N376" t="str" cm="1">
        <f t="array" ref="N376">_xlfn.IFS(AND(M376&gt;=25, M376&lt;=34), "Young Adults", AND(M376&gt;=35, M376&lt;=49), "Adults", AND(M376&gt;=50, M376&lt;=64), "Middle-Aged", AND(M376&gt;=65, M376&lt;=89), "Seniors")</f>
        <v>Adults</v>
      </c>
      <c r="O376" t="s">
        <v>18</v>
      </c>
    </row>
    <row r="377" spans="1:15" x14ac:dyDescent="0.45">
      <c r="A377">
        <v>15628</v>
      </c>
      <c r="B377" t="s">
        <v>33</v>
      </c>
      <c r="C377" t="s">
        <v>35</v>
      </c>
      <c r="D377" s="2">
        <v>40000</v>
      </c>
      <c r="E377">
        <v>1</v>
      </c>
      <c r="F377" t="s">
        <v>13</v>
      </c>
      <c r="G377" t="s">
        <v>14</v>
      </c>
      <c r="H377" t="s">
        <v>15</v>
      </c>
      <c r="I377">
        <v>1</v>
      </c>
      <c r="J377" t="s">
        <v>16</v>
      </c>
      <c r="K377" t="str" cm="1">
        <f t="array" ref="K377">_xlfn.IFS(J377="0-1 Miles","Short Commute",J377="1-2 Miles","Short Commute",J377="2-5 Miles","Medium Commute",J377="5-10 Miles","Long Commute",J377="10+ Miles","Long Commute")</f>
        <v>Short Commute</v>
      </c>
      <c r="L377" t="s">
        <v>17</v>
      </c>
      <c r="M377">
        <v>89</v>
      </c>
      <c r="N377" t="str" cm="1">
        <f t="array" ref="N377">_xlfn.IFS(AND(M377&gt;=25, M377&lt;=34), "Young Adults", AND(M377&gt;=35, M377&lt;=49), "Adults", AND(M377&gt;=50, M377&lt;=64), "Middle-Aged", AND(M377&gt;=65, M377&lt;=89), "Seniors")</f>
        <v>Seniors</v>
      </c>
      <c r="O377" t="s">
        <v>18</v>
      </c>
    </row>
    <row r="378" spans="1:15" x14ac:dyDescent="0.45">
      <c r="A378">
        <v>20977</v>
      </c>
      <c r="B378" t="s">
        <v>33</v>
      </c>
      <c r="C378" t="s">
        <v>36</v>
      </c>
      <c r="D378" s="2">
        <v>20000</v>
      </c>
      <c r="E378">
        <v>1</v>
      </c>
      <c r="F378" t="s">
        <v>13</v>
      </c>
      <c r="G378" t="s">
        <v>20</v>
      </c>
      <c r="H378" t="s">
        <v>15</v>
      </c>
      <c r="I378">
        <v>0</v>
      </c>
      <c r="J378" t="s">
        <v>16</v>
      </c>
      <c r="K378" t="str" cm="1">
        <f t="array" ref="K378">_xlfn.IFS(J378="0-1 Miles","Short Commute",J378="1-2 Miles","Short Commute",J378="2-5 Miles","Medium Commute",J378="5-10 Miles","Long Commute",J378="10+ Miles","Long Commute")</f>
        <v>Short Commute</v>
      </c>
      <c r="L378" t="s">
        <v>17</v>
      </c>
      <c r="M378">
        <v>64</v>
      </c>
      <c r="N378" t="str" cm="1">
        <f t="array" ref="N378">_xlfn.IFS(AND(M378&gt;=25, M378&lt;=34), "Young Adults", AND(M378&gt;=35, M378&lt;=49), "Adults", AND(M378&gt;=50, M378&lt;=64), "Middle-Aged", AND(M378&gt;=65, M378&lt;=89), "Seniors")</f>
        <v>Middle-Aged</v>
      </c>
      <c r="O378" t="s">
        <v>15</v>
      </c>
    </row>
    <row r="379" spans="1:15" x14ac:dyDescent="0.45">
      <c r="A379">
        <v>18140</v>
      </c>
      <c r="B379" t="s">
        <v>33</v>
      </c>
      <c r="C379" t="s">
        <v>36</v>
      </c>
      <c r="D379" s="2">
        <v>130000</v>
      </c>
      <c r="E379">
        <v>3</v>
      </c>
      <c r="F379" t="s">
        <v>19</v>
      </c>
      <c r="G379" t="s">
        <v>21</v>
      </c>
      <c r="H379" t="s">
        <v>18</v>
      </c>
      <c r="I379">
        <v>3</v>
      </c>
      <c r="J379" t="s">
        <v>23</v>
      </c>
      <c r="K379" t="str" cm="1">
        <f t="array" ref="K379">_xlfn.IFS(J379="0-1 Miles","Short Commute",J379="1-2 Miles","Short Commute",J379="2-5 Miles","Medium Commute",J379="5-10 Miles","Long Commute",J379="10+ Miles","Long Commute")</f>
        <v>Long Commute</v>
      </c>
      <c r="L379" t="s">
        <v>17</v>
      </c>
      <c r="M379">
        <v>51</v>
      </c>
      <c r="N379" t="str" cm="1">
        <f t="array" ref="N379">_xlfn.IFS(AND(M379&gt;=25, M379&lt;=34), "Young Adults", AND(M379&gt;=35, M379&lt;=49), "Adults", AND(M379&gt;=50, M379&lt;=64), "Middle-Aged", AND(M379&gt;=65, M379&lt;=89), "Seniors")</f>
        <v>Middle-Aged</v>
      </c>
      <c r="O379" t="s">
        <v>15</v>
      </c>
    </row>
    <row r="380" spans="1:15" x14ac:dyDescent="0.45">
      <c r="A380">
        <v>20417</v>
      </c>
      <c r="B380" t="s">
        <v>33</v>
      </c>
      <c r="C380" t="s">
        <v>36</v>
      </c>
      <c r="D380" s="2">
        <v>30000</v>
      </c>
      <c r="E380">
        <v>3</v>
      </c>
      <c r="F380" t="s">
        <v>19</v>
      </c>
      <c r="G380" t="s">
        <v>20</v>
      </c>
      <c r="H380" t="s">
        <v>18</v>
      </c>
      <c r="I380">
        <v>2</v>
      </c>
      <c r="J380" t="s">
        <v>23</v>
      </c>
      <c r="K380" t="str" cm="1">
        <f t="array" ref="K380">_xlfn.IFS(J380="0-1 Miles","Short Commute",J380="1-2 Miles","Short Commute",J380="2-5 Miles","Medium Commute",J380="5-10 Miles","Long Commute",J380="10+ Miles","Long Commute")</f>
        <v>Long Commute</v>
      </c>
      <c r="L380" t="s">
        <v>24</v>
      </c>
      <c r="M380">
        <v>56</v>
      </c>
      <c r="N380" t="str" cm="1">
        <f t="array" ref="N380">_xlfn.IFS(AND(M380&gt;=25, M380&lt;=34), "Young Adults", AND(M380&gt;=35, M380&lt;=49), "Adults", AND(M380&gt;=50, M380&lt;=64), "Middle-Aged", AND(M380&gt;=65, M380&lt;=89), "Seniors")</f>
        <v>Middle-Aged</v>
      </c>
      <c r="O380" t="s">
        <v>18</v>
      </c>
    </row>
    <row r="381" spans="1:15" x14ac:dyDescent="0.45">
      <c r="A381">
        <v>18267</v>
      </c>
      <c r="B381" t="s">
        <v>33</v>
      </c>
      <c r="C381" t="s">
        <v>36</v>
      </c>
      <c r="D381" s="2">
        <v>60000</v>
      </c>
      <c r="E381">
        <v>3</v>
      </c>
      <c r="F381" t="s">
        <v>13</v>
      </c>
      <c r="G381" t="s">
        <v>21</v>
      </c>
      <c r="H381" t="s">
        <v>15</v>
      </c>
      <c r="I381">
        <v>2</v>
      </c>
      <c r="J381" t="s">
        <v>23</v>
      </c>
      <c r="K381" t="str" cm="1">
        <f t="array" ref="K381">_xlfn.IFS(J381="0-1 Miles","Short Commute",J381="1-2 Miles","Short Commute",J381="2-5 Miles","Medium Commute",J381="5-10 Miles","Long Commute",J381="10+ Miles","Long Commute")</f>
        <v>Long Commute</v>
      </c>
      <c r="L381" t="s">
        <v>24</v>
      </c>
      <c r="M381">
        <v>43</v>
      </c>
      <c r="N381" t="str" cm="1">
        <f t="array" ref="N381">_xlfn.IFS(AND(M381&gt;=25, M381&lt;=34), "Young Adults", AND(M381&gt;=35, M381&lt;=49), "Adults", AND(M381&gt;=50, M381&lt;=64), "Middle-Aged", AND(M381&gt;=65, M381&lt;=89), "Seniors")</f>
        <v>Adults</v>
      </c>
      <c r="O381" t="s">
        <v>18</v>
      </c>
    </row>
    <row r="382" spans="1:15" x14ac:dyDescent="0.45">
      <c r="A382">
        <v>13620</v>
      </c>
      <c r="B382" t="s">
        <v>34</v>
      </c>
      <c r="C382" t="s">
        <v>36</v>
      </c>
      <c r="D382" s="2">
        <v>70000</v>
      </c>
      <c r="E382">
        <v>0</v>
      </c>
      <c r="F382" t="s">
        <v>13</v>
      </c>
      <c r="G382" t="s">
        <v>21</v>
      </c>
      <c r="H382" t="s">
        <v>18</v>
      </c>
      <c r="I382">
        <v>3</v>
      </c>
      <c r="J382" t="s">
        <v>30</v>
      </c>
      <c r="K382" t="str" cm="1">
        <f t="array" ref="K382">_xlfn.IFS(J382="0-1 Miles","Short Commute",J382="1-2 Miles","Short Commute",J382="2-5 Miles","Medium Commute",J382="5-10 Miles","Long Commute",J382="10+ Miles","Long Commute")</f>
        <v>Long Commute</v>
      </c>
      <c r="L382" t="s">
        <v>24</v>
      </c>
      <c r="M382">
        <v>30</v>
      </c>
      <c r="N382" t="str" cm="1">
        <f t="array" ref="N382">_xlfn.IFS(AND(M382&gt;=25, M382&lt;=34), "Young Adults", AND(M382&gt;=35, M382&lt;=49), "Adults", AND(M382&gt;=50, M382&lt;=64), "Middle-Aged", AND(M382&gt;=65, M382&lt;=89), "Seniors")</f>
        <v>Young Adults</v>
      </c>
      <c r="O382" t="s">
        <v>15</v>
      </c>
    </row>
    <row r="383" spans="1:15" x14ac:dyDescent="0.45">
      <c r="A383">
        <v>22974</v>
      </c>
      <c r="B383" t="s">
        <v>33</v>
      </c>
      <c r="C383" t="s">
        <v>35</v>
      </c>
      <c r="D383" s="2">
        <v>30000</v>
      </c>
      <c r="E383">
        <v>2</v>
      </c>
      <c r="F383" t="s">
        <v>19</v>
      </c>
      <c r="G383" t="s">
        <v>20</v>
      </c>
      <c r="H383" t="s">
        <v>15</v>
      </c>
      <c r="I383">
        <v>2</v>
      </c>
      <c r="J383" t="s">
        <v>23</v>
      </c>
      <c r="K383" t="str" cm="1">
        <f t="array" ref="K383">_xlfn.IFS(J383="0-1 Miles","Short Commute",J383="1-2 Miles","Short Commute",J383="2-5 Miles","Medium Commute",J383="5-10 Miles","Long Commute",J383="10+ Miles","Long Commute")</f>
        <v>Long Commute</v>
      </c>
      <c r="L383" t="s">
        <v>24</v>
      </c>
      <c r="M383">
        <v>69</v>
      </c>
      <c r="N383" t="str" cm="1">
        <f t="array" ref="N383">_xlfn.IFS(AND(M383&gt;=25, M383&lt;=34), "Young Adults", AND(M383&gt;=35, M383&lt;=49), "Adults", AND(M383&gt;=50, M383&lt;=64), "Middle-Aged", AND(M383&gt;=65, M383&lt;=89), "Seniors")</f>
        <v>Seniors</v>
      </c>
      <c r="O383" t="s">
        <v>18</v>
      </c>
    </row>
    <row r="384" spans="1:15" x14ac:dyDescent="0.45">
      <c r="A384">
        <v>13586</v>
      </c>
      <c r="B384" t="s">
        <v>33</v>
      </c>
      <c r="C384" t="s">
        <v>36</v>
      </c>
      <c r="D384" s="2">
        <v>80000</v>
      </c>
      <c r="E384">
        <v>4</v>
      </c>
      <c r="F384" t="s">
        <v>19</v>
      </c>
      <c r="G384" t="s">
        <v>21</v>
      </c>
      <c r="H384" t="s">
        <v>15</v>
      </c>
      <c r="I384">
        <v>2</v>
      </c>
      <c r="J384" t="s">
        <v>30</v>
      </c>
      <c r="K384" t="str" cm="1">
        <f t="array" ref="K384">_xlfn.IFS(J384="0-1 Miles","Short Commute",J384="1-2 Miles","Short Commute",J384="2-5 Miles","Medium Commute",J384="5-10 Miles","Long Commute",J384="10+ Miles","Long Commute")</f>
        <v>Long Commute</v>
      </c>
      <c r="L384" t="s">
        <v>17</v>
      </c>
      <c r="M384">
        <v>53</v>
      </c>
      <c r="N384" t="str" cm="1">
        <f t="array" ref="N384">_xlfn.IFS(AND(M384&gt;=25, M384&lt;=34), "Young Adults", AND(M384&gt;=35, M384&lt;=49), "Adults", AND(M384&gt;=50, M384&lt;=64), "Middle-Aged", AND(M384&gt;=65, M384&lt;=89), "Seniors")</f>
        <v>Middle-Aged</v>
      </c>
      <c r="O384" t="s">
        <v>18</v>
      </c>
    </row>
    <row r="385" spans="1:15" x14ac:dyDescent="0.45">
      <c r="A385">
        <v>17978</v>
      </c>
      <c r="B385" t="s">
        <v>33</v>
      </c>
      <c r="C385" t="s">
        <v>36</v>
      </c>
      <c r="D385" s="2">
        <v>40000</v>
      </c>
      <c r="E385">
        <v>0</v>
      </c>
      <c r="F385" t="s">
        <v>31</v>
      </c>
      <c r="G385" t="s">
        <v>20</v>
      </c>
      <c r="H385" t="s">
        <v>15</v>
      </c>
      <c r="I385">
        <v>0</v>
      </c>
      <c r="J385" t="s">
        <v>16</v>
      </c>
      <c r="K385" t="str" cm="1">
        <f t="array" ref="K385">_xlfn.IFS(J385="0-1 Miles","Short Commute",J385="1-2 Miles","Short Commute",J385="2-5 Miles","Medium Commute",J385="5-10 Miles","Long Commute",J385="10+ Miles","Long Commute")</f>
        <v>Short Commute</v>
      </c>
      <c r="L385" t="s">
        <v>17</v>
      </c>
      <c r="M385">
        <v>37</v>
      </c>
      <c r="N385" t="str" cm="1">
        <f t="array" ref="N385">_xlfn.IFS(AND(M385&gt;=25, M385&lt;=34), "Young Adults", AND(M385&gt;=35, M385&lt;=49), "Adults", AND(M385&gt;=50, M385&lt;=64), "Middle-Aged", AND(M385&gt;=65, M385&lt;=89), "Seniors")</f>
        <v>Adults</v>
      </c>
      <c r="O385" t="s">
        <v>15</v>
      </c>
    </row>
    <row r="386" spans="1:15" x14ac:dyDescent="0.45">
      <c r="A386">
        <v>12581</v>
      </c>
      <c r="B386" t="s">
        <v>34</v>
      </c>
      <c r="C386" t="s">
        <v>35</v>
      </c>
      <c r="D386" s="2">
        <v>10000</v>
      </c>
      <c r="E386">
        <v>0</v>
      </c>
      <c r="F386" t="s">
        <v>19</v>
      </c>
      <c r="G386" t="s">
        <v>25</v>
      </c>
      <c r="H386" t="s">
        <v>18</v>
      </c>
      <c r="I386">
        <v>1</v>
      </c>
      <c r="J386" t="s">
        <v>16</v>
      </c>
      <c r="K386" t="str" cm="1">
        <f t="array" ref="K386">_xlfn.IFS(J386="0-1 Miles","Short Commute",J386="1-2 Miles","Short Commute",J386="2-5 Miles","Medium Commute",J386="5-10 Miles","Long Commute",J386="10+ Miles","Long Commute")</f>
        <v>Short Commute</v>
      </c>
      <c r="L386" t="s">
        <v>24</v>
      </c>
      <c r="M386">
        <v>28</v>
      </c>
      <c r="N386" t="str" cm="1">
        <f t="array" ref="N386">_xlfn.IFS(AND(M386&gt;=25, M386&lt;=34), "Young Adults", AND(M386&gt;=35, M386&lt;=49), "Adults", AND(M386&gt;=50, M386&lt;=64), "Middle-Aged", AND(M386&gt;=65, M386&lt;=89), "Seniors")</f>
        <v>Young Adults</v>
      </c>
      <c r="O386" t="s">
        <v>15</v>
      </c>
    </row>
    <row r="387" spans="1:15" x14ac:dyDescent="0.45">
      <c r="A387">
        <v>18018</v>
      </c>
      <c r="B387" t="s">
        <v>34</v>
      </c>
      <c r="C387" t="s">
        <v>36</v>
      </c>
      <c r="D387" s="2">
        <v>30000</v>
      </c>
      <c r="E387">
        <v>3</v>
      </c>
      <c r="F387" t="s">
        <v>19</v>
      </c>
      <c r="G387" t="s">
        <v>20</v>
      </c>
      <c r="H387" t="s">
        <v>15</v>
      </c>
      <c r="I387">
        <v>0</v>
      </c>
      <c r="J387" t="s">
        <v>16</v>
      </c>
      <c r="K387" t="str" cm="1">
        <f t="array" ref="K387">_xlfn.IFS(J387="0-1 Miles","Short Commute",J387="1-2 Miles","Short Commute",J387="2-5 Miles","Medium Commute",J387="5-10 Miles","Long Commute",J387="10+ Miles","Long Commute")</f>
        <v>Short Commute</v>
      </c>
      <c r="L387" t="s">
        <v>17</v>
      </c>
      <c r="M387">
        <v>43</v>
      </c>
      <c r="N387" t="str" cm="1">
        <f t="array" ref="N387">_xlfn.IFS(AND(M387&gt;=25, M387&lt;=34), "Young Adults", AND(M387&gt;=35, M387&lt;=49), "Adults", AND(M387&gt;=50, M387&lt;=64), "Middle-Aged", AND(M387&gt;=65, M387&lt;=89), "Seniors")</f>
        <v>Adults</v>
      </c>
      <c r="O387" t="s">
        <v>18</v>
      </c>
    </row>
    <row r="388" spans="1:15" x14ac:dyDescent="0.45">
      <c r="A388">
        <v>28957</v>
      </c>
      <c r="B388" t="s">
        <v>34</v>
      </c>
      <c r="C388" t="s">
        <v>35</v>
      </c>
      <c r="D388" s="2">
        <v>120000</v>
      </c>
      <c r="E388">
        <v>0</v>
      </c>
      <c r="F388" t="s">
        <v>29</v>
      </c>
      <c r="G388" t="s">
        <v>21</v>
      </c>
      <c r="H388" t="s">
        <v>15</v>
      </c>
      <c r="I388">
        <v>4</v>
      </c>
      <c r="J388" t="s">
        <v>30</v>
      </c>
      <c r="K388" t="str" cm="1">
        <f t="array" ref="K388">_xlfn.IFS(J388="0-1 Miles","Short Commute",J388="1-2 Miles","Short Commute",J388="2-5 Miles","Medium Commute",J388="5-10 Miles","Long Commute",J388="10+ Miles","Long Commute")</f>
        <v>Long Commute</v>
      </c>
      <c r="L388" t="s">
        <v>24</v>
      </c>
      <c r="M388">
        <v>34</v>
      </c>
      <c r="N388" t="str" cm="1">
        <f t="array" ref="N388">_xlfn.IFS(AND(M388&gt;=25, M388&lt;=34), "Young Adults", AND(M388&gt;=35, M388&lt;=49), "Adults", AND(M388&gt;=50, M388&lt;=64), "Middle-Aged", AND(M388&gt;=65, M388&lt;=89), "Seniors")</f>
        <v>Young Adults</v>
      </c>
      <c r="O388" t="s">
        <v>15</v>
      </c>
    </row>
    <row r="389" spans="1:15" x14ac:dyDescent="0.45">
      <c r="A389">
        <v>13690</v>
      </c>
      <c r="B389" t="s">
        <v>34</v>
      </c>
      <c r="C389" t="s">
        <v>35</v>
      </c>
      <c r="D389" s="2">
        <v>20000</v>
      </c>
      <c r="E389">
        <v>0</v>
      </c>
      <c r="F389" t="s">
        <v>29</v>
      </c>
      <c r="G389" t="s">
        <v>25</v>
      </c>
      <c r="H389" t="s">
        <v>18</v>
      </c>
      <c r="I389">
        <v>2</v>
      </c>
      <c r="J389" t="s">
        <v>26</v>
      </c>
      <c r="K389" t="str" cm="1">
        <f t="array" ref="K389">_xlfn.IFS(J389="0-1 Miles","Short Commute",J389="1-2 Miles","Short Commute",J389="2-5 Miles","Medium Commute",J389="5-10 Miles","Long Commute",J389="10+ Miles","Long Commute")</f>
        <v>Short Commute</v>
      </c>
      <c r="L389" t="s">
        <v>17</v>
      </c>
      <c r="M389">
        <v>34</v>
      </c>
      <c r="N389" t="str" cm="1">
        <f t="array" ref="N389">_xlfn.IFS(AND(M389&gt;=25, M389&lt;=34), "Young Adults", AND(M389&gt;=35, M389&lt;=49), "Adults", AND(M389&gt;=50, M389&lt;=64), "Middle-Aged", AND(M389&gt;=65, M389&lt;=89), "Seniors")</f>
        <v>Young Adults</v>
      </c>
      <c r="O389" t="s">
        <v>15</v>
      </c>
    </row>
    <row r="390" spans="1:15" x14ac:dyDescent="0.45">
      <c r="A390">
        <v>12568</v>
      </c>
      <c r="B390" t="s">
        <v>33</v>
      </c>
      <c r="C390" t="s">
        <v>35</v>
      </c>
      <c r="D390" s="2">
        <v>30000</v>
      </c>
      <c r="E390">
        <v>1</v>
      </c>
      <c r="F390" t="s">
        <v>13</v>
      </c>
      <c r="G390" t="s">
        <v>20</v>
      </c>
      <c r="H390" t="s">
        <v>15</v>
      </c>
      <c r="I390">
        <v>0</v>
      </c>
      <c r="J390" t="s">
        <v>16</v>
      </c>
      <c r="K390" t="str" cm="1">
        <f t="array" ref="K390">_xlfn.IFS(J390="0-1 Miles","Short Commute",J390="1-2 Miles","Short Commute",J390="2-5 Miles","Medium Commute",J390="5-10 Miles","Long Commute",J390="10+ Miles","Long Commute")</f>
        <v>Short Commute</v>
      </c>
      <c r="L390" t="s">
        <v>17</v>
      </c>
      <c r="M390">
        <v>64</v>
      </c>
      <c r="N390" t="str" cm="1">
        <f t="array" ref="N390">_xlfn.IFS(AND(M390&gt;=25, M390&lt;=34), "Young Adults", AND(M390&gt;=35, M390&lt;=49), "Adults", AND(M390&gt;=50, M390&lt;=64), "Middle-Aged", AND(M390&gt;=65, M390&lt;=89), "Seniors")</f>
        <v>Middle-Aged</v>
      </c>
      <c r="O390" t="s">
        <v>18</v>
      </c>
    </row>
    <row r="391" spans="1:15" x14ac:dyDescent="0.45">
      <c r="A391">
        <v>13122</v>
      </c>
      <c r="B391" t="s">
        <v>33</v>
      </c>
      <c r="C391" t="s">
        <v>35</v>
      </c>
      <c r="D391" s="2">
        <v>80000</v>
      </c>
      <c r="E391">
        <v>0</v>
      </c>
      <c r="F391" t="s">
        <v>13</v>
      </c>
      <c r="G391" t="s">
        <v>21</v>
      </c>
      <c r="H391" t="s">
        <v>15</v>
      </c>
      <c r="I391">
        <v>1</v>
      </c>
      <c r="J391" t="s">
        <v>26</v>
      </c>
      <c r="K391" t="str" cm="1">
        <f t="array" ref="K391">_xlfn.IFS(J391="0-1 Miles","Short Commute",J391="1-2 Miles","Short Commute",J391="2-5 Miles","Medium Commute",J391="5-10 Miles","Long Commute",J391="10+ Miles","Long Commute")</f>
        <v>Short Commute</v>
      </c>
      <c r="L391" t="s">
        <v>24</v>
      </c>
      <c r="M391">
        <v>41</v>
      </c>
      <c r="N391" t="str" cm="1">
        <f t="array" ref="N391">_xlfn.IFS(AND(M391&gt;=25, M391&lt;=34), "Young Adults", AND(M391&gt;=35, M391&lt;=49), "Adults", AND(M391&gt;=50, M391&lt;=64), "Middle-Aged", AND(M391&gt;=65, M391&lt;=89), "Seniors")</f>
        <v>Adults</v>
      </c>
      <c r="O391" t="s">
        <v>15</v>
      </c>
    </row>
    <row r="392" spans="1:15" x14ac:dyDescent="0.45">
      <c r="A392">
        <v>21184</v>
      </c>
      <c r="B392" t="s">
        <v>34</v>
      </c>
      <c r="C392" t="s">
        <v>36</v>
      </c>
      <c r="D392" s="2">
        <v>70000</v>
      </c>
      <c r="E392">
        <v>0</v>
      </c>
      <c r="F392" t="s">
        <v>13</v>
      </c>
      <c r="G392" t="s">
        <v>21</v>
      </c>
      <c r="H392" t="s">
        <v>18</v>
      </c>
      <c r="I392">
        <v>1</v>
      </c>
      <c r="J392" t="s">
        <v>23</v>
      </c>
      <c r="K392" t="str" cm="1">
        <f t="array" ref="K392">_xlfn.IFS(J392="0-1 Miles","Short Commute",J392="1-2 Miles","Short Commute",J392="2-5 Miles","Medium Commute",J392="5-10 Miles","Long Commute",J392="10+ Miles","Long Commute")</f>
        <v>Long Commute</v>
      </c>
      <c r="L392" t="s">
        <v>24</v>
      </c>
      <c r="M392">
        <v>38</v>
      </c>
      <c r="N392" t="str" cm="1">
        <f t="array" ref="N392">_xlfn.IFS(AND(M392&gt;=25, M392&lt;=34), "Young Adults", AND(M392&gt;=35, M392&lt;=49), "Adults", AND(M392&gt;=50, M392&lt;=64), "Middle-Aged", AND(M392&gt;=65, M392&lt;=89), "Seniors")</f>
        <v>Adults</v>
      </c>
      <c r="O392" t="s">
        <v>18</v>
      </c>
    </row>
    <row r="393" spans="1:15" x14ac:dyDescent="0.45">
      <c r="A393">
        <v>26150</v>
      </c>
      <c r="B393" t="s">
        <v>34</v>
      </c>
      <c r="C393" t="s">
        <v>35</v>
      </c>
      <c r="D393" s="2">
        <v>70000</v>
      </c>
      <c r="E393">
        <v>0</v>
      </c>
      <c r="F393" t="s">
        <v>13</v>
      </c>
      <c r="G393" t="s">
        <v>21</v>
      </c>
      <c r="H393" t="s">
        <v>18</v>
      </c>
      <c r="I393">
        <v>1</v>
      </c>
      <c r="J393" t="s">
        <v>16</v>
      </c>
      <c r="K393" t="str" cm="1">
        <f t="array" ref="K393">_xlfn.IFS(J393="0-1 Miles","Short Commute",J393="1-2 Miles","Short Commute",J393="2-5 Miles","Medium Commute",J393="5-10 Miles","Long Commute",J393="10+ Miles","Long Commute")</f>
        <v>Short Commute</v>
      </c>
      <c r="L393" t="s">
        <v>24</v>
      </c>
      <c r="M393">
        <v>41</v>
      </c>
      <c r="N393" t="str" cm="1">
        <f t="array" ref="N393">_xlfn.IFS(AND(M393&gt;=25, M393&lt;=34), "Young Adults", AND(M393&gt;=35, M393&lt;=49), "Adults", AND(M393&gt;=50, M393&lt;=64), "Middle-Aged", AND(M393&gt;=65, M393&lt;=89), "Seniors")</f>
        <v>Adults</v>
      </c>
      <c r="O393" t="s">
        <v>15</v>
      </c>
    </row>
    <row r="394" spans="1:15" x14ac:dyDescent="0.45">
      <c r="A394">
        <v>24151</v>
      </c>
      <c r="B394" t="s">
        <v>34</v>
      </c>
      <c r="C394" t="s">
        <v>36</v>
      </c>
      <c r="D394" s="2">
        <v>20000</v>
      </c>
      <c r="E394">
        <v>1</v>
      </c>
      <c r="F394" t="s">
        <v>13</v>
      </c>
      <c r="G394" t="s">
        <v>20</v>
      </c>
      <c r="H394" t="s">
        <v>18</v>
      </c>
      <c r="I394">
        <v>0</v>
      </c>
      <c r="J394" t="s">
        <v>16</v>
      </c>
      <c r="K394" t="str" cm="1">
        <f t="array" ref="K394">_xlfn.IFS(J394="0-1 Miles","Short Commute",J394="1-2 Miles","Short Commute",J394="2-5 Miles","Medium Commute",J394="5-10 Miles","Long Commute",J394="10+ Miles","Long Commute")</f>
        <v>Short Commute</v>
      </c>
      <c r="L394" t="s">
        <v>17</v>
      </c>
      <c r="M394">
        <v>51</v>
      </c>
      <c r="N394" t="str" cm="1">
        <f t="array" ref="N394">_xlfn.IFS(AND(M394&gt;=25, M394&lt;=34), "Young Adults", AND(M394&gt;=35, M394&lt;=49), "Adults", AND(M394&gt;=50, M394&lt;=64), "Middle-Aged", AND(M394&gt;=65, M394&lt;=89), "Seniors")</f>
        <v>Middle-Aged</v>
      </c>
      <c r="O394" t="s">
        <v>18</v>
      </c>
    </row>
    <row r="395" spans="1:15" x14ac:dyDescent="0.45">
      <c r="A395">
        <v>23962</v>
      </c>
      <c r="B395" t="s">
        <v>33</v>
      </c>
      <c r="C395" t="s">
        <v>35</v>
      </c>
      <c r="D395" s="2">
        <v>10000</v>
      </c>
      <c r="E395">
        <v>0</v>
      </c>
      <c r="F395" t="s">
        <v>29</v>
      </c>
      <c r="G395" t="s">
        <v>25</v>
      </c>
      <c r="H395" t="s">
        <v>15</v>
      </c>
      <c r="I395">
        <v>2</v>
      </c>
      <c r="J395" t="s">
        <v>26</v>
      </c>
      <c r="K395" t="str" cm="1">
        <f t="array" ref="K395">_xlfn.IFS(J395="0-1 Miles","Short Commute",J395="1-2 Miles","Short Commute",J395="2-5 Miles","Medium Commute",J395="5-10 Miles","Long Commute",J395="10+ Miles","Long Commute")</f>
        <v>Short Commute</v>
      </c>
      <c r="L395" t="s">
        <v>17</v>
      </c>
      <c r="M395">
        <v>32</v>
      </c>
      <c r="N395" t="str" cm="1">
        <f t="array" ref="N395">_xlfn.IFS(AND(M395&gt;=25, M395&lt;=34), "Young Adults", AND(M395&gt;=35, M395&lt;=49), "Adults", AND(M395&gt;=50, M395&lt;=64), "Middle-Aged", AND(M395&gt;=65, M395&lt;=89), "Seniors")</f>
        <v>Young Adults</v>
      </c>
      <c r="O395" t="s">
        <v>18</v>
      </c>
    </row>
    <row r="396" spans="1:15" x14ac:dyDescent="0.45">
      <c r="A396">
        <v>17793</v>
      </c>
      <c r="B396" t="s">
        <v>33</v>
      </c>
      <c r="C396" t="s">
        <v>35</v>
      </c>
      <c r="D396" s="2">
        <v>40000</v>
      </c>
      <c r="E396">
        <v>0</v>
      </c>
      <c r="F396" t="s">
        <v>13</v>
      </c>
      <c r="G396" t="s">
        <v>20</v>
      </c>
      <c r="H396" t="s">
        <v>15</v>
      </c>
      <c r="I396">
        <v>0</v>
      </c>
      <c r="J396" t="s">
        <v>16</v>
      </c>
      <c r="K396" t="str" cm="1">
        <f t="array" ref="K396">_xlfn.IFS(J396="0-1 Miles","Short Commute",J396="1-2 Miles","Short Commute",J396="2-5 Miles","Medium Commute",J396="5-10 Miles","Long Commute",J396="10+ Miles","Long Commute")</f>
        <v>Short Commute</v>
      </c>
      <c r="L396" t="s">
        <v>17</v>
      </c>
      <c r="M396">
        <v>38</v>
      </c>
      <c r="N396" t="str" cm="1">
        <f t="array" ref="N396">_xlfn.IFS(AND(M396&gt;=25, M396&lt;=34), "Young Adults", AND(M396&gt;=35, M396&lt;=49), "Adults", AND(M396&gt;=50, M396&lt;=64), "Middle-Aged", AND(M396&gt;=65, M396&lt;=89), "Seniors")</f>
        <v>Adults</v>
      </c>
      <c r="O396" t="s">
        <v>15</v>
      </c>
    </row>
    <row r="397" spans="1:15" x14ac:dyDescent="0.45">
      <c r="A397">
        <v>14926</v>
      </c>
      <c r="B397" t="s">
        <v>33</v>
      </c>
      <c r="C397" t="s">
        <v>36</v>
      </c>
      <c r="D397" s="2">
        <v>30000</v>
      </c>
      <c r="E397">
        <v>1</v>
      </c>
      <c r="F397" t="s">
        <v>13</v>
      </c>
      <c r="G397" t="s">
        <v>20</v>
      </c>
      <c r="H397" t="s">
        <v>15</v>
      </c>
      <c r="I397">
        <v>0</v>
      </c>
      <c r="J397" t="s">
        <v>16</v>
      </c>
      <c r="K397" t="str" cm="1">
        <f t="array" ref="K397">_xlfn.IFS(J397="0-1 Miles","Short Commute",J397="1-2 Miles","Short Commute",J397="2-5 Miles","Medium Commute",J397="5-10 Miles","Long Commute",J397="10+ Miles","Long Commute")</f>
        <v>Short Commute</v>
      </c>
      <c r="L397" t="s">
        <v>17</v>
      </c>
      <c r="M397">
        <v>38</v>
      </c>
      <c r="N397" t="str" cm="1">
        <f t="array" ref="N397">_xlfn.IFS(AND(M397&gt;=25, M397&lt;=34), "Young Adults", AND(M397&gt;=35, M397&lt;=49), "Adults", AND(M397&gt;=50, M397&lt;=64), "Middle-Aged", AND(M397&gt;=65, M397&lt;=89), "Seniors")</f>
        <v>Adults</v>
      </c>
      <c r="O397" t="s">
        <v>15</v>
      </c>
    </row>
    <row r="398" spans="1:15" x14ac:dyDescent="0.45">
      <c r="A398">
        <v>16163</v>
      </c>
      <c r="B398" t="s">
        <v>34</v>
      </c>
      <c r="C398" t="s">
        <v>36</v>
      </c>
      <c r="D398" s="2">
        <v>60000</v>
      </c>
      <c r="E398">
        <v>2</v>
      </c>
      <c r="F398" t="s">
        <v>13</v>
      </c>
      <c r="G398" t="s">
        <v>21</v>
      </c>
      <c r="H398" t="s">
        <v>15</v>
      </c>
      <c r="I398">
        <v>1</v>
      </c>
      <c r="J398" t="s">
        <v>22</v>
      </c>
      <c r="K398" t="str" cm="1">
        <f t="array" ref="K398">_xlfn.IFS(J398="0-1 Miles","Short Commute",J398="1-2 Miles","Short Commute",J398="2-5 Miles","Medium Commute",J398="5-10 Miles","Long Commute",J398="10+ Miles","Long Commute")</f>
        <v>Medium Commute</v>
      </c>
      <c r="L398" t="s">
        <v>24</v>
      </c>
      <c r="M398">
        <v>38</v>
      </c>
      <c r="N398" t="str" cm="1">
        <f t="array" ref="N398">_xlfn.IFS(AND(M398&gt;=25, M398&lt;=34), "Young Adults", AND(M398&gt;=35, M398&lt;=49), "Adults", AND(M398&gt;=50, M398&lt;=64), "Middle-Aged", AND(M398&gt;=65, M398&lt;=89), "Seniors")</f>
        <v>Adults</v>
      </c>
      <c r="O398" t="s">
        <v>15</v>
      </c>
    </row>
    <row r="399" spans="1:15" x14ac:dyDescent="0.45">
      <c r="A399">
        <v>21365</v>
      </c>
      <c r="B399" t="s">
        <v>33</v>
      </c>
      <c r="C399" t="s">
        <v>35</v>
      </c>
      <c r="D399" s="2">
        <v>10000</v>
      </c>
      <c r="E399">
        <v>2</v>
      </c>
      <c r="F399" t="s">
        <v>29</v>
      </c>
      <c r="G399" t="s">
        <v>20</v>
      </c>
      <c r="H399" t="s">
        <v>15</v>
      </c>
      <c r="I399">
        <v>2</v>
      </c>
      <c r="J399" t="s">
        <v>23</v>
      </c>
      <c r="K399" t="str" cm="1">
        <f t="array" ref="K399">_xlfn.IFS(J399="0-1 Miles","Short Commute",J399="1-2 Miles","Short Commute",J399="2-5 Miles","Medium Commute",J399="5-10 Miles","Long Commute",J399="10+ Miles","Long Commute")</f>
        <v>Long Commute</v>
      </c>
      <c r="L399" t="s">
        <v>24</v>
      </c>
      <c r="M399">
        <v>58</v>
      </c>
      <c r="N399" t="str" cm="1">
        <f t="array" ref="N399">_xlfn.IFS(AND(M399&gt;=25, M399&lt;=34), "Young Adults", AND(M399&gt;=35, M399&lt;=49), "Adults", AND(M399&gt;=50, M399&lt;=64), "Middle-Aged", AND(M399&gt;=65, M399&lt;=89), "Seniors")</f>
        <v>Middle-Aged</v>
      </c>
      <c r="O399" t="s">
        <v>18</v>
      </c>
    </row>
    <row r="400" spans="1:15" x14ac:dyDescent="0.45">
      <c r="A400">
        <v>27771</v>
      </c>
      <c r="B400" t="s">
        <v>34</v>
      </c>
      <c r="C400" t="s">
        <v>36</v>
      </c>
      <c r="D400" s="2">
        <v>30000</v>
      </c>
      <c r="E400">
        <v>1</v>
      </c>
      <c r="F400" t="s">
        <v>13</v>
      </c>
      <c r="G400" t="s">
        <v>20</v>
      </c>
      <c r="H400" t="s">
        <v>15</v>
      </c>
      <c r="I400">
        <v>1</v>
      </c>
      <c r="J400" t="s">
        <v>26</v>
      </c>
      <c r="K400" t="str" cm="1">
        <f t="array" ref="K400">_xlfn.IFS(J400="0-1 Miles","Short Commute",J400="1-2 Miles","Short Commute",J400="2-5 Miles","Medium Commute",J400="5-10 Miles","Long Commute",J400="10+ Miles","Long Commute")</f>
        <v>Short Commute</v>
      </c>
      <c r="L400" t="s">
        <v>17</v>
      </c>
      <c r="M400">
        <v>39</v>
      </c>
      <c r="N400" t="str" cm="1">
        <f t="array" ref="N400">_xlfn.IFS(AND(M400&gt;=25, M400&lt;=34), "Young Adults", AND(M400&gt;=35, M400&lt;=49), "Adults", AND(M400&gt;=50, M400&lt;=64), "Middle-Aged", AND(M400&gt;=65, M400&lt;=89), "Seniors")</f>
        <v>Adults</v>
      </c>
      <c r="O400" t="s">
        <v>15</v>
      </c>
    </row>
    <row r="401" spans="1:15" x14ac:dyDescent="0.45">
      <c r="A401">
        <v>26167</v>
      </c>
      <c r="B401" t="s">
        <v>34</v>
      </c>
      <c r="C401" t="s">
        <v>35</v>
      </c>
      <c r="D401" s="2">
        <v>40000</v>
      </c>
      <c r="E401">
        <v>2</v>
      </c>
      <c r="F401" t="s">
        <v>13</v>
      </c>
      <c r="G401" t="s">
        <v>28</v>
      </c>
      <c r="H401" t="s">
        <v>18</v>
      </c>
      <c r="I401">
        <v>1</v>
      </c>
      <c r="J401" t="s">
        <v>23</v>
      </c>
      <c r="K401" t="str" cm="1">
        <f t="array" ref="K401">_xlfn.IFS(J401="0-1 Miles","Short Commute",J401="1-2 Miles","Short Commute",J401="2-5 Miles","Medium Commute",J401="5-10 Miles","Long Commute",J401="10+ Miles","Long Commute")</f>
        <v>Long Commute</v>
      </c>
      <c r="L401" t="s">
        <v>24</v>
      </c>
      <c r="M401">
        <v>53</v>
      </c>
      <c r="N401" t="str" cm="1">
        <f t="array" ref="N401">_xlfn.IFS(AND(M401&gt;=25, M401&lt;=34), "Young Adults", AND(M401&gt;=35, M401&lt;=49), "Adults", AND(M401&gt;=50, M401&lt;=64), "Middle-Aged", AND(M401&gt;=65, M401&lt;=89), "Seniors")</f>
        <v>Middle-Aged</v>
      </c>
      <c r="O401" t="s">
        <v>15</v>
      </c>
    </row>
    <row r="402" spans="1:15" x14ac:dyDescent="0.45">
      <c r="A402">
        <v>25792</v>
      </c>
      <c r="B402" t="s">
        <v>34</v>
      </c>
      <c r="C402" t="s">
        <v>35</v>
      </c>
      <c r="D402" s="2">
        <v>110000</v>
      </c>
      <c r="E402">
        <v>3</v>
      </c>
      <c r="F402" t="s">
        <v>13</v>
      </c>
      <c r="G402" t="s">
        <v>28</v>
      </c>
      <c r="H402" t="s">
        <v>15</v>
      </c>
      <c r="I402">
        <v>4</v>
      </c>
      <c r="J402" t="s">
        <v>30</v>
      </c>
      <c r="K402" t="str" cm="1">
        <f t="array" ref="K402">_xlfn.IFS(J402="0-1 Miles","Short Commute",J402="1-2 Miles","Short Commute",J402="2-5 Miles","Medium Commute",J402="5-10 Miles","Long Commute",J402="10+ Miles","Long Commute")</f>
        <v>Long Commute</v>
      </c>
      <c r="L402" t="s">
        <v>17</v>
      </c>
      <c r="M402">
        <v>53</v>
      </c>
      <c r="N402" t="str" cm="1">
        <f t="array" ref="N402">_xlfn.IFS(AND(M402&gt;=25, M402&lt;=34), "Young Adults", AND(M402&gt;=35, M402&lt;=49), "Adults", AND(M402&gt;=50, M402&lt;=64), "Middle-Aged", AND(M402&gt;=65, M402&lt;=89), "Seniors")</f>
        <v>Middle-Aged</v>
      </c>
      <c r="O402" t="s">
        <v>18</v>
      </c>
    </row>
    <row r="403" spans="1:15" x14ac:dyDescent="0.45">
      <c r="A403">
        <v>11555</v>
      </c>
      <c r="B403" t="s">
        <v>33</v>
      </c>
      <c r="C403" t="s">
        <v>35</v>
      </c>
      <c r="D403" s="2">
        <v>40000</v>
      </c>
      <c r="E403">
        <v>1</v>
      </c>
      <c r="F403" t="s">
        <v>13</v>
      </c>
      <c r="G403" t="s">
        <v>20</v>
      </c>
      <c r="H403" t="s">
        <v>15</v>
      </c>
      <c r="I403">
        <v>0</v>
      </c>
      <c r="J403" t="s">
        <v>16</v>
      </c>
      <c r="K403" t="str" cm="1">
        <f t="array" ref="K403">_xlfn.IFS(J403="0-1 Miles","Short Commute",J403="1-2 Miles","Short Commute",J403="2-5 Miles","Medium Commute",J403="5-10 Miles","Long Commute",J403="10+ Miles","Long Commute")</f>
        <v>Short Commute</v>
      </c>
      <c r="L403" t="s">
        <v>17</v>
      </c>
      <c r="M403">
        <v>80</v>
      </c>
      <c r="N403" t="str" cm="1">
        <f t="array" ref="N403">_xlfn.IFS(AND(M403&gt;=25, M403&lt;=34), "Young Adults", AND(M403&gt;=35, M403&lt;=49), "Adults", AND(M403&gt;=50, M403&lt;=64), "Middle-Aged", AND(M403&gt;=65, M403&lt;=89), "Seniors")</f>
        <v>Seniors</v>
      </c>
      <c r="O403" t="s">
        <v>18</v>
      </c>
    </row>
    <row r="404" spans="1:15" x14ac:dyDescent="0.45">
      <c r="A404">
        <v>22381</v>
      </c>
      <c r="B404" t="s">
        <v>33</v>
      </c>
      <c r="C404" t="s">
        <v>36</v>
      </c>
      <c r="D404" s="2">
        <v>10000</v>
      </c>
      <c r="E404">
        <v>1</v>
      </c>
      <c r="F404" t="s">
        <v>31</v>
      </c>
      <c r="G404" t="s">
        <v>25</v>
      </c>
      <c r="H404" t="s">
        <v>15</v>
      </c>
      <c r="I404">
        <v>0</v>
      </c>
      <c r="J404" t="s">
        <v>16</v>
      </c>
      <c r="K404" t="str" cm="1">
        <f t="array" ref="K404">_xlfn.IFS(J404="0-1 Miles","Short Commute",J404="1-2 Miles","Short Commute",J404="2-5 Miles","Medium Commute",J404="5-10 Miles","Long Commute",J404="10+ Miles","Long Commute")</f>
        <v>Short Commute</v>
      </c>
      <c r="L404" t="s">
        <v>17</v>
      </c>
      <c r="M404">
        <v>44</v>
      </c>
      <c r="N404" t="str" cm="1">
        <f t="array" ref="N404">_xlfn.IFS(AND(M404&gt;=25, M404&lt;=34), "Young Adults", AND(M404&gt;=35, M404&lt;=49), "Adults", AND(M404&gt;=50, M404&lt;=64), "Middle-Aged", AND(M404&gt;=65, M404&lt;=89), "Seniors")</f>
        <v>Adults</v>
      </c>
      <c r="O404" t="s">
        <v>18</v>
      </c>
    </row>
    <row r="405" spans="1:15" x14ac:dyDescent="0.45">
      <c r="A405">
        <v>17882</v>
      </c>
      <c r="B405" t="s">
        <v>33</v>
      </c>
      <c r="C405" t="s">
        <v>36</v>
      </c>
      <c r="D405" s="2">
        <v>20000</v>
      </c>
      <c r="E405">
        <v>1</v>
      </c>
      <c r="F405" t="s">
        <v>31</v>
      </c>
      <c r="G405" t="s">
        <v>20</v>
      </c>
      <c r="H405" t="s">
        <v>15</v>
      </c>
      <c r="I405">
        <v>0</v>
      </c>
      <c r="J405" t="s">
        <v>16</v>
      </c>
      <c r="K405" t="str" cm="1">
        <f t="array" ref="K405">_xlfn.IFS(J405="0-1 Miles","Short Commute",J405="1-2 Miles","Short Commute",J405="2-5 Miles","Medium Commute",J405="5-10 Miles","Long Commute",J405="10+ Miles","Long Commute")</f>
        <v>Short Commute</v>
      </c>
      <c r="L405" t="s">
        <v>17</v>
      </c>
      <c r="M405">
        <v>44</v>
      </c>
      <c r="N405" t="str" cm="1">
        <f t="array" ref="N405">_xlfn.IFS(AND(M405&gt;=25, M405&lt;=34), "Young Adults", AND(M405&gt;=35, M405&lt;=49), "Adults", AND(M405&gt;=50, M405&lt;=64), "Middle-Aged", AND(M405&gt;=65, M405&lt;=89), "Seniors")</f>
        <v>Adults</v>
      </c>
      <c r="O405" t="s">
        <v>18</v>
      </c>
    </row>
    <row r="406" spans="1:15" x14ac:dyDescent="0.45">
      <c r="A406">
        <v>22174</v>
      </c>
      <c r="B406" t="s">
        <v>33</v>
      </c>
      <c r="C406" t="s">
        <v>36</v>
      </c>
      <c r="D406" s="2">
        <v>30000</v>
      </c>
      <c r="E406">
        <v>3</v>
      </c>
      <c r="F406" t="s">
        <v>27</v>
      </c>
      <c r="G406" t="s">
        <v>14</v>
      </c>
      <c r="H406" t="s">
        <v>15</v>
      </c>
      <c r="I406">
        <v>2</v>
      </c>
      <c r="J406" t="s">
        <v>23</v>
      </c>
      <c r="K406" t="str" cm="1">
        <f t="array" ref="K406">_xlfn.IFS(J406="0-1 Miles","Short Commute",J406="1-2 Miles","Short Commute",J406="2-5 Miles","Medium Commute",J406="5-10 Miles","Long Commute",J406="10+ Miles","Long Commute")</f>
        <v>Long Commute</v>
      </c>
      <c r="L406" t="s">
        <v>24</v>
      </c>
      <c r="M406">
        <v>54</v>
      </c>
      <c r="N406" t="str" cm="1">
        <f t="array" ref="N406">_xlfn.IFS(AND(M406&gt;=25, M406&lt;=34), "Young Adults", AND(M406&gt;=35, M406&lt;=49), "Adults", AND(M406&gt;=50, M406&lt;=64), "Middle-Aged", AND(M406&gt;=65, M406&lt;=89), "Seniors")</f>
        <v>Middle-Aged</v>
      </c>
      <c r="O406" t="s">
        <v>15</v>
      </c>
    </row>
    <row r="407" spans="1:15" x14ac:dyDescent="0.45">
      <c r="A407">
        <v>22439</v>
      </c>
      <c r="B407" t="s">
        <v>33</v>
      </c>
      <c r="C407" t="s">
        <v>35</v>
      </c>
      <c r="D407" s="2">
        <v>30000</v>
      </c>
      <c r="E407">
        <v>0</v>
      </c>
      <c r="F407" t="s">
        <v>13</v>
      </c>
      <c r="G407" t="s">
        <v>20</v>
      </c>
      <c r="H407" t="s">
        <v>15</v>
      </c>
      <c r="I407">
        <v>0</v>
      </c>
      <c r="J407" t="s">
        <v>16</v>
      </c>
      <c r="K407" t="str" cm="1">
        <f t="array" ref="K407">_xlfn.IFS(J407="0-1 Miles","Short Commute",J407="1-2 Miles","Short Commute",J407="2-5 Miles","Medium Commute",J407="5-10 Miles","Long Commute",J407="10+ Miles","Long Commute")</f>
        <v>Short Commute</v>
      </c>
      <c r="L407" t="s">
        <v>17</v>
      </c>
      <c r="M407">
        <v>37</v>
      </c>
      <c r="N407" t="str" cm="1">
        <f t="array" ref="N407">_xlfn.IFS(AND(M407&gt;=25, M407&lt;=34), "Young Adults", AND(M407&gt;=35, M407&lt;=49), "Adults", AND(M407&gt;=50, M407&lt;=64), "Middle-Aged", AND(M407&gt;=65, M407&lt;=89), "Seniors")</f>
        <v>Adults</v>
      </c>
      <c r="O407" t="s">
        <v>15</v>
      </c>
    </row>
    <row r="408" spans="1:15" x14ac:dyDescent="0.45">
      <c r="A408">
        <v>18012</v>
      </c>
      <c r="B408" t="s">
        <v>33</v>
      </c>
      <c r="C408" t="s">
        <v>35</v>
      </c>
      <c r="D408" s="2">
        <v>40000</v>
      </c>
      <c r="E408">
        <v>1</v>
      </c>
      <c r="F408" t="s">
        <v>13</v>
      </c>
      <c r="G408" t="s">
        <v>14</v>
      </c>
      <c r="H408" t="s">
        <v>15</v>
      </c>
      <c r="I408">
        <v>0</v>
      </c>
      <c r="J408" t="s">
        <v>16</v>
      </c>
      <c r="K408" t="str" cm="1">
        <f t="array" ref="K408">_xlfn.IFS(J408="0-1 Miles","Short Commute",J408="1-2 Miles","Short Commute",J408="2-5 Miles","Medium Commute",J408="5-10 Miles","Long Commute",J408="10+ Miles","Long Commute")</f>
        <v>Short Commute</v>
      </c>
      <c r="L408" t="s">
        <v>17</v>
      </c>
      <c r="M408">
        <v>41</v>
      </c>
      <c r="N408" t="str" cm="1">
        <f t="array" ref="N408">_xlfn.IFS(AND(M408&gt;=25, M408&lt;=34), "Young Adults", AND(M408&gt;=35, M408&lt;=49), "Adults", AND(M408&gt;=50, M408&lt;=64), "Middle-Aged", AND(M408&gt;=65, M408&lt;=89), "Seniors")</f>
        <v>Adults</v>
      </c>
      <c r="O408" t="s">
        <v>18</v>
      </c>
    </row>
    <row r="409" spans="1:15" x14ac:dyDescent="0.45">
      <c r="A409">
        <v>27582</v>
      </c>
      <c r="B409" t="s">
        <v>34</v>
      </c>
      <c r="C409" t="s">
        <v>35</v>
      </c>
      <c r="D409" s="2">
        <v>90000</v>
      </c>
      <c r="E409">
        <v>2</v>
      </c>
      <c r="F409" t="s">
        <v>13</v>
      </c>
      <c r="G409" t="s">
        <v>21</v>
      </c>
      <c r="H409" t="s">
        <v>18</v>
      </c>
      <c r="I409">
        <v>0</v>
      </c>
      <c r="J409" t="s">
        <v>16</v>
      </c>
      <c r="K409" t="str" cm="1">
        <f t="array" ref="K409">_xlfn.IFS(J409="0-1 Miles","Short Commute",J409="1-2 Miles","Short Commute",J409="2-5 Miles","Medium Commute",J409="5-10 Miles","Long Commute",J409="10+ Miles","Long Commute")</f>
        <v>Short Commute</v>
      </c>
      <c r="L409" t="s">
        <v>24</v>
      </c>
      <c r="M409">
        <v>36</v>
      </c>
      <c r="N409" t="str" cm="1">
        <f t="array" ref="N409">_xlfn.IFS(AND(M409&gt;=25, M409&lt;=34), "Young Adults", AND(M409&gt;=35, M409&lt;=49), "Adults", AND(M409&gt;=50, M409&lt;=64), "Middle-Aged", AND(M409&gt;=65, M409&lt;=89), "Seniors")</f>
        <v>Adults</v>
      </c>
      <c r="O409" t="s">
        <v>15</v>
      </c>
    </row>
    <row r="410" spans="1:15" x14ac:dyDescent="0.45">
      <c r="A410">
        <v>12744</v>
      </c>
      <c r="B410" t="s">
        <v>34</v>
      </c>
      <c r="C410" t="s">
        <v>35</v>
      </c>
      <c r="D410" s="2">
        <v>40000</v>
      </c>
      <c r="E410">
        <v>2</v>
      </c>
      <c r="F410" t="s">
        <v>19</v>
      </c>
      <c r="G410" t="s">
        <v>20</v>
      </c>
      <c r="H410" t="s">
        <v>15</v>
      </c>
      <c r="I410">
        <v>0</v>
      </c>
      <c r="J410" t="s">
        <v>16</v>
      </c>
      <c r="K410" t="str" cm="1">
        <f t="array" ref="K410">_xlfn.IFS(J410="0-1 Miles","Short Commute",J410="1-2 Miles","Short Commute",J410="2-5 Miles","Medium Commute",J410="5-10 Miles","Long Commute",J410="10+ Miles","Long Commute")</f>
        <v>Short Commute</v>
      </c>
      <c r="L410" t="s">
        <v>17</v>
      </c>
      <c r="M410">
        <v>33</v>
      </c>
      <c r="N410" t="str" cm="1">
        <f t="array" ref="N410">_xlfn.IFS(AND(M410&gt;=25, M410&lt;=34), "Young Adults", AND(M410&gt;=35, M410&lt;=49), "Adults", AND(M410&gt;=50, M410&lt;=64), "Middle-Aged", AND(M410&gt;=65, M410&lt;=89), "Seniors")</f>
        <v>Young Adults</v>
      </c>
      <c r="O410" t="s">
        <v>18</v>
      </c>
    </row>
    <row r="411" spans="1:15" x14ac:dyDescent="0.45">
      <c r="A411">
        <v>22821</v>
      </c>
      <c r="B411" t="s">
        <v>33</v>
      </c>
      <c r="C411" t="s">
        <v>35</v>
      </c>
      <c r="D411" s="2">
        <v>130000</v>
      </c>
      <c r="E411">
        <v>3</v>
      </c>
      <c r="F411" t="s">
        <v>19</v>
      </c>
      <c r="G411" t="s">
        <v>21</v>
      </c>
      <c r="H411" t="s">
        <v>15</v>
      </c>
      <c r="I411">
        <v>4</v>
      </c>
      <c r="J411" t="s">
        <v>16</v>
      </c>
      <c r="K411" t="str" cm="1">
        <f t="array" ref="K411">_xlfn.IFS(J411="0-1 Miles","Short Commute",J411="1-2 Miles","Short Commute",J411="2-5 Miles","Medium Commute",J411="5-10 Miles","Long Commute",J411="10+ Miles","Long Commute")</f>
        <v>Short Commute</v>
      </c>
      <c r="L411" t="s">
        <v>17</v>
      </c>
      <c r="M411">
        <v>52</v>
      </c>
      <c r="N411" t="str" cm="1">
        <f t="array" ref="N411">_xlfn.IFS(AND(M411&gt;=25, M411&lt;=34), "Young Adults", AND(M411&gt;=35, M411&lt;=49), "Adults", AND(M411&gt;=50, M411&lt;=64), "Middle-Aged", AND(M411&gt;=65, M411&lt;=89), "Seniors")</f>
        <v>Middle-Aged</v>
      </c>
      <c r="O411" t="s">
        <v>18</v>
      </c>
    </row>
    <row r="412" spans="1:15" x14ac:dyDescent="0.45">
      <c r="A412">
        <v>20171</v>
      </c>
      <c r="B412" t="s">
        <v>33</v>
      </c>
      <c r="C412" t="s">
        <v>35</v>
      </c>
      <c r="D412" s="2">
        <v>20000</v>
      </c>
      <c r="E412">
        <v>2</v>
      </c>
      <c r="F412" t="s">
        <v>19</v>
      </c>
      <c r="G412" t="s">
        <v>25</v>
      </c>
      <c r="H412" t="s">
        <v>15</v>
      </c>
      <c r="I412">
        <v>1</v>
      </c>
      <c r="J412" t="s">
        <v>16</v>
      </c>
      <c r="K412" t="str" cm="1">
        <f t="array" ref="K412">_xlfn.IFS(J412="0-1 Miles","Short Commute",J412="1-2 Miles","Short Commute",J412="2-5 Miles","Medium Commute",J412="5-10 Miles","Long Commute",J412="10+ Miles","Long Commute")</f>
        <v>Short Commute</v>
      </c>
      <c r="L412" t="s">
        <v>17</v>
      </c>
      <c r="M412">
        <v>46</v>
      </c>
      <c r="N412" t="str" cm="1">
        <f t="array" ref="N412">_xlfn.IFS(AND(M412&gt;=25, M412&lt;=34), "Young Adults", AND(M412&gt;=35, M412&lt;=49), "Adults", AND(M412&gt;=50, M412&lt;=64), "Middle-Aged", AND(M412&gt;=65, M412&lt;=89), "Seniors")</f>
        <v>Adults</v>
      </c>
      <c r="O412" t="s">
        <v>15</v>
      </c>
    </row>
    <row r="413" spans="1:15" x14ac:dyDescent="0.45">
      <c r="A413">
        <v>11116</v>
      </c>
      <c r="B413" t="s">
        <v>33</v>
      </c>
      <c r="C413" t="s">
        <v>36</v>
      </c>
      <c r="D413" s="2">
        <v>70000</v>
      </c>
      <c r="E413">
        <v>5</v>
      </c>
      <c r="F413" t="s">
        <v>19</v>
      </c>
      <c r="G413" t="s">
        <v>14</v>
      </c>
      <c r="H413" t="s">
        <v>15</v>
      </c>
      <c r="I413">
        <v>2</v>
      </c>
      <c r="J413" t="s">
        <v>23</v>
      </c>
      <c r="K413" t="str" cm="1">
        <f t="array" ref="K413">_xlfn.IFS(J413="0-1 Miles","Short Commute",J413="1-2 Miles","Short Commute",J413="2-5 Miles","Medium Commute",J413="5-10 Miles","Long Commute",J413="10+ Miles","Long Commute")</f>
        <v>Long Commute</v>
      </c>
      <c r="L413" t="s">
        <v>24</v>
      </c>
      <c r="M413">
        <v>43</v>
      </c>
      <c r="N413" t="str" cm="1">
        <f t="array" ref="N413">_xlfn.IFS(AND(M413&gt;=25, M413&lt;=34), "Young Adults", AND(M413&gt;=35, M413&lt;=49), "Adults", AND(M413&gt;=50, M413&lt;=64), "Middle-Aged", AND(M413&gt;=65, M413&lt;=89), "Seniors")</f>
        <v>Adults</v>
      </c>
      <c r="O413" t="s">
        <v>18</v>
      </c>
    </row>
    <row r="414" spans="1:15" x14ac:dyDescent="0.45">
      <c r="A414">
        <v>20053</v>
      </c>
      <c r="B414" t="s">
        <v>34</v>
      </c>
      <c r="C414" t="s">
        <v>36</v>
      </c>
      <c r="D414" s="2">
        <v>40000</v>
      </c>
      <c r="E414">
        <v>2</v>
      </c>
      <c r="F414" t="s">
        <v>19</v>
      </c>
      <c r="G414" t="s">
        <v>20</v>
      </c>
      <c r="H414" t="s">
        <v>15</v>
      </c>
      <c r="I414">
        <v>0</v>
      </c>
      <c r="J414" t="s">
        <v>16</v>
      </c>
      <c r="K414" t="str" cm="1">
        <f t="array" ref="K414">_xlfn.IFS(J414="0-1 Miles","Short Commute",J414="1-2 Miles","Short Commute",J414="2-5 Miles","Medium Commute",J414="5-10 Miles","Long Commute",J414="10+ Miles","Long Commute")</f>
        <v>Short Commute</v>
      </c>
      <c r="L414" t="s">
        <v>17</v>
      </c>
      <c r="M414">
        <v>34</v>
      </c>
      <c r="N414" t="str" cm="1">
        <f t="array" ref="N414">_xlfn.IFS(AND(M414&gt;=25, M414&lt;=34), "Young Adults", AND(M414&gt;=35, M414&lt;=49), "Adults", AND(M414&gt;=50, M414&lt;=64), "Middle-Aged", AND(M414&gt;=65, M414&lt;=89), "Seniors")</f>
        <v>Young Adults</v>
      </c>
      <c r="O414" t="s">
        <v>18</v>
      </c>
    </row>
    <row r="415" spans="1:15" x14ac:dyDescent="0.45">
      <c r="A415">
        <v>25266</v>
      </c>
      <c r="B415" t="s">
        <v>34</v>
      </c>
      <c r="C415" t="s">
        <v>35</v>
      </c>
      <c r="D415" s="2">
        <v>30000</v>
      </c>
      <c r="E415">
        <v>2</v>
      </c>
      <c r="F415" t="s">
        <v>19</v>
      </c>
      <c r="G415" t="s">
        <v>20</v>
      </c>
      <c r="H415" t="s">
        <v>18</v>
      </c>
      <c r="I415">
        <v>2</v>
      </c>
      <c r="J415" t="s">
        <v>23</v>
      </c>
      <c r="K415" t="str" cm="1">
        <f t="array" ref="K415">_xlfn.IFS(J415="0-1 Miles","Short Commute",J415="1-2 Miles","Short Commute",J415="2-5 Miles","Medium Commute",J415="5-10 Miles","Long Commute",J415="10+ Miles","Long Commute")</f>
        <v>Long Commute</v>
      </c>
      <c r="L415" t="s">
        <v>24</v>
      </c>
      <c r="M415">
        <v>67</v>
      </c>
      <c r="N415" t="str" cm="1">
        <f t="array" ref="N415">_xlfn.IFS(AND(M415&gt;=25, M415&lt;=34), "Young Adults", AND(M415&gt;=35, M415&lt;=49), "Adults", AND(M415&gt;=50, M415&lt;=64), "Middle-Aged", AND(M415&gt;=65, M415&lt;=89), "Seniors")</f>
        <v>Seniors</v>
      </c>
      <c r="O415" t="s">
        <v>18</v>
      </c>
    </row>
    <row r="416" spans="1:15" x14ac:dyDescent="0.45">
      <c r="A416">
        <v>17960</v>
      </c>
      <c r="B416" t="s">
        <v>33</v>
      </c>
      <c r="C416" t="s">
        <v>35</v>
      </c>
      <c r="D416" s="2">
        <v>40000</v>
      </c>
      <c r="E416">
        <v>0</v>
      </c>
      <c r="F416" t="s">
        <v>31</v>
      </c>
      <c r="G416" t="s">
        <v>20</v>
      </c>
      <c r="H416" t="s">
        <v>15</v>
      </c>
      <c r="I416">
        <v>0</v>
      </c>
      <c r="J416" t="s">
        <v>16</v>
      </c>
      <c r="K416" t="str" cm="1">
        <f t="array" ref="K416">_xlfn.IFS(J416="0-1 Miles","Short Commute",J416="1-2 Miles","Short Commute",J416="2-5 Miles","Medium Commute",J416="5-10 Miles","Long Commute",J416="10+ Miles","Long Commute")</f>
        <v>Short Commute</v>
      </c>
      <c r="L416" t="s">
        <v>17</v>
      </c>
      <c r="M416">
        <v>35</v>
      </c>
      <c r="N416" t="str" cm="1">
        <f t="array" ref="N416">_xlfn.IFS(AND(M416&gt;=25, M416&lt;=34), "Young Adults", AND(M416&gt;=35, M416&lt;=49), "Adults", AND(M416&gt;=50, M416&lt;=64), "Middle-Aged", AND(M416&gt;=65, M416&lt;=89), "Seniors")</f>
        <v>Adults</v>
      </c>
      <c r="O416" t="s">
        <v>15</v>
      </c>
    </row>
    <row r="417" spans="1:15" x14ac:dyDescent="0.45">
      <c r="A417">
        <v>13961</v>
      </c>
      <c r="B417" t="s">
        <v>33</v>
      </c>
      <c r="C417" t="s">
        <v>35</v>
      </c>
      <c r="D417" s="2">
        <v>80000</v>
      </c>
      <c r="E417">
        <v>5</v>
      </c>
      <c r="F417" t="s">
        <v>31</v>
      </c>
      <c r="G417" t="s">
        <v>28</v>
      </c>
      <c r="H417" t="s">
        <v>15</v>
      </c>
      <c r="I417">
        <v>3</v>
      </c>
      <c r="J417" t="s">
        <v>16</v>
      </c>
      <c r="K417" t="str" cm="1">
        <f t="array" ref="K417">_xlfn.IFS(J417="0-1 Miles","Short Commute",J417="1-2 Miles","Short Commute",J417="2-5 Miles","Medium Commute",J417="5-10 Miles","Long Commute",J417="10+ Miles","Long Commute")</f>
        <v>Short Commute</v>
      </c>
      <c r="L417" t="s">
        <v>24</v>
      </c>
      <c r="M417">
        <v>40</v>
      </c>
      <c r="N417" t="str" cm="1">
        <f t="array" ref="N417">_xlfn.IFS(AND(M417&gt;=25, M417&lt;=34), "Young Adults", AND(M417&gt;=35, M417&lt;=49), "Adults", AND(M417&gt;=50, M417&lt;=64), "Middle-Aged", AND(M417&gt;=65, M417&lt;=89), "Seniors")</f>
        <v>Adults</v>
      </c>
      <c r="O417" t="s">
        <v>18</v>
      </c>
    </row>
    <row r="418" spans="1:15" x14ac:dyDescent="0.45">
      <c r="A418">
        <v>11897</v>
      </c>
      <c r="B418" t="s">
        <v>34</v>
      </c>
      <c r="C418" t="s">
        <v>36</v>
      </c>
      <c r="D418" s="2">
        <v>60000</v>
      </c>
      <c r="E418">
        <v>2</v>
      </c>
      <c r="F418" t="s">
        <v>13</v>
      </c>
      <c r="G418" t="s">
        <v>21</v>
      </c>
      <c r="H418" t="s">
        <v>18</v>
      </c>
      <c r="I418">
        <v>1</v>
      </c>
      <c r="J418" t="s">
        <v>16</v>
      </c>
      <c r="K418" t="str" cm="1">
        <f t="array" ref="K418">_xlfn.IFS(J418="0-1 Miles","Short Commute",J418="1-2 Miles","Short Commute",J418="2-5 Miles","Medium Commute",J418="5-10 Miles","Long Commute",J418="10+ Miles","Long Commute")</f>
        <v>Short Commute</v>
      </c>
      <c r="L418" t="s">
        <v>24</v>
      </c>
      <c r="M418">
        <v>37</v>
      </c>
      <c r="N418" t="str" cm="1">
        <f t="array" ref="N418">_xlfn.IFS(AND(M418&gt;=25, M418&lt;=34), "Young Adults", AND(M418&gt;=35, M418&lt;=49), "Adults", AND(M418&gt;=50, M418&lt;=64), "Middle-Aged", AND(M418&gt;=65, M418&lt;=89), "Seniors")</f>
        <v>Adults</v>
      </c>
      <c r="O418" t="s">
        <v>15</v>
      </c>
    </row>
    <row r="419" spans="1:15" x14ac:dyDescent="0.45">
      <c r="A419">
        <v>11139</v>
      </c>
      <c r="B419" t="s">
        <v>34</v>
      </c>
      <c r="C419" t="s">
        <v>35</v>
      </c>
      <c r="D419" s="2">
        <v>30000</v>
      </c>
      <c r="E419">
        <v>2</v>
      </c>
      <c r="F419" t="s">
        <v>19</v>
      </c>
      <c r="G419" t="s">
        <v>20</v>
      </c>
      <c r="H419" t="s">
        <v>18</v>
      </c>
      <c r="I419">
        <v>2</v>
      </c>
      <c r="J419" t="s">
        <v>23</v>
      </c>
      <c r="K419" t="str" cm="1">
        <f t="array" ref="K419">_xlfn.IFS(J419="0-1 Miles","Short Commute",J419="1-2 Miles","Short Commute",J419="2-5 Miles","Medium Commute",J419="5-10 Miles","Long Commute",J419="10+ Miles","Long Commute")</f>
        <v>Long Commute</v>
      </c>
      <c r="L419" t="s">
        <v>24</v>
      </c>
      <c r="M419">
        <v>67</v>
      </c>
      <c r="N419" t="str" cm="1">
        <f t="array" ref="N419">_xlfn.IFS(AND(M419&gt;=25, M419&lt;=34), "Young Adults", AND(M419&gt;=35, M419&lt;=49), "Adults", AND(M419&gt;=50, M419&lt;=64), "Middle-Aged", AND(M419&gt;=65, M419&lt;=89), "Seniors")</f>
        <v>Seniors</v>
      </c>
      <c r="O419" t="s">
        <v>18</v>
      </c>
    </row>
    <row r="420" spans="1:15" x14ac:dyDescent="0.45">
      <c r="A420">
        <v>11576</v>
      </c>
      <c r="B420" t="s">
        <v>33</v>
      </c>
      <c r="C420" t="s">
        <v>36</v>
      </c>
      <c r="D420" s="2">
        <v>30000</v>
      </c>
      <c r="E420">
        <v>1</v>
      </c>
      <c r="F420" t="s">
        <v>13</v>
      </c>
      <c r="G420" t="s">
        <v>14</v>
      </c>
      <c r="H420" t="s">
        <v>15</v>
      </c>
      <c r="I420">
        <v>2</v>
      </c>
      <c r="J420" t="s">
        <v>16</v>
      </c>
      <c r="K420" t="str" cm="1">
        <f t="array" ref="K420">_xlfn.IFS(J420="0-1 Miles","Short Commute",J420="1-2 Miles","Short Commute",J420="2-5 Miles","Medium Commute",J420="5-10 Miles","Long Commute",J420="10+ Miles","Long Commute")</f>
        <v>Short Commute</v>
      </c>
      <c r="L420" t="s">
        <v>17</v>
      </c>
      <c r="M420">
        <v>41</v>
      </c>
      <c r="N420" t="str" cm="1">
        <f t="array" ref="N420">_xlfn.IFS(AND(M420&gt;=25, M420&lt;=34), "Young Adults", AND(M420&gt;=35, M420&lt;=49), "Adults", AND(M420&gt;=50, M420&lt;=64), "Middle-Aged", AND(M420&gt;=65, M420&lt;=89), "Seniors")</f>
        <v>Adults</v>
      </c>
      <c r="O420" t="s">
        <v>15</v>
      </c>
    </row>
    <row r="421" spans="1:15" x14ac:dyDescent="0.45">
      <c r="A421">
        <v>19255</v>
      </c>
      <c r="B421" t="s">
        <v>34</v>
      </c>
      <c r="C421" t="s">
        <v>36</v>
      </c>
      <c r="D421" s="2">
        <v>10000</v>
      </c>
      <c r="E421">
        <v>2</v>
      </c>
      <c r="F421" t="s">
        <v>19</v>
      </c>
      <c r="G421" t="s">
        <v>25</v>
      </c>
      <c r="H421" t="s">
        <v>15</v>
      </c>
      <c r="I421">
        <v>1</v>
      </c>
      <c r="J421" t="s">
        <v>16</v>
      </c>
      <c r="K421" t="str" cm="1">
        <f t="array" ref="K421">_xlfn.IFS(J421="0-1 Miles","Short Commute",J421="1-2 Miles","Short Commute",J421="2-5 Miles","Medium Commute",J421="5-10 Miles","Long Commute",J421="10+ Miles","Long Commute")</f>
        <v>Short Commute</v>
      </c>
      <c r="L421" t="s">
        <v>17</v>
      </c>
      <c r="M421">
        <v>51</v>
      </c>
      <c r="N421" t="str" cm="1">
        <f t="array" ref="N421">_xlfn.IFS(AND(M421&gt;=25, M421&lt;=34), "Young Adults", AND(M421&gt;=35, M421&lt;=49), "Adults", AND(M421&gt;=50, M421&lt;=64), "Middle-Aged", AND(M421&gt;=65, M421&lt;=89), "Seniors")</f>
        <v>Middle-Aged</v>
      </c>
      <c r="O421" t="s">
        <v>15</v>
      </c>
    </row>
    <row r="422" spans="1:15" x14ac:dyDescent="0.45">
      <c r="A422">
        <v>18153</v>
      </c>
      <c r="B422" t="s">
        <v>33</v>
      </c>
      <c r="C422" t="s">
        <v>35</v>
      </c>
      <c r="D422" s="2">
        <v>100000</v>
      </c>
      <c r="E422">
        <v>2</v>
      </c>
      <c r="F422" t="s">
        <v>13</v>
      </c>
      <c r="G422" t="s">
        <v>28</v>
      </c>
      <c r="H422" t="s">
        <v>15</v>
      </c>
      <c r="I422">
        <v>4</v>
      </c>
      <c r="J422" t="s">
        <v>30</v>
      </c>
      <c r="K422" t="str" cm="1">
        <f t="array" ref="K422">_xlfn.IFS(J422="0-1 Miles","Short Commute",J422="1-2 Miles","Short Commute",J422="2-5 Miles","Medium Commute",J422="5-10 Miles","Long Commute",J422="10+ Miles","Long Commute")</f>
        <v>Long Commute</v>
      </c>
      <c r="L422" t="s">
        <v>17</v>
      </c>
      <c r="M422">
        <v>59</v>
      </c>
      <c r="N422" t="str" cm="1">
        <f t="array" ref="N422">_xlfn.IFS(AND(M422&gt;=25, M422&lt;=34), "Young Adults", AND(M422&gt;=35, M422&lt;=49), "Adults", AND(M422&gt;=50, M422&lt;=64), "Middle-Aged", AND(M422&gt;=65, M422&lt;=89), "Seniors")</f>
        <v>Middle-Aged</v>
      </c>
      <c r="O422" t="s">
        <v>18</v>
      </c>
    </row>
    <row r="423" spans="1:15" x14ac:dyDescent="0.45">
      <c r="A423">
        <v>14547</v>
      </c>
      <c r="B423" t="s">
        <v>33</v>
      </c>
      <c r="C423" t="s">
        <v>36</v>
      </c>
      <c r="D423" s="2">
        <v>10000</v>
      </c>
      <c r="E423">
        <v>2</v>
      </c>
      <c r="F423" t="s">
        <v>19</v>
      </c>
      <c r="G423" t="s">
        <v>25</v>
      </c>
      <c r="H423" t="s">
        <v>15</v>
      </c>
      <c r="I423">
        <v>0</v>
      </c>
      <c r="J423" t="s">
        <v>26</v>
      </c>
      <c r="K423" t="str" cm="1">
        <f t="array" ref="K423">_xlfn.IFS(J423="0-1 Miles","Short Commute",J423="1-2 Miles","Short Commute",J423="2-5 Miles","Medium Commute",J423="5-10 Miles","Long Commute",J423="10+ Miles","Long Commute")</f>
        <v>Short Commute</v>
      </c>
      <c r="L423" t="s">
        <v>17</v>
      </c>
      <c r="M423">
        <v>51</v>
      </c>
      <c r="N423" t="str" cm="1">
        <f t="array" ref="N423">_xlfn.IFS(AND(M423&gt;=25, M423&lt;=34), "Young Adults", AND(M423&gt;=35, M423&lt;=49), "Adults", AND(M423&gt;=50, M423&lt;=64), "Middle-Aged", AND(M423&gt;=65, M423&lt;=89), "Seniors")</f>
        <v>Middle-Aged</v>
      </c>
      <c r="O423" t="s">
        <v>18</v>
      </c>
    </row>
    <row r="424" spans="1:15" x14ac:dyDescent="0.45">
      <c r="A424">
        <v>24901</v>
      </c>
      <c r="B424" t="s">
        <v>34</v>
      </c>
      <c r="C424" t="s">
        <v>36</v>
      </c>
      <c r="D424" s="2">
        <v>110000</v>
      </c>
      <c r="E424">
        <v>0</v>
      </c>
      <c r="F424" t="s">
        <v>19</v>
      </c>
      <c r="G424" t="s">
        <v>28</v>
      </c>
      <c r="H424" t="s">
        <v>18</v>
      </c>
      <c r="I424">
        <v>3</v>
      </c>
      <c r="J424" t="s">
        <v>30</v>
      </c>
      <c r="K424" t="str" cm="1">
        <f t="array" ref="K424">_xlfn.IFS(J424="0-1 Miles","Short Commute",J424="1-2 Miles","Short Commute",J424="2-5 Miles","Medium Commute",J424="5-10 Miles","Long Commute",J424="10+ Miles","Long Commute")</f>
        <v>Long Commute</v>
      </c>
      <c r="L424" t="s">
        <v>24</v>
      </c>
      <c r="M424">
        <v>32</v>
      </c>
      <c r="N424" t="str" cm="1">
        <f t="array" ref="N424">_xlfn.IFS(AND(M424&gt;=25, M424&lt;=34), "Young Adults", AND(M424&gt;=35, M424&lt;=49), "Adults", AND(M424&gt;=50, M424&lt;=64), "Middle-Aged", AND(M424&gt;=65, M424&lt;=89), "Seniors")</f>
        <v>Young Adults</v>
      </c>
      <c r="O424" t="s">
        <v>15</v>
      </c>
    </row>
    <row r="425" spans="1:15" x14ac:dyDescent="0.45">
      <c r="A425">
        <v>27169</v>
      </c>
      <c r="B425" t="s">
        <v>34</v>
      </c>
      <c r="C425" t="s">
        <v>36</v>
      </c>
      <c r="D425" s="2">
        <v>30000</v>
      </c>
      <c r="E425">
        <v>0</v>
      </c>
      <c r="F425" t="s">
        <v>27</v>
      </c>
      <c r="G425" t="s">
        <v>25</v>
      </c>
      <c r="H425" t="s">
        <v>15</v>
      </c>
      <c r="I425">
        <v>1</v>
      </c>
      <c r="J425" t="s">
        <v>22</v>
      </c>
      <c r="K425" t="str" cm="1">
        <f t="array" ref="K425">_xlfn.IFS(J425="0-1 Miles","Short Commute",J425="1-2 Miles","Short Commute",J425="2-5 Miles","Medium Commute",J425="5-10 Miles","Long Commute",J425="10+ Miles","Long Commute")</f>
        <v>Medium Commute</v>
      </c>
      <c r="L425" t="s">
        <v>17</v>
      </c>
      <c r="M425">
        <v>34</v>
      </c>
      <c r="N425" t="str" cm="1">
        <f t="array" ref="N425">_xlfn.IFS(AND(M425&gt;=25, M425&lt;=34), "Young Adults", AND(M425&gt;=35, M425&lt;=49), "Adults", AND(M425&gt;=50, M425&lt;=64), "Middle-Aged", AND(M425&gt;=65, M425&lt;=89), "Seniors")</f>
        <v>Young Adults</v>
      </c>
      <c r="O425" t="s">
        <v>15</v>
      </c>
    </row>
    <row r="426" spans="1:15" x14ac:dyDescent="0.45">
      <c r="A426">
        <v>14805</v>
      </c>
      <c r="B426" t="s">
        <v>34</v>
      </c>
      <c r="C426" t="s">
        <v>35</v>
      </c>
      <c r="D426" s="2">
        <v>10000</v>
      </c>
      <c r="E426">
        <v>3</v>
      </c>
      <c r="F426" t="s">
        <v>29</v>
      </c>
      <c r="G426" t="s">
        <v>25</v>
      </c>
      <c r="H426" t="s">
        <v>15</v>
      </c>
      <c r="I426">
        <v>2</v>
      </c>
      <c r="J426" t="s">
        <v>16</v>
      </c>
      <c r="K426" t="str" cm="1">
        <f t="array" ref="K426">_xlfn.IFS(J426="0-1 Miles","Short Commute",J426="1-2 Miles","Short Commute",J426="2-5 Miles","Medium Commute",J426="5-10 Miles","Long Commute",J426="10+ Miles","Long Commute")</f>
        <v>Short Commute</v>
      </c>
      <c r="L426" t="s">
        <v>17</v>
      </c>
      <c r="M426">
        <v>43</v>
      </c>
      <c r="N426" t="str" cm="1">
        <f t="array" ref="N426">_xlfn.IFS(AND(M426&gt;=25, M426&lt;=34), "Young Adults", AND(M426&gt;=35, M426&lt;=49), "Adults", AND(M426&gt;=50, M426&lt;=64), "Middle-Aged", AND(M426&gt;=65, M426&lt;=89), "Seniors")</f>
        <v>Adults</v>
      </c>
      <c r="O426" t="s">
        <v>18</v>
      </c>
    </row>
    <row r="427" spans="1:15" x14ac:dyDescent="0.45">
      <c r="A427">
        <v>15822</v>
      </c>
      <c r="B427" t="s">
        <v>33</v>
      </c>
      <c r="C427" t="s">
        <v>36</v>
      </c>
      <c r="D427" s="2">
        <v>40000</v>
      </c>
      <c r="E427">
        <v>2</v>
      </c>
      <c r="F427" t="s">
        <v>13</v>
      </c>
      <c r="G427" t="s">
        <v>28</v>
      </c>
      <c r="H427" t="s">
        <v>15</v>
      </c>
      <c r="I427">
        <v>2</v>
      </c>
      <c r="J427" t="s">
        <v>16</v>
      </c>
      <c r="K427" t="str" cm="1">
        <f t="array" ref="K427">_xlfn.IFS(J427="0-1 Miles","Short Commute",J427="1-2 Miles","Short Commute",J427="2-5 Miles","Medium Commute",J427="5-10 Miles","Long Commute",J427="10+ Miles","Long Commute")</f>
        <v>Short Commute</v>
      </c>
      <c r="L427" t="s">
        <v>24</v>
      </c>
      <c r="M427">
        <v>67</v>
      </c>
      <c r="N427" t="str" cm="1">
        <f t="array" ref="N427">_xlfn.IFS(AND(M427&gt;=25, M427&lt;=34), "Young Adults", AND(M427&gt;=35, M427&lt;=49), "Adults", AND(M427&gt;=50, M427&lt;=64), "Middle-Aged", AND(M427&gt;=65, M427&lt;=89), "Seniors")</f>
        <v>Seniors</v>
      </c>
      <c r="O427" t="s">
        <v>18</v>
      </c>
    </row>
    <row r="428" spans="1:15" x14ac:dyDescent="0.45">
      <c r="A428">
        <v>19389</v>
      </c>
      <c r="B428" t="s">
        <v>34</v>
      </c>
      <c r="C428" t="s">
        <v>36</v>
      </c>
      <c r="D428" s="2">
        <v>30000</v>
      </c>
      <c r="E428">
        <v>0</v>
      </c>
      <c r="F428" t="s">
        <v>19</v>
      </c>
      <c r="G428" t="s">
        <v>20</v>
      </c>
      <c r="H428" t="s">
        <v>18</v>
      </c>
      <c r="I428">
        <v>1</v>
      </c>
      <c r="J428" t="s">
        <v>22</v>
      </c>
      <c r="K428" t="str" cm="1">
        <f t="array" ref="K428">_xlfn.IFS(J428="0-1 Miles","Short Commute",J428="1-2 Miles","Short Commute",J428="2-5 Miles","Medium Commute",J428="5-10 Miles","Long Commute",J428="10+ Miles","Long Commute")</f>
        <v>Medium Commute</v>
      </c>
      <c r="L428" t="s">
        <v>17</v>
      </c>
      <c r="M428">
        <v>28</v>
      </c>
      <c r="N428" t="str" cm="1">
        <f t="array" ref="N428">_xlfn.IFS(AND(M428&gt;=25, M428&lt;=34), "Young Adults", AND(M428&gt;=35, M428&lt;=49), "Adults", AND(M428&gt;=50, M428&lt;=64), "Middle-Aged", AND(M428&gt;=65, M428&lt;=89), "Seniors")</f>
        <v>Young Adults</v>
      </c>
      <c r="O428" t="s">
        <v>18</v>
      </c>
    </row>
    <row r="429" spans="1:15" x14ac:dyDescent="0.45">
      <c r="A429">
        <v>17048</v>
      </c>
      <c r="B429" t="s">
        <v>34</v>
      </c>
      <c r="C429" t="s">
        <v>35</v>
      </c>
      <c r="D429" s="2">
        <v>90000</v>
      </c>
      <c r="E429">
        <v>1</v>
      </c>
      <c r="F429" t="s">
        <v>31</v>
      </c>
      <c r="G429" t="s">
        <v>28</v>
      </c>
      <c r="H429" t="s">
        <v>15</v>
      </c>
      <c r="I429">
        <v>0</v>
      </c>
      <c r="J429" t="s">
        <v>16</v>
      </c>
      <c r="K429" t="str" cm="1">
        <f t="array" ref="K429">_xlfn.IFS(J429="0-1 Miles","Short Commute",J429="1-2 Miles","Short Commute",J429="2-5 Miles","Medium Commute",J429="5-10 Miles","Long Commute",J429="10+ Miles","Long Commute")</f>
        <v>Short Commute</v>
      </c>
      <c r="L429" t="s">
        <v>24</v>
      </c>
      <c r="M429">
        <v>36</v>
      </c>
      <c r="N429" t="str" cm="1">
        <f t="array" ref="N429">_xlfn.IFS(AND(M429&gt;=25, M429&lt;=34), "Young Adults", AND(M429&gt;=35, M429&lt;=49), "Adults", AND(M429&gt;=50, M429&lt;=64), "Middle-Aged", AND(M429&gt;=65, M429&lt;=89), "Seniors")</f>
        <v>Adults</v>
      </c>
      <c r="O429" t="s">
        <v>15</v>
      </c>
    </row>
    <row r="430" spans="1:15" x14ac:dyDescent="0.45">
      <c r="A430">
        <v>22204</v>
      </c>
      <c r="B430" t="s">
        <v>33</v>
      </c>
      <c r="C430" t="s">
        <v>36</v>
      </c>
      <c r="D430" s="2">
        <v>110000</v>
      </c>
      <c r="E430">
        <v>4</v>
      </c>
      <c r="F430" t="s">
        <v>13</v>
      </c>
      <c r="G430" t="s">
        <v>28</v>
      </c>
      <c r="H430" t="s">
        <v>15</v>
      </c>
      <c r="I430">
        <v>3</v>
      </c>
      <c r="J430" t="s">
        <v>22</v>
      </c>
      <c r="K430" t="str" cm="1">
        <f t="array" ref="K430">_xlfn.IFS(J430="0-1 Miles","Short Commute",J430="1-2 Miles","Short Commute",J430="2-5 Miles","Medium Commute",J430="5-10 Miles","Long Commute",J430="10+ Miles","Long Commute")</f>
        <v>Medium Commute</v>
      </c>
      <c r="L430" t="s">
        <v>24</v>
      </c>
      <c r="M430">
        <v>48</v>
      </c>
      <c r="N430" t="str" cm="1">
        <f t="array" ref="N430">_xlfn.IFS(AND(M430&gt;=25, M430&lt;=34), "Young Adults", AND(M430&gt;=35, M430&lt;=49), "Adults", AND(M430&gt;=50, M430&lt;=64), "Middle-Aged", AND(M430&gt;=65, M430&lt;=89), "Seniors")</f>
        <v>Adults</v>
      </c>
      <c r="O430" t="s">
        <v>18</v>
      </c>
    </row>
    <row r="431" spans="1:15" x14ac:dyDescent="0.45">
      <c r="A431">
        <v>12718</v>
      </c>
      <c r="B431" t="s">
        <v>34</v>
      </c>
      <c r="C431" t="s">
        <v>35</v>
      </c>
      <c r="D431" s="2">
        <v>30000</v>
      </c>
      <c r="E431">
        <v>0</v>
      </c>
      <c r="F431" t="s">
        <v>19</v>
      </c>
      <c r="G431" t="s">
        <v>20</v>
      </c>
      <c r="H431" t="s">
        <v>15</v>
      </c>
      <c r="I431">
        <v>1</v>
      </c>
      <c r="J431" t="s">
        <v>22</v>
      </c>
      <c r="K431" t="str" cm="1">
        <f t="array" ref="K431">_xlfn.IFS(J431="0-1 Miles","Short Commute",J431="1-2 Miles","Short Commute",J431="2-5 Miles","Medium Commute",J431="5-10 Miles","Long Commute",J431="10+ Miles","Long Commute")</f>
        <v>Medium Commute</v>
      </c>
      <c r="L431" t="s">
        <v>17</v>
      </c>
      <c r="M431">
        <v>31</v>
      </c>
      <c r="N431" t="str" cm="1">
        <f t="array" ref="N431">_xlfn.IFS(AND(M431&gt;=25, M431&lt;=34), "Young Adults", AND(M431&gt;=35, M431&lt;=49), "Adults", AND(M431&gt;=50, M431&lt;=64), "Middle-Aged", AND(M431&gt;=65, M431&lt;=89), "Seniors")</f>
        <v>Young Adults</v>
      </c>
      <c r="O431" t="s">
        <v>18</v>
      </c>
    </row>
    <row r="432" spans="1:15" x14ac:dyDescent="0.45">
      <c r="A432">
        <v>15019</v>
      </c>
      <c r="B432" t="s">
        <v>34</v>
      </c>
      <c r="C432" t="s">
        <v>35</v>
      </c>
      <c r="D432" s="2">
        <v>30000</v>
      </c>
      <c r="E432">
        <v>3</v>
      </c>
      <c r="F432" t="s">
        <v>27</v>
      </c>
      <c r="G432" t="s">
        <v>14</v>
      </c>
      <c r="H432" t="s">
        <v>15</v>
      </c>
      <c r="I432">
        <v>2</v>
      </c>
      <c r="J432" t="s">
        <v>23</v>
      </c>
      <c r="K432" t="str" cm="1">
        <f t="array" ref="K432">_xlfn.IFS(J432="0-1 Miles","Short Commute",J432="1-2 Miles","Short Commute",J432="2-5 Miles","Medium Commute",J432="5-10 Miles","Long Commute",J432="10+ Miles","Long Commute")</f>
        <v>Long Commute</v>
      </c>
      <c r="L432" t="s">
        <v>24</v>
      </c>
      <c r="M432">
        <v>55</v>
      </c>
      <c r="N432" t="str" cm="1">
        <f t="array" ref="N432">_xlfn.IFS(AND(M432&gt;=25, M432&lt;=34), "Young Adults", AND(M432&gt;=35, M432&lt;=49), "Adults", AND(M432&gt;=50, M432&lt;=64), "Middle-Aged", AND(M432&gt;=65, M432&lt;=89), "Seniors")</f>
        <v>Middle-Aged</v>
      </c>
      <c r="O432" t="s">
        <v>18</v>
      </c>
    </row>
    <row r="433" spans="1:15" x14ac:dyDescent="0.45">
      <c r="A433">
        <v>28488</v>
      </c>
      <c r="B433" t="s">
        <v>34</v>
      </c>
      <c r="C433" t="s">
        <v>36</v>
      </c>
      <c r="D433" s="2">
        <v>20000</v>
      </c>
      <c r="E433">
        <v>0</v>
      </c>
      <c r="F433" t="s">
        <v>19</v>
      </c>
      <c r="G433" t="s">
        <v>25</v>
      </c>
      <c r="H433" t="s">
        <v>15</v>
      </c>
      <c r="I433">
        <v>0</v>
      </c>
      <c r="J433" t="s">
        <v>16</v>
      </c>
      <c r="K433" t="str" cm="1">
        <f t="array" ref="K433">_xlfn.IFS(J433="0-1 Miles","Short Commute",J433="1-2 Miles","Short Commute",J433="2-5 Miles","Medium Commute",J433="5-10 Miles","Long Commute",J433="10+ Miles","Long Commute")</f>
        <v>Short Commute</v>
      </c>
      <c r="L433" t="s">
        <v>24</v>
      </c>
      <c r="M433">
        <v>28</v>
      </c>
      <c r="N433" t="str" cm="1">
        <f t="array" ref="N433">_xlfn.IFS(AND(M433&gt;=25, M433&lt;=34), "Young Adults", AND(M433&gt;=35, M433&lt;=49), "Adults", AND(M433&gt;=50, M433&lt;=64), "Middle-Aged", AND(M433&gt;=65, M433&lt;=89), "Seniors")</f>
        <v>Young Adults</v>
      </c>
      <c r="O433" t="s">
        <v>15</v>
      </c>
    </row>
    <row r="434" spans="1:15" x14ac:dyDescent="0.45">
      <c r="A434">
        <v>21891</v>
      </c>
      <c r="B434" t="s">
        <v>33</v>
      </c>
      <c r="C434" t="s">
        <v>35</v>
      </c>
      <c r="D434" s="2">
        <v>110000</v>
      </c>
      <c r="E434">
        <v>0</v>
      </c>
      <c r="F434" t="s">
        <v>27</v>
      </c>
      <c r="G434" t="s">
        <v>28</v>
      </c>
      <c r="H434" t="s">
        <v>15</v>
      </c>
      <c r="I434">
        <v>3</v>
      </c>
      <c r="J434" t="s">
        <v>30</v>
      </c>
      <c r="K434" t="str" cm="1">
        <f t="array" ref="K434">_xlfn.IFS(J434="0-1 Miles","Short Commute",J434="1-2 Miles","Short Commute",J434="2-5 Miles","Medium Commute",J434="5-10 Miles","Long Commute",J434="10+ Miles","Long Commute")</f>
        <v>Long Commute</v>
      </c>
      <c r="L434" t="s">
        <v>24</v>
      </c>
      <c r="M434">
        <v>34</v>
      </c>
      <c r="N434" t="str" cm="1">
        <f t="array" ref="N434">_xlfn.IFS(AND(M434&gt;=25, M434&lt;=34), "Young Adults", AND(M434&gt;=35, M434&lt;=49), "Adults", AND(M434&gt;=50, M434&lt;=64), "Middle-Aged", AND(M434&gt;=65, M434&lt;=89), "Seniors")</f>
        <v>Young Adults</v>
      </c>
      <c r="O434" t="s">
        <v>15</v>
      </c>
    </row>
    <row r="435" spans="1:15" x14ac:dyDescent="0.45">
      <c r="A435">
        <v>27814</v>
      </c>
      <c r="B435" t="s">
        <v>34</v>
      </c>
      <c r="C435" t="s">
        <v>35</v>
      </c>
      <c r="D435" s="2">
        <v>30000</v>
      </c>
      <c r="E435">
        <v>3</v>
      </c>
      <c r="F435" t="s">
        <v>19</v>
      </c>
      <c r="G435" t="s">
        <v>20</v>
      </c>
      <c r="H435" t="s">
        <v>18</v>
      </c>
      <c r="I435">
        <v>1</v>
      </c>
      <c r="J435" t="s">
        <v>16</v>
      </c>
      <c r="K435" t="str" cm="1">
        <f t="array" ref="K435">_xlfn.IFS(J435="0-1 Miles","Short Commute",J435="1-2 Miles","Short Commute",J435="2-5 Miles","Medium Commute",J435="5-10 Miles","Long Commute",J435="10+ Miles","Long Commute")</f>
        <v>Short Commute</v>
      </c>
      <c r="L435" t="s">
        <v>17</v>
      </c>
      <c r="M435">
        <v>26</v>
      </c>
      <c r="N435" t="str" cm="1">
        <f t="array" ref="N435">_xlfn.IFS(AND(M435&gt;=25, M435&lt;=34), "Young Adults", AND(M435&gt;=35, M435&lt;=49), "Adults", AND(M435&gt;=50, M435&lt;=64), "Middle-Aged", AND(M435&gt;=65, M435&lt;=89), "Seniors")</f>
        <v>Young Adults</v>
      </c>
      <c r="O435" t="s">
        <v>18</v>
      </c>
    </row>
    <row r="436" spans="1:15" x14ac:dyDescent="0.45">
      <c r="A436">
        <v>22175</v>
      </c>
      <c r="B436" t="s">
        <v>33</v>
      </c>
      <c r="C436" t="s">
        <v>35</v>
      </c>
      <c r="D436" s="2">
        <v>30000</v>
      </c>
      <c r="E436">
        <v>3</v>
      </c>
      <c r="F436" t="s">
        <v>27</v>
      </c>
      <c r="G436" t="s">
        <v>14</v>
      </c>
      <c r="H436" t="s">
        <v>15</v>
      </c>
      <c r="I436">
        <v>2</v>
      </c>
      <c r="J436" t="s">
        <v>23</v>
      </c>
      <c r="K436" t="str" cm="1">
        <f t="array" ref="K436">_xlfn.IFS(J436="0-1 Miles","Short Commute",J436="1-2 Miles","Short Commute",J436="2-5 Miles","Medium Commute",J436="5-10 Miles","Long Commute",J436="10+ Miles","Long Commute")</f>
        <v>Long Commute</v>
      </c>
      <c r="L436" t="s">
        <v>24</v>
      </c>
      <c r="M436">
        <v>53</v>
      </c>
      <c r="N436" t="str" cm="1">
        <f t="array" ref="N436">_xlfn.IFS(AND(M436&gt;=25, M436&lt;=34), "Young Adults", AND(M436&gt;=35, M436&lt;=49), "Adults", AND(M436&gt;=50, M436&lt;=64), "Middle-Aged", AND(M436&gt;=65, M436&lt;=89), "Seniors")</f>
        <v>Middle-Aged</v>
      </c>
      <c r="O436" t="s">
        <v>15</v>
      </c>
    </row>
    <row r="437" spans="1:15" x14ac:dyDescent="0.45">
      <c r="A437">
        <v>29447</v>
      </c>
      <c r="B437" t="s">
        <v>34</v>
      </c>
      <c r="C437" t="s">
        <v>35</v>
      </c>
      <c r="D437" s="2">
        <v>10000</v>
      </c>
      <c r="E437">
        <v>2</v>
      </c>
      <c r="F437" t="s">
        <v>13</v>
      </c>
      <c r="G437" t="s">
        <v>20</v>
      </c>
      <c r="H437" t="s">
        <v>18</v>
      </c>
      <c r="I437">
        <v>1</v>
      </c>
      <c r="J437" t="s">
        <v>22</v>
      </c>
      <c r="K437" t="str" cm="1">
        <f t="array" ref="K437">_xlfn.IFS(J437="0-1 Miles","Short Commute",J437="1-2 Miles","Short Commute",J437="2-5 Miles","Medium Commute",J437="5-10 Miles","Long Commute",J437="10+ Miles","Long Commute")</f>
        <v>Medium Commute</v>
      </c>
      <c r="L437" t="s">
        <v>17</v>
      </c>
      <c r="M437">
        <v>68</v>
      </c>
      <c r="N437" t="str" cm="1">
        <f t="array" ref="N437">_xlfn.IFS(AND(M437&gt;=25, M437&lt;=34), "Young Adults", AND(M437&gt;=35, M437&lt;=49), "Adults", AND(M437&gt;=50, M437&lt;=64), "Middle-Aged", AND(M437&gt;=65, M437&lt;=89), "Seniors")</f>
        <v>Seniors</v>
      </c>
      <c r="O437" t="s">
        <v>18</v>
      </c>
    </row>
    <row r="438" spans="1:15" x14ac:dyDescent="0.45">
      <c r="A438">
        <v>19784</v>
      </c>
      <c r="B438" t="s">
        <v>33</v>
      </c>
      <c r="C438" t="s">
        <v>35</v>
      </c>
      <c r="D438" s="2">
        <v>80000</v>
      </c>
      <c r="E438">
        <v>2</v>
      </c>
      <c r="F438" t="s">
        <v>27</v>
      </c>
      <c r="G438" t="s">
        <v>14</v>
      </c>
      <c r="H438" t="s">
        <v>15</v>
      </c>
      <c r="I438">
        <v>2</v>
      </c>
      <c r="J438" t="s">
        <v>23</v>
      </c>
      <c r="K438" t="str" cm="1">
        <f t="array" ref="K438">_xlfn.IFS(J438="0-1 Miles","Short Commute",J438="1-2 Miles","Short Commute",J438="2-5 Miles","Medium Commute",J438="5-10 Miles","Long Commute",J438="10+ Miles","Long Commute")</f>
        <v>Long Commute</v>
      </c>
      <c r="L438" t="s">
        <v>24</v>
      </c>
      <c r="M438">
        <v>50</v>
      </c>
      <c r="N438" t="str" cm="1">
        <f t="array" ref="N438">_xlfn.IFS(AND(M438&gt;=25, M438&lt;=34), "Young Adults", AND(M438&gt;=35, M438&lt;=49), "Adults", AND(M438&gt;=50, M438&lt;=64), "Middle-Aged", AND(M438&gt;=65, M438&lt;=89), "Seniors")</f>
        <v>Middle-Aged</v>
      </c>
      <c r="O438" t="s">
        <v>15</v>
      </c>
    </row>
    <row r="439" spans="1:15" x14ac:dyDescent="0.45">
      <c r="A439">
        <v>27824</v>
      </c>
      <c r="B439" t="s">
        <v>34</v>
      </c>
      <c r="C439" t="s">
        <v>35</v>
      </c>
      <c r="D439" s="2">
        <v>30000</v>
      </c>
      <c r="E439">
        <v>3</v>
      </c>
      <c r="F439" t="s">
        <v>19</v>
      </c>
      <c r="G439" t="s">
        <v>20</v>
      </c>
      <c r="H439" t="s">
        <v>15</v>
      </c>
      <c r="I439">
        <v>2</v>
      </c>
      <c r="J439" t="s">
        <v>16</v>
      </c>
      <c r="K439" t="str" cm="1">
        <f t="array" ref="K439">_xlfn.IFS(J439="0-1 Miles","Short Commute",J439="1-2 Miles","Short Commute",J439="2-5 Miles","Medium Commute",J439="5-10 Miles","Long Commute",J439="10+ Miles","Long Commute")</f>
        <v>Short Commute</v>
      </c>
      <c r="L439" t="s">
        <v>17</v>
      </c>
      <c r="M439">
        <v>28</v>
      </c>
      <c r="N439" t="str" cm="1">
        <f t="array" ref="N439">_xlfn.IFS(AND(M439&gt;=25, M439&lt;=34), "Young Adults", AND(M439&gt;=35, M439&lt;=49), "Adults", AND(M439&gt;=50, M439&lt;=64), "Middle-Aged", AND(M439&gt;=65, M439&lt;=89), "Seniors")</f>
        <v>Young Adults</v>
      </c>
      <c r="O439" t="s">
        <v>15</v>
      </c>
    </row>
    <row r="440" spans="1:15" x14ac:dyDescent="0.45">
      <c r="A440">
        <v>24093</v>
      </c>
      <c r="B440" t="s">
        <v>34</v>
      </c>
      <c r="C440" t="s">
        <v>35</v>
      </c>
      <c r="D440" s="2">
        <v>80000</v>
      </c>
      <c r="E440">
        <v>0</v>
      </c>
      <c r="F440" t="s">
        <v>31</v>
      </c>
      <c r="G440" t="s">
        <v>14</v>
      </c>
      <c r="H440" t="s">
        <v>18</v>
      </c>
      <c r="I440">
        <v>0</v>
      </c>
      <c r="J440" t="s">
        <v>16</v>
      </c>
      <c r="K440" t="str" cm="1">
        <f t="array" ref="K440">_xlfn.IFS(J440="0-1 Miles","Short Commute",J440="1-2 Miles","Short Commute",J440="2-5 Miles","Medium Commute",J440="5-10 Miles","Long Commute",J440="10+ Miles","Long Commute")</f>
        <v>Short Commute</v>
      </c>
      <c r="L440" t="s">
        <v>17</v>
      </c>
      <c r="M440">
        <v>40</v>
      </c>
      <c r="N440" t="str" cm="1">
        <f t="array" ref="N440">_xlfn.IFS(AND(M440&gt;=25, M440&lt;=34), "Young Adults", AND(M440&gt;=35, M440&lt;=49), "Adults", AND(M440&gt;=50, M440&lt;=64), "Middle-Aged", AND(M440&gt;=65, M440&lt;=89), "Seniors")</f>
        <v>Adults</v>
      </c>
      <c r="O440" t="s">
        <v>15</v>
      </c>
    </row>
    <row r="441" spans="1:15" x14ac:dyDescent="0.45">
      <c r="A441">
        <v>19618</v>
      </c>
      <c r="B441" t="s">
        <v>33</v>
      </c>
      <c r="C441" t="s">
        <v>36</v>
      </c>
      <c r="D441" s="2">
        <v>70000</v>
      </c>
      <c r="E441">
        <v>5</v>
      </c>
      <c r="F441" t="s">
        <v>19</v>
      </c>
      <c r="G441" t="s">
        <v>14</v>
      </c>
      <c r="H441" t="s">
        <v>15</v>
      </c>
      <c r="I441">
        <v>2</v>
      </c>
      <c r="J441" t="s">
        <v>16</v>
      </c>
      <c r="K441" t="str" cm="1">
        <f t="array" ref="K441">_xlfn.IFS(J441="0-1 Miles","Short Commute",J441="1-2 Miles","Short Commute",J441="2-5 Miles","Medium Commute",J441="5-10 Miles","Long Commute",J441="10+ Miles","Long Commute")</f>
        <v>Short Commute</v>
      </c>
      <c r="L441" t="s">
        <v>24</v>
      </c>
      <c r="M441">
        <v>44</v>
      </c>
      <c r="N441" t="str" cm="1">
        <f t="array" ref="N441">_xlfn.IFS(AND(M441&gt;=25, M441&lt;=34), "Young Adults", AND(M441&gt;=35, M441&lt;=49), "Adults", AND(M441&gt;=50, M441&lt;=64), "Middle-Aged", AND(M441&gt;=65, M441&lt;=89), "Seniors")</f>
        <v>Adults</v>
      </c>
      <c r="O441" t="s">
        <v>18</v>
      </c>
    </row>
    <row r="442" spans="1:15" x14ac:dyDescent="0.45">
      <c r="A442">
        <v>21561</v>
      </c>
      <c r="B442" t="s">
        <v>34</v>
      </c>
      <c r="C442" t="s">
        <v>36</v>
      </c>
      <c r="D442" s="2">
        <v>90000</v>
      </c>
      <c r="E442">
        <v>0</v>
      </c>
      <c r="F442" t="s">
        <v>13</v>
      </c>
      <c r="G442" t="s">
        <v>21</v>
      </c>
      <c r="H442" t="s">
        <v>18</v>
      </c>
      <c r="I442">
        <v>3</v>
      </c>
      <c r="J442" t="s">
        <v>30</v>
      </c>
      <c r="K442" t="str" cm="1">
        <f t="array" ref="K442">_xlfn.IFS(J442="0-1 Miles","Short Commute",J442="1-2 Miles","Short Commute",J442="2-5 Miles","Medium Commute",J442="5-10 Miles","Long Commute",J442="10+ Miles","Long Commute")</f>
        <v>Long Commute</v>
      </c>
      <c r="L442" t="s">
        <v>24</v>
      </c>
      <c r="M442">
        <v>34</v>
      </c>
      <c r="N442" t="str" cm="1">
        <f t="array" ref="N442">_xlfn.IFS(AND(M442&gt;=25, M442&lt;=34), "Young Adults", AND(M442&gt;=35, M442&lt;=49), "Adults", AND(M442&gt;=50, M442&lt;=64), "Middle-Aged", AND(M442&gt;=65, M442&lt;=89), "Seniors")</f>
        <v>Young Adults</v>
      </c>
      <c r="O442" t="s">
        <v>15</v>
      </c>
    </row>
    <row r="443" spans="1:15" x14ac:dyDescent="0.45">
      <c r="A443">
        <v>11061</v>
      </c>
      <c r="B443" t="s">
        <v>33</v>
      </c>
      <c r="C443" t="s">
        <v>36</v>
      </c>
      <c r="D443" s="2">
        <v>70000</v>
      </c>
      <c r="E443">
        <v>2</v>
      </c>
      <c r="F443" t="s">
        <v>19</v>
      </c>
      <c r="G443" t="s">
        <v>14</v>
      </c>
      <c r="H443" t="s">
        <v>15</v>
      </c>
      <c r="I443">
        <v>2</v>
      </c>
      <c r="J443" t="s">
        <v>23</v>
      </c>
      <c r="K443" t="str" cm="1">
        <f t="array" ref="K443">_xlfn.IFS(J443="0-1 Miles","Short Commute",J443="1-2 Miles","Short Commute",J443="2-5 Miles","Medium Commute",J443="5-10 Miles","Long Commute",J443="10+ Miles","Long Commute")</f>
        <v>Long Commute</v>
      </c>
      <c r="L443" t="s">
        <v>24</v>
      </c>
      <c r="M443">
        <v>52</v>
      </c>
      <c r="N443" t="str" cm="1">
        <f t="array" ref="N443">_xlfn.IFS(AND(M443&gt;=25, M443&lt;=34), "Young Adults", AND(M443&gt;=35, M443&lt;=49), "Adults", AND(M443&gt;=50, M443&lt;=64), "Middle-Aged", AND(M443&gt;=65, M443&lt;=89), "Seniors")</f>
        <v>Middle-Aged</v>
      </c>
      <c r="O443" t="s">
        <v>15</v>
      </c>
    </row>
    <row r="444" spans="1:15" x14ac:dyDescent="0.45">
      <c r="A444">
        <v>26651</v>
      </c>
      <c r="B444" t="s">
        <v>34</v>
      </c>
      <c r="C444" t="s">
        <v>36</v>
      </c>
      <c r="D444" s="2">
        <v>80000</v>
      </c>
      <c r="E444">
        <v>4</v>
      </c>
      <c r="F444" t="s">
        <v>31</v>
      </c>
      <c r="G444" t="s">
        <v>28</v>
      </c>
      <c r="H444" t="s">
        <v>15</v>
      </c>
      <c r="I444">
        <v>0</v>
      </c>
      <c r="J444" t="s">
        <v>16</v>
      </c>
      <c r="K444" t="str" cm="1">
        <f t="array" ref="K444">_xlfn.IFS(J444="0-1 Miles","Short Commute",J444="1-2 Miles","Short Commute",J444="2-5 Miles","Medium Commute",J444="5-10 Miles","Long Commute",J444="10+ Miles","Long Commute")</f>
        <v>Short Commute</v>
      </c>
      <c r="L444" t="s">
        <v>24</v>
      </c>
      <c r="M444">
        <v>36</v>
      </c>
      <c r="N444" t="str" cm="1">
        <f t="array" ref="N444">_xlfn.IFS(AND(M444&gt;=25, M444&lt;=34), "Young Adults", AND(M444&gt;=35, M444&lt;=49), "Adults", AND(M444&gt;=50, M444&lt;=64), "Middle-Aged", AND(M444&gt;=65, M444&lt;=89), "Seniors")</f>
        <v>Adults</v>
      </c>
      <c r="O444" t="s">
        <v>15</v>
      </c>
    </row>
    <row r="445" spans="1:15" x14ac:dyDescent="0.45">
      <c r="A445">
        <v>21108</v>
      </c>
      <c r="B445" t="s">
        <v>33</v>
      </c>
      <c r="C445" t="s">
        <v>35</v>
      </c>
      <c r="D445" s="2">
        <v>40000</v>
      </c>
      <c r="E445">
        <v>1</v>
      </c>
      <c r="F445" t="s">
        <v>13</v>
      </c>
      <c r="G445" t="s">
        <v>14</v>
      </c>
      <c r="H445" t="s">
        <v>15</v>
      </c>
      <c r="I445">
        <v>1</v>
      </c>
      <c r="J445" t="s">
        <v>16</v>
      </c>
      <c r="K445" t="str" cm="1">
        <f t="array" ref="K445">_xlfn.IFS(J445="0-1 Miles","Short Commute",J445="1-2 Miles","Short Commute",J445="2-5 Miles","Medium Commute",J445="5-10 Miles","Long Commute",J445="10+ Miles","Long Commute")</f>
        <v>Short Commute</v>
      </c>
      <c r="L445" t="s">
        <v>17</v>
      </c>
      <c r="M445">
        <v>43</v>
      </c>
      <c r="N445" t="str" cm="1">
        <f t="array" ref="N445">_xlfn.IFS(AND(M445&gt;=25, M445&lt;=34), "Young Adults", AND(M445&gt;=35, M445&lt;=49), "Adults", AND(M445&gt;=50, M445&lt;=64), "Middle-Aged", AND(M445&gt;=65, M445&lt;=89), "Seniors")</f>
        <v>Adults</v>
      </c>
      <c r="O445" t="s">
        <v>15</v>
      </c>
    </row>
    <row r="446" spans="1:15" x14ac:dyDescent="0.45">
      <c r="A446">
        <v>12731</v>
      </c>
      <c r="B446" t="s">
        <v>34</v>
      </c>
      <c r="C446" t="s">
        <v>36</v>
      </c>
      <c r="D446" s="2">
        <v>30000</v>
      </c>
      <c r="E446">
        <v>0</v>
      </c>
      <c r="F446" t="s">
        <v>27</v>
      </c>
      <c r="G446" t="s">
        <v>25</v>
      </c>
      <c r="H446" t="s">
        <v>18</v>
      </c>
      <c r="I446">
        <v>1</v>
      </c>
      <c r="J446" t="s">
        <v>26</v>
      </c>
      <c r="K446" t="str" cm="1">
        <f t="array" ref="K446">_xlfn.IFS(J446="0-1 Miles","Short Commute",J446="1-2 Miles","Short Commute",J446="2-5 Miles","Medium Commute",J446="5-10 Miles","Long Commute",J446="10+ Miles","Long Commute")</f>
        <v>Short Commute</v>
      </c>
      <c r="L446" t="s">
        <v>17</v>
      </c>
      <c r="M446">
        <v>32</v>
      </c>
      <c r="N446" t="str" cm="1">
        <f t="array" ref="N446">_xlfn.IFS(AND(M446&gt;=25, M446&lt;=34), "Young Adults", AND(M446&gt;=35, M446&lt;=49), "Adults", AND(M446&gt;=50, M446&lt;=64), "Middle-Aged", AND(M446&gt;=65, M446&lt;=89), "Seniors")</f>
        <v>Young Adults</v>
      </c>
      <c r="O446" t="s">
        <v>18</v>
      </c>
    </row>
    <row r="447" spans="1:15" x14ac:dyDescent="0.45">
      <c r="A447">
        <v>25307</v>
      </c>
      <c r="B447" t="s">
        <v>33</v>
      </c>
      <c r="C447" t="s">
        <v>35</v>
      </c>
      <c r="D447" s="2">
        <v>40000</v>
      </c>
      <c r="E447">
        <v>1</v>
      </c>
      <c r="F447" t="s">
        <v>13</v>
      </c>
      <c r="G447" t="s">
        <v>14</v>
      </c>
      <c r="H447" t="s">
        <v>15</v>
      </c>
      <c r="I447">
        <v>1</v>
      </c>
      <c r="J447" t="s">
        <v>26</v>
      </c>
      <c r="K447" t="str" cm="1">
        <f t="array" ref="K447">_xlfn.IFS(J447="0-1 Miles","Short Commute",J447="1-2 Miles","Short Commute",J447="2-5 Miles","Medium Commute",J447="5-10 Miles","Long Commute",J447="10+ Miles","Long Commute")</f>
        <v>Short Commute</v>
      </c>
      <c r="L447" t="s">
        <v>17</v>
      </c>
      <c r="M447">
        <v>32</v>
      </c>
      <c r="N447" t="str" cm="1">
        <f t="array" ref="N447">_xlfn.IFS(AND(M447&gt;=25, M447&lt;=34), "Young Adults", AND(M447&gt;=35, M447&lt;=49), "Adults", AND(M447&gt;=50, M447&lt;=64), "Middle-Aged", AND(M447&gt;=65, M447&lt;=89), "Seniors")</f>
        <v>Young Adults</v>
      </c>
      <c r="O447" t="s">
        <v>15</v>
      </c>
    </row>
    <row r="448" spans="1:15" x14ac:dyDescent="0.45">
      <c r="A448">
        <v>14278</v>
      </c>
      <c r="B448" t="s">
        <v>33</v>
      </c>
      <c r="C448" t="s">
        <v>35</v>
      </c>
      <c r="D448" s="2">
        <v>130000</v>
      </c>
      <c r="E448">
        <v>0</v>
      </c>
      <c r="F448" t="s">
        <v>31</v>
      </c>
      <c r="G448" t="s">
        <v>28</v>
      </c>
      <c r="H448" t="s">
        <v>15</v>
      </c>
      <c r="I448">
        <v>1</v>
      </c>
      <c r="J448" t="s">
        <v>30</v>
      </c>
      <c r="K448" t="str" cm="1">
        <f t="array" ref="K448">_xlfn.IFS(J448="0-1 Miles","Short Commute",J448="1-2 Miles","Short Commute",J448="2-5 Miles","Medium Commute",J448="5-10 Miles","Long Commute",J448="10+ Miles","Long Commute")</f>
        <v>Long Commute</v>
      </c>
      <c r="L448" t="s">
        <v>24</v>
      </c>
      <c r="M448">
        <v>48</v>
      </c>
      <c r="N448" t="str" cm="1">
        <f t="array" ref="N448">_xlfn.IFS(AND(M448&gt;=25, M448&lt;=34), "Young Adults", AND(M448&gt;=35, M448&lt;=49), "Adults", AND(M448&gt;=50, M448&lt;=64), "Middle-Aged", AND(M448&gt;=65, M448&lt;=89), "Seniors")</f>
        <v>Adults</v>
      </c>
      <c r="O448" t="s">
        <v>18</v>
      </c>
    </row>
    <row r="449" spans="1:15" x14ac:dyDescent="0.45">
      <c r="A449">
        <v>20711</v>
      </c>
      <c r="B449" t="s">
        <v>33</v>
      </c>
      <c r="C449" t="s">
        <v>35</v>
      </c>
      <c r="D449" s="2">
        <v>40000</v>
      </c>
      <c r="E449">
        <v>1</v>
      </c>
      <c r="F449" t="s">
        <v>13</v>
      </c>
      <c r="G449" t="s">
        <v>14</v>
      </c>
      <c r="H449" t="s">
        <v>15</v>
      </c>
      <c r="I449">
        <v>0</v>
      </c>
      <c r="J449" t="s">
        <v>26</v>
      </c>
      <c r="K449" t="str" cm="1">
        <f t="array" ref="K449">_xlfn.IFS(J449="0-1 Miles","Short Commute",J449="1-2 Miles","Short Commute",J449="2-5 Miles","Medium Commute",J449="5-10 Miles","Long Commute",J449="10+ Miles","Long Commute")</f>
        <v>Short Commute</v>
      </c>
      <c r="L449" t="s">
        <v>17</v>
      </c>
      <c r="M449">
        <v>32</v>
      </c>
      <c r="N449" t="str" cm="1">
        <f t="array" ref="N449">_xlfn.IFS(AND(M449&gt;=25, M449&lt;=34), "Young Adults", AND(M449&gt;=35, M449&lt;=49), "Adults", AND(M449&gt;=50, M449&lt;=64), "Middle-Aged", AND(M449&gt;=65, M449&lt;=89), "Seniors")</f>
        <v>Young Adults</v>
      </c>
      <c r="O449" t="s">
        <v>15</v>
      </c>
    </row>
    <row r="450" spans="1:15" x14ac:dyDescent="0.45">
      <c r="A450">
        <v>11383</v>
      </c>
      <c r="B450" t="s">
        <v>33</v>
      </c>
      <c r="C450" t="s">
        <v>35</v>
      </c>
      <c r="D450" s="2">
        <v>30000</v>
      </c>
      <c r="E450">
        <v>3</v>
      </c>
      <c r="F450" t="s">
        <v>31</v>
      </c>
      <c r="G450" t="s">
        <v>20</v>
      </c>
      <c r="H450" t="s">
        <v>15</v>
      </c>
      <c r="I450">
        <v>0</v>
      </c>
      <c r="J450" t="s">
        <v>16</v>
      </c>
      <c r="K450" t="str" cm="1">
        <f t="array" ref="K450">_xlfn.IFS(J450="0-1 Miles","Short Commute",J450="1-2 Miles","Short Commute",J450="2-5 Miles","Medium Commute",J450="5-10 Miles","Long Commute",J450="10+ Miles","Long Commute")</f>
        <v>Short Commute</v>
      </c>
      <c r="L450" t="s">
        <v>17</v>
      </c>
      <c r="M450">
        <v>46</v>
      </c>
      <c r="N450" t="str" cm="1">
        <f t="array" ref="N450">_xlfn.IFS(AND(M450&gt;=25, M450&lt;=34), "Young Adults", AND(M450&gt;=35, M450&lt;=49), "Adults", AND(M450&gt;=50, M450&lt;=64), "Middle-Aged", AND(M450&gt;=65, M450&lt;=89), "Seniors")</f>
        <v>Adults</v>
      </c>
      <c r="O450" t="s">
        <v>18</v>
      </c>
    </row>
    <row r="451" spans="1:15" x14ac:dyDescent="0.45">
      <c r="A451">
        <v>12497</v>
      </c>
      <c r="B451" t="s">
        <v>33</v>
      </c>
      <c r="C451" t="s">
        <v>35</v>
      </c>
      <c r="D451" s="2">
        <v>40000</v>
      </c>
      <c r="E451">
        <v>1</v>
      </c>
      <c r="F451" t="s">
        <v>13</v>
      </c>
      <c r="G451" t="s">
        <v>14</v>
      </c>
      <c r="H451" t="s">
        <v>15</v>
      </c>
      <c r="I451">
        <v>0</v>
      </c>
      <c r="J451" t="s">
        <v>16</v>
      </c>
      <c r="K451" t="str" cm="1">
        <f t="array" ref="K451">_xlfn.IFS(J451="0-1 Miles","Short Commute",J451="1-2 Miles","Short Commute",J451="2-5 Miles","Medium Commute",J451="5-10 Miles","Long Commute",J451="10+ Miles","Long Commute")</f>
        <v>Short Commute</v>
      </c>
      <c r="L451" t="s">
        <v>17</v>
      </c>
      <c r="M451">
        <v>42</v>
      </c>
      <c r="N451" t="str" cm="1">
        <f t="array" ref="N451">_xlfn.IFS(AND(M451&gt;=25, M451&lt;=34), "Young Adults", AND(M451&gt;=35, M451&lt;=49), "Adults", AND(M451&gt;=50, M451&lt;=64), "Middle-Aged", AND(M451&gt;=65, M451&lt;=89), "Seniors")</f>
        <v>Adults</v>
      </c>
      <c r="O451" t="s">
        <v>18</v>
      </c>
    </row>
    <row r="452" spans="1:15" x14ac:dyDescent="0.45">
      <c r="A452">
        <v>16559</v>
      </c>
      <c r="B452" t="s">
        <v>34</v>
      </c>
      <c r="C452" t="s">
        <v>35</v>
      </c>
      <c r="D452" s="2">
        <v>10000</v>
      </c>
      <c r="E452">
        <v>2</v>
      </c>
      <c r="F452" t="s">
        <v>27</v>
      </c>
      <c r="G452" t="s">
        <v>25</v>
      </c>
      <c r="H452" t="s">
        <v>15</v>
      </c>
      <c r="I452">
        <v>0</v>
      </c>
      <c r="J452" t="s">
        <v>16</v>
      </c>
      <c r="K452" t="str" cm="1">
        <f t="array" ref="K452">_xlfn.IFS(J452="0-1 Miles","Short Commute",J452="1-2 Miles","Short Commute",J452="2-5 Miles","Medium Commute",J452="5-10 Miles","Long Commute",J452="10+ Miles","Long Commute")</f>
        <v>Short Commute</v>
      </c>
      <c r="L452" t="s">
        <v>17</v>
      </c>
      <c r="M452">
        <v>36</v>
      </c>
      <c r="N452" t="str" cm="1">
        <f t="array" ref="N452">_xlfn.IFS(AND(M452&gt;=25, M452&lt;=34), "Young Adults", AND(M452&gt;=35, M452&lt;=49), "Adults", AND(M452&gt;=50, M452&lt;=64), "Middle-Aged", AND(M452&gt;=65, M452&lt;=89), "Seniors")</f>
        <v>Adults</v>
      </c>
      <c r="O452" t="s">
        <v>15</v>
      </c>
    </row>
    <row r="453" spans="1:15" x14ac:dyDescent="0.45">
      <c r="A453">
        <v>11585</v>
      </c>
      <c r="B453" t="s">
        <v>33</v>
      </c>
      <c r="C453" t="s">
        <v>35</v>
      </c>
      <c r="D453" s="2">
        <v>40000</v>
      </c>
      <c r="E453">
        <v>1</v>
      </c>
      <c r="F453" t="s">
        <v>13</v>
      </c>
      <c r="G453" t="s">
        <v>14</v>
      </c>
      <c r="H453" t="s">
        <v>15</v>
      </c>
      <c r="I453">
        <v>0</v>
      </c>
      <c r="J453" t="s">
        <v>16</v>
      </c>
      <c r="K453" t="str" cm="1">
        <f t="array" ref="K453">_xlfn.IFS(J453="0-1 Miles","Short Commute",J453="1-2 Miles","Short Commute",J453="2-5 Miles","Medium Commute",J453="5-10 Miles","Long Commute",J453="10+ Miles","Long Commute")</f>
        <v>Short Commute</v>
      </c>
      <c r="L453" t="s">
        <v>17</v>
      </c>
      <c r="M453">
        <v>41</v>
      </c>
      <c r="N453" t="str" cm="1">
        <f t="array" ref="N453">_xlfn.IFS(AND(M453&gt;=25, M453&lt;=34), "Young Adults", AND(M453&gt;=35, M453&lt;=49), "Adults", AND(M453&gt;=50, M453&lt;=64), "Middle-Aged", AND(M453&gt;=65, M453&lt;=89), "Seniors")</f>
        <v>Adults</v>
      </c>
      <c r="O453" t="s">
        <v>18</v>
      </c>
    </row>
    <row r="454" spans="1:15" x14ac:dyDescent="0.45">
      <c r="A454">
        <v>20277</v>
      </c>
      <c r="B454" t="s">
        <v>33</v>
      </c>
      <c r="C454" t="s">
        <v>35</v>
      </c>
      <c r="D454" s="2">
        <v>30000</v>
      </c>
      <c r="E454">
        <v>2</v>
      </c>
      <c r="F454" t="s">
        <v>19</v>
      </c>
      <c r="G454" t="s">
        <v>20</v>
      </c>
      <c r="H454" t="s">
        <v>18</v>
      </c>
      <c r="I454">
        <v>2</v>
      </c>
      <c r="J454" t="s">
        <v>16</v>
      </c>
      <c r="K454" t="str" cm="1">
        <f t="array" ref="K454">_xlfn.IFS(J454="0-1 Miles","Short Commute",J454="1-2 Miles","Short Commute",J454="2-5 Miles","Medium Commute",J454="5-10 Miles","Long Commute",J454="10+ Miles","Long Commute")</f>
        <v>Short Commute</v>
      </c>
      <c r="L454" t="s">
        <v>24</v>
      </c>
      <c r="M454">
        <v>69</v>
      </c>
      <c r="N454" t="str" cm="1">
        <f t="array" ref="N454">_xlfn.IFS(AND(M454&gt;=25, M454&lt;=34), "Young Adults", AND(M454&gt;=35, M454&lt;=49), "Adults", AND(M454&gt;=50, M454&lt;=64), "Middle-Aged", AND(M454&gt;=65, M454&lt;=89), "Seniors")</f>
        <v>Seniors</v>
      </c>
      <c r="O454" t="s">
        <v>18</v>
      </c>
    </row>
    <row r="455" spans="1:15" x14ac:dyDescent="0.45">
      <c r="A455">
        <v>26765</v>
      </c>
      <c r="B455" t="s">
        <v>34</v>
      </c>
      <c r="C455" t="s">
        <v>35</v>
      </c>
      <c r="D455" s="2">
        <v>70000</v>
      </c>
      <c r="E455">
        <v>5</v>
      </c>
      <c r="F455" t="s">
        <v>19</v>
      </c>
      <c r="G455" t="s">
        <v>14</v>
      </c>
      <c r="H455" t="s">
        <v>15</v>
      </c>
      <c r="I455">
        <v>2</v>
      </c>
      <c r="J455" t="s">
        <v>23</v>
      </c>
      <c r="K455" t="str" cm="1">
        <f t="array" ref="K455">_xlfn.IFS(J455="0-1 Miles","Short Commute",J455="1-2 Miles","Short Commute",J455="2-5 Miles","Medium Commute",J455="5-10 Miles","Long Commute",J455="10+ Miles","Long Commute")</f>
        <v>Long Commute</v>
      </c>
      <c r="L455" t="s">
        <v>24</v>
      </c>
      <c r="M455">
        <v>45</v>
      </c>
      <c r="N455" t="str" cm="1">
        <f t="array" ref="N455">_xlfn.IFS(AND(M455&gt;=25, M455&lt;=34), "Young Adults", AND(M455&gt;=35, M455&lt;=49), "Adults", AND(M455&gt;=50, M455&lt;=64), "Middle-Aged", AND(M455&gt;=65, M455&lt;=89), "Seniors")</f>
        <v>Adults</v>
      </c>
      <c r="O455" t="s">
        <v>18</v>
      </c>
    </row>
    <row r="456" spans="1:15" x14ac:dyDescent="0.45">
      <c r="A456">
        <v>12389</v>
      </c>
      <c r="B456" t="s">
        <v>34</v>
      </c>
      <c r="C456" t="s">
        <v>36</v>
      </c>
      <c r="D456" s="2">
        <v>30000</v>
      </c>
      <c r="E456">
        <v>0</v>
      </c>
      <c r="F456" t="s">
        <v>27</v>
      </c>
      <c r="G456" t="s">
        <v>25</v>
      </c>
      <c r="H456" t="s">
        <v>18</v>
      </c>
      <c r="I456">
        <v>1</v>
      </c>
      <c r="J456" t="s">
        <v>22</v>
      </c>
      <c r="K456" t="str" cm="1">
        <f t="array" ref="K456">_xlfn.IFS(J456="0-1 Miles","Short Commute",J456="1-2 Miles","Short Commute",J456="2-5 Miles","Medium Commute",J456="5-10 Miles","Long Commute",J456="10+ Miles","Long Commute")</f>
        <v>Medium Commute</v>
      </c>
      <c r="L456" t="s">
        <v>17</v>
      </c>
      <c r="M456">
        <v>34</v>
      </c>
      <c r="N456" t="str" cm="1">
        <f t="array" ref="N456">_xlfn.IFS(AND(M456&gt;=25, M456&lt;=34), "Young Adults", AND(M456&gt;=35, M456&lt;=49), "Adults", AND(M456&gt;=50, M456&lt;=64), "Middle-Aged", AND(M456&gt;=65, M456&lt;=89), "Seniors")</f>
        <v>Young Adults</v>
      </c>
      <c r="O456" t="s">
        <v>18</v>
      </c>
    </row>
    <row r="457" spans="1:15" x14ac:dyDescent="0.45">
      <c r="A457">
        <v>13585</v>
      </c>
      <c r="B457" t="s">
        <v>33</v>
      </c>
      <c r="C457" t="s">
        <v>35</v>
      </c>
      <c r="D457" s="2">
        <v>80000</v>
      </c>
      <c r="E457">
        <v>4</v>
      </c>
      <c r="F457" t="s">
        <v>19</v>
      </c>
      <c r="G457" t="s">
        <v>21</v>
      </c>
      <c r="H457" t="s">
        <v>18</v>
      </c>
      <c r="I457">
        <v>1</v>
      </c>
      <c r="J457" t="s">
        <v>22</v>
      </c>
      <c r="K457" t="str" cm="1">
        <f t="array" ref="K457">_xlfn.IFS(J457="0-1 Miles","Short Commute",J457="1-2 Miles","Short Commute",J457="2-5 Miles","Medium Commute",J457="5-10 Miles","Long Commute",J457="10+ Miles","Long Commute")</f>
        <v>Medium Commute</v>
      </c>
      <c r="L457" t="s">
        <v>17</v>
      </c>
      <c r="M457">
        <v>53</v>
      </c>
      <c r="N457" t="str" cm="1">
        <f t="array" ref="N457">_xlfn.IFS(AND(M457&gt;=25, M457&lt;=34), "Young Adults", AND(M457&gt;=35, M457&lt;=49), "Adults", AND(M457&gt;=50, M457&lt;=64), "Middle-Aged", AND(M457&gt;=65, M457&lt;=89), "Seniors")</f>
        <v>Middle-Aged</v>
      </c>
      <c r="O457" t="s">
        <v>15</v>
      </c>
    </row>
    <row r="458" spans="1:15" x14ac:dyDescent="0.45">
      <c r="A458">
        <v>26385</v>
      </c>
      <c r="B458" t="s">
        <v>34</v>
      </c>
      <c r="C458" t="s">
        <v>36</v>
      </c>
      <c r="D458" s="2">
        <v>120000</v>
      </c>
      <c r="E458">
        <v>3</v>
      </c>
      <c r="F458" t="s">
        <v>27</v>
      </c>
      <c r="G458" t="s">
        <v>21</v>
      </c>
      <c r="H458" t="s">
        <v>18</v>
      </c>
      <c r="I458">
        <v>4</v>
      </c>
      <c r="J458" t="s">
        <v>23</v>
      </c>
      <c r="K458" t="str" cm="1">
        <f t="array" ref="K458">_xlfn.IFS(J458="0-1 Miles","Short Commute",J458="1-2 Miles","Short Commute",J458="2-5 Miles","Medium Commute",J458="5-10 Miles","Long Commute",J458="10+ Miles","Long Commute")</f>
        <v>Long Commute</v>
      </c>
      <c r="L458" t="s">
        <v>17</v>
      </c>
      <c r="M458">
        <v>50</v>
      </c>
      <c r="N458" t="str" cm="1">
        <f t="array" ref="N458">_xlfn.IFS(AND(M458&gt;=25, M458&lt;=34), "Young Adults", AND(M458&gt;=35, M458&lt;=49), "Adults", AND(M458&gt;=50, M458&lt;=64), "Middle-Aged", AND(M458&gt;=65, M458&lt;=89), "Seniors")</f>
        <v>Middle-Aged</v>
      </c>
      <c r="O458" t="s">
        <v>18</v>
      </c>
    </row>
    <row r="459" spans="1:15" x14ac:dyDescent="0.45">
      <c r="A459">
        <v>12236</v>
      </c>
      <c r="B459" t="s">
        <v>33</v>
      </c>
      <c r="C459" t="s">
        <v>35</v>
      </c>
      <c r="D459" s="2">
        <v>20000</v>
      </c>
      <c r="E459">
        <v>1</v>
      </c>
      <c r="F459" t="s">
        <v>19</v>
      </c>
      <c r="G459" t="s">
        <v>25</v>
      </c>
      <c r="H459" t="s">
        <v>15</v>
      </c>
      <c r="I459">
        <v>0</v>
      </c>
      <c r="J459" t="s">
        <v>16</v>
      </c>
      <c r="K459" t="str" cm="1">
        <f t="array" ref="K459">_xlfn.IFS(J459="0-1 Miles","Short Commute",J459="1-2 Miles","Short Commute",J459="2-5 Miles","Medium Commute",J459="5-10 Miles","Long Commute",J459="10+ Miles","Long Commute")</f>
        <v>Short Commute</v>
      </c>
      <c r="L459" t="s">
        <v>17</v>
      </c>
      <c r="M459">
        <v>65</v>
      </c>
      <c r="N459" t="str" cm="1">
        <f t="array" ref="N459">_xlfn.IFS(AND(M459&gt;=25, M459&lt;=34), "Young Adults", AND(M459&gt;=35, M459&lt;=49), "Adults", AND(M459&gt;=50, M459&lt;=64), "Middle-Aged", AND(M459&gt;=65, M459&lt;=89), "Seniors")</f>
        <v>Seniors</v>
      </c>
      <c r="O459" t="s">
        <v>18</v>
      </c>
    </row>
    <row r="460" spans="1:15" x14ac:dyDescent="0.45">
      <c r="A460">
        <v>21560</v>
      </c>
      <c r="B460" t="s">
        <v>33</v>
      </c>
      <c r="C460" t="s">
        <v>36</v>
      </c>
      <c r="D460" s="2">
        <v>120000</v>
      </c>
      <c r="E460">
        <v>0</v>
      </c>
      <c r="F460" t="s">
        <v>29</v>
      </c>
      <c r="G460" t="s">
        <v>21</v>
      </c>
      <c r="H460" t="s">
        <v>15</v>
      </c>
      <c r="I460">
        <v>4</v>
      </c>
      <c r="J460" t="s">
        <v>30</v>
      </c>
      <c r="K460" t="str" cm="1">
        <f t="array" ref="K460">_xlfn.IFS(J460="0-1 Miles","Short Commute",J460="1-2 Miles","Short Commute",J460="2-5 Miles","Medium Commute",J460="5-10 Miles","Long Commute",J460="10+ Miles","Long Commute")</f>
        <v>Long Commute</v>
      </c>
      <c r="L460" t="s">
        <v>24</v>
      </c>
      <c r="M460">
        <v>32</v>
      </c>
      <c r="N460" t="str" cm="1">
        <f t="array" ref="N460">_xlfn.IFS(AND(M460&gt;=25, M460&lt;=34), "Young Adults", AND(M460&gt;=35, M460&lt;=49), "Adults", AND(M460&gt;=50, M460&lt;=64), "Middle-Aged", AND(M460&gt;=65, M460&lt;=89), "Seniors")</f>
        <v>Young Adults</v>
      </c>
      <c r="O460" t="s">
        <v>15</v>
      </c>
    </row>
    <row r="461" spans="1:15" x14ac:dyDescent="0.45">
      <c r="A461">
        <v>21554</v>
      </c>
      <c r="B461" t="s">
        <v>34</v>
      </c>
      <c r="C461" t="s">
        <v>35</v>
      </c>
      <c r="D461" s="2">
        <v>80000</v>
      </c>
      <c r="E461">
        <v>0</v>
      </c>
      <c r="F461" t="s">
        <v>13</v>
      </c>
      <c r="G461" t="s">
        <v>21</v>
      </c>
      <c r="H461" t="s">
        <v>18</v>
      </c>
      <c r="I461">
        <v>3</v>
      </c>
      <c r="J461" t="s">
        <v>30</v>
      </c>
      <c r="K461" t="str" cm="1">
        <f t="array" ref="K461">_xlfn.IFS(J461="0-1 Miles","Short Commute",J461="1-2 Miles","Short Commute",J461="2-5 Miles","Medium Commute",J461="5-10 Miles","Long Commute",J461="10+ Miles","Long Commute")</f>
        <v>Long Commute</v>
      </c>
      <c r="L461" t="s">
        <v>24</v>
      </c>
      <c r="M461">
        <v>33</v>
      </c>
      <c r="N461" t="str" cm="1">
        <f t="array" ref="N461">_xlfn.IFS(AND(M461&gt;=25, M461&lt;=34), "Young Adults", AND(M461&gt;=35, M461&lt;=49), "Adults", AND(M461&gt;=50, M461&lt;=64), "Middle-Aged", AND(M461&gt;=65, M461&lt;=89), "Seniors")</f>
        <v>Young Adults</v>
      </c>
      <c r="O461" t="s">
        <v>18</v>
      </c>
    </row>
    <row r="462" spans="1:15" x14ac:dyDescent="0.45">
      <c r="A462">
        <v>13662</v>
      </c>
      <c r="B462" t="s">
        <v>34</v>
      </c>
      <c r="C462" t="s">
        <v>36</v>
      </c>
      <c r="D462" s="2">
        <v>20000</v>
      </c>
      <c r="E462">
        <v>0</v>
      </c>
      <c r="F462" t="s">
        <v>29</v>
      </c>
      <c r="G462" t="s">
        <v>25</v>
      </c>
      <c r="H462" t="s">
        <v>15</v>
      </c>
      <c r="I462">
        <v>2</v>
      </c>
      <c r="J462" t="s">
        <v>26</v>
      </c>
      <c r="K462" t="str" cm="1">
        <f t="array" ref="K462">_xlfn.IFS(J462="0-1 Miles","Short Commute",J462="1-2 Miles","Short Commute",J462="2-5 Miles","Medium Commute",J462="5-10 Miles","Long Commute",J462="10+ Miles","Long Commute")</f>
        <v>Short Commute</v>
      </c>
      <c r="L462" t="s">
        <v>17</v>
      </c>
      <c r="M462">
        <v>31</v>
      </c>
      <c r="N462" t="str" cm="1">
        <f t="array" ref="N462">_xlfn.IFS(AND(M462&gt;=25, M462&lt;=34), "Young Adults", AND(M462&gt;=35, M462&lt;=49), "Adults", AND(M462&gt;=50, M462&lt;=64), "Middle-Aged", AND(M462&gt;=65, M462&lt;=89), "Seniors")</f>
        <v>Young Adults</v>
      </c>
      <c r="O462" t="s">
        <v>15</v>
      </c>
    </row>
    <row r="463" spans="1:15" x14ac:dyDescent="0.45">
      <c r="A463">
        <v>13089</v>
      </c>
      <c r="B463" t="s">
        <v>33</v>
      </c>
      <c r="C463" t="s">
        <v>35</v>
      </c>
      <c r="D463" s="2">
        <v>120000</v>
      </c>
      <c r="E463">
        <v>1</v>
      </c>
      <c r="F463" t="s">
        <v>13</v>
      </c>
      <c r="G463" t="s">
        <v>28</v>
      </c>
      <c r="H463" t="s">
        <v>15</v>
      </c>
      <c r="I463">
        <v>2</v>
      </c>
      <c r="J463" t="s">
        <v>16</v>
      </c>
      <c r="K463" t="str" cm="1">
        <f t="array" ref="K463">_xlfn.IFS(J463="0-1 Miles","Short Commute",J463="1-2 Miles","Short Commute",J463="2-5 Miles","Medium Commute",J463="5-10 Miles","Long Commute",J463="10+ Miles","Long Commute")</f>
        <v>Short Commute</v>
      </c>
      <c r="L463" t="s">
        <v>24</v>
      </c>
      <c r="M463">
        <v>46</v>
      </c>
      <c r="N463" t="str" cm="1">
        <f t="array" ref="N463">_xlfn.IFS(AND(M463&gt;=25, M463&lt;=34), "Young Adults", AND(M463&gt;=35, M463&lt;=49), "Adults", AND(M463&gt;=50, M463&lt;=64), "Middle-Aged", AND(M463&gt;=65, M463&lt;=89), "Seniors")</f>
        <v>Adults</v>
      </c>
      <c r="O463" t="s">
        <v>15</v>
      </c>
    </row>
    <row r="464" spans="1:15" x14ac:dyDescent="0.45">
      <c r="A464">
        <v>14791</v>
      </c>
      <c r="B464" t="s">
        <v>33</v>
      </c>
      <c r="C464" t="s">
        <v>35</v>
      </c>
      <c r="D464" s="2">
        <v>40000</v>
      </c>
      <c r="E464">
        <v>0</v>
      </c>
      <c r="F464" t="s">
        <v>13</v>
      </c>
      <c r="G464" t="s">
        <v>20</v>
      </c>
      <c r="H464" t="s">
        <v>15</v>
      </c>
      <c r="I464">
        <v>0</v>
      </c>
      <c r="J464" t="s">
        <v>16</v>
      </c>
      <c r="K464" t="str" cm="1">
        <f t="array" ref="K464">_xlfn.IFS(J464="0-1 Miles","Short Commute",J464="1-2 Miles","Short Commute",J464="2-5 Miles","Medium Commute",J464="5-10 Miles","Long Commute",J464="10+ Miles","Long Commute")</f>
        <v>Short Commute</v>
      </c>
      <c r="L464" t="s">
        <v>17</v>
      </c>
      <c r="M464">
        <v>39</v>
      </c>
      <c r="N464" t="str" cm="1">
        <f t="array" ref="N464">_xlfn.IFS(AND(M464&gt;=25, M464&lt;=34), "Young Adults", AND(M464&gt;=35, M464&lt;=49), "Adults", AND(M464&gt;=50, M464&lt;=64), "Middle-Aged", AND(M464&gt;=65, M464&lt;=89), "Seniors")</f>
        <v>Adults</v>
      </c>
      <c r="O464" t="s">
        <v>15</v>
      </c>
    </row>
    <row r="465" spans="1:15" x14ac:dyDescent="0.45">
      <c r="A465">
        <v>19331</v>
      </c>
      <c r="B465" t="s">
        <v>34</v>
      </c>
      <c r="C465" t="s">
        <v>36</v>
      </c>
      <c r="D465" s="2">
        <v>20000</v>
      </c>
      <c r="E465">
        <v>2</v>
      </c>
      <c r="F465" t="s">
        <v>27</v>
      </c>
      <c r="G465" t="s">
        <v>25</v>
      </c>
      <c r="H465" t="s">
        <v>15</v>
      </c>
      <c r="I465">
        <v>1</v>
      </c>
      <c r="J465" t="s">
        <v>16</v>
      </c>
      <c r="K465" t="str" cm="1">
        <f t="array" ref="K465">_xlfn.IFS(J465="0-1 Miles","Short Commute",J465="1-2 Miles","Short Commute",J465="2-5 Miles","Medium Commute",J465="5-10 Miles","Long Commute",J465="10+ Miles","Long Commute")</f>
        <v>Short Commute</v>
      </c>
      <c r="L465" t="s">
        <v>17</v>
      </c>
      <c r="M465">
        <v>40</v>
      </c>
      <c r="N465" t="str" cm="1">
        <f t="array" ref="N465">_xlfn.IFS(AND(M465&gt;=25, M465&lt;=34), "Young Adults", AND(M465&gt;=35, M465&lt;=49), "Adults", AND(M465&gt;=50, M465&lt;=64), "Middle-Aged", AND(M465&gt;=65, M465&lt;=89), "Seniors")</f>
        <v>Adults</v>
      </c>
      <c r="O465" t="s">
        <v>18</v>
      </c>
    </row>
    <row r="466" spans="1:15" x14ac:dyDescent="0.45">
      <c r="A466">
        <v>17754</v>
      </c>
      <c r="B466" t="s">
        <v>34</v>
      </c>
      <c r="C466" t="s">
        <v>35</v>
      </c>
      <c r="D466" s="2">
        <v>30000</v>
      </c>
      <c r="E466">
        <v>3</v>
      </c>
      <c r="F466" t="s">
        <v>13</v>
      </c>
      <c r="G466" t="s">
        <v>20</v>
      </c>
      <c r="H466" t="s">
        <v>15</v>
      </c>
      <c r="I466">
        <v>0</v>
      </c>
      <c r="J466" t="s">
        <v>16</v>
      </c>
      <c r="K466" t="str" cm="1">
        <f t="array" ref="K466">_xlfn.IFS(J466="0-1 Miles","Short Commute",J466="1-2 Miles","Short Commute",J466="2-5 Miles","Medium Commute",J466="5-10 Miles","Long Commute",J466="10+ Miles","Long Commute")</f>
        <v>Short Commute</v>
      </c>
      <c r="L466" t="s">
        <v>17</v>
      </c>
      <c r="M466">
        <v>46</v>
      </c>
      <c r="N466" t="str" cm="1">
        <f t="array" ref="N466">_xlfn.IFS(AND(M466&gt;=25, M466&lt;=34), "Young Adults", AND(M466&gt;=35, M466&lt;=49), "Adults", AND(M466&gt;=50, M466&lt;=64), "Middle-Aged", AND(M466&gt;=65, M466&lt;=89), "Seniors")</f>
        <v>Adults</v>
      </c>
      <c r="O466" t="s">
        <v>15</v>
      </c>
    </row>
    <row r="467" spans="1:15" x14ac:dyDescent="0.45">
      <c r="A467">
        <v>11149</v>
      </c>
      <c r="B467" t="s">
        <v>33</v>
      </c>
      <c r="C467" t="s">
        <v>36</v>
      </c>
      <c r="D467" s="2">
        <v>40000</v>
      </c>
      <c r="E467">
        <v>2</v>
      </c>
      <c r="F467" t="s">
        <v>13</v>
      </c>
      <c r="G467" t="s">
        <v>28</v>
      </c>
      <c r="H467" t="s">
        <v>15</v>
      </c>
      <c r="I467">
        <v>2</v>
      </c>
      <c r="J467" t="s">
        <v>16</v>
      </c>
      <c r="K467" t="str" cm="1">
        <f t="array" ref="K467">_xlfn.IFS(J467="0-1 Miles","Short Commute",J467="1-2 Miles","Short Commute",J467="2-5 Miles","Medium Commute",J467="5-10 Miles","Long Commute",J467="10+ Miles","Long Commute")</f>
        <v>Short Commute</v>
      </c>
      <c r="L467" t="s">
        <v>24</v>
      </c>
      <c r="M467">
        <v>65</v>
      </c>
      <c r="N467" t="str" cm="1">
        <f t="array" ref="N467">_xlfn.IFS(AND(M467&gt;=25, M467&lt;=34), "Young Adults", AND(M467&gt;=35, M467&lt;=49), "Adults", AND(M467&gt;=50, M467&lt;=64), "Middle-Aged", AND(M467&gt;=65, M467&lt;=89), "Seniors")</f>
        <v>Seniors</v>
      </c>
      <c r="O467" t="s">
        <v>18</v>
      </c>
    </row>
    <row r="468" spans="1:15" x14ac:dyDescent="0.45">
      <c r="A468">
        <v>16549</v>
      </c>
      <c r="B468" t="s">
        <v>34</v>
      </c>
      <c r="C468" t="s">
        <v>35</v>
      </c>
      <c r="D468" s="2">
        <v>30000</v>
      </c>
      <c r="E468">
        <v>3</v>
      </c>
      <c r="F468" t="s">
        <v>13</v>
      </c>
      <c r="G468" t="s">
        <v>20</v>
      </c>
      <c r="H468" t="s">
        <v>15</v>
      </c>
      <c r="I468">
        <v>0</v>
      </c>
      <c r="J468" t="s">
        <v>16</v>
      </c>
      <c r="K468" t="str" cm="1">
        <f t="array" ref="K468">_xlfn.IFS(J468="0-1 Miles","Short Commute",J468="1-2 Miles","Short Commute",J468="2-5 Miles","Medium Commute",J468="5-10 Miles","Long Commute",J468="10+ Miles","Long Commute")</f>
        <v>Short Commute</v>
      </c>
      <c r="L468" t="s">
        <v>17</v>
      </c>
      <c r="M468">
        <v>47</v>
      </c>
      <c r="N468" t="str" cm="1">
        <f t="array" ref="N468">_xlfn.IFS(AND(M468&gt;=25, M468&lt;=34), "Young Adults", AND(M468&gt;=35, M468&lt;=49), "Adults", AND(M468&gt;=50, M468&lt;=64), "Middle-Aged", AND(M468&gt;=65, M468&lt;=89), "Seniors")</f>
        <v>Adults</v>
      </c>
      <c r="O468" t="s">
        <v>15</v>
      </c>
    </row>
    <row r="469" spans="1:15" x14ac:dyDescent="0.45">
      <c r="A469">
        <v>24305</v>
      </c>
      <c r="B469" t="s">
        <v>34</v>
      </c>
      <c r="C469" t="s">
        <v>36</v>
      </c>
      <c r="D469" s="2">
        <v>100000</v>
      </c>
      <c r="E469">
        <v>1</v>
      </c>
      <c r="F469" t="s">
        <v>13</v>
      </c>
      <c r="G469" t="s">
        <v>28</v>
      </c>
      <c r="H469" t="s">
        <v>18</v>
      </c>
      <c r="I469">
        <v>3</v>
      </c>
      <c r="J469" t="s">
        <v>16</v>
      </c>
      <c r="K469" t="str" cm="1">
        <f t="array" ref="K469">_xlfn.IFS(J469="0-1 Miles","Short Commute",J469="1-2 Miles","Short Commute",J469="2-5 Miles","Medium Commute",J469="5-10 Miles","Long Commute",J469="10+ Miles","Long Commute")</f>
        <v>Short Commute</v>
      </c>
      <c r="L469" t="s">
        <v>24</v>
      </c>
      <c r="M469">
        <v>46</v>
      </c>
      <c r="N469" t="str" cm="1">
        <f t="array" ref="N469">_xlfn.IFS(AND(M469&gt;=25, M469&lt;=34), "Young Adults", AND(M469&gt;=35, M469&lt;=49), "Adults", AND(M469&gt;=50, M469&lt;=64), "Middle-Aged", AND(M469&gt;=65, M469&lt;=89), "Seniors")</f>
        <v>Adults</v>
      </c>
      <c r="O469" t="s">
        <v>15</v>
      </c>
    </row>
    <row r="470" spans="1:15" x14ac:dyDescent="0.45">
      <c r="A470">
        <v>18253</v>
      </c>
      <c r="B470" t="s">
        <v>33</v>
      </c>
      <c r="C470" t="s">
        <v>35</v>
      </c>
      <c r="D470" s="2">
        <v>80000</v>
      </c>
      <c r="E470">
        <v>5</v>
      </c>
      <c r="F470" t="s">
        <v>31</v>
      </c>
      <c r="G470" t="s">
        <v>28</v>
      </c>
      <c r="H470" t="s">
        <v>15</v>
      </c>
      <c r="I470">
        <v>3</v>
      </c>
      <c r="J470" t="s">
        <v>16</v>
      </c>
      <c r="K470" t="str" cm="1">
        <f t="array" ref="K470">_xlfn.IFS(J470="0-1 Miles","Short Commute",J470="1-2 Miles","Short Commute",J470="2-5 Miles","Medium Commute",J470="5-10 Miles","Long Commute",J470="10+ Miles","Long Commute")</f>
        <v>Short Commute</v>
      </c>
      <c r="L470" t="s">
        <v>24</v>
      </c>
      <c r="M470">
        <v>40</v>
      </c>
      <c r="N470" t="str" cm="1">
        <f t="array" ref="N470">_xlfn.IFS(AND(M470&gt;=25, M470&lt;=34), "Young Adults", AND(M470&gt;=35, M470&lt;=49), "Adults", AND(M470&gt;=50, M470&lt;=64), "Middle-Aged", AND(M470&gt;=65, M470&lt;=89), "Seniors")</f>
        <v>Adults</v>
      </c>
      <c r="O470" t="s">
        <v>18</v>
      </c>
    </row>
    <row r="471" spans="1:15" x14ac:dyDescent="0.45">
      <c r="A471">
        <v>20147</v>
      </c>
      <c r="B471" t="s">
        <v>33</v>
      </c>
      <c r="C471" t="s">
        <v>35</v>
      </c>
      <c r="D471" s="2">
        <v>30000</v>
      </c>
      <c r="E471">
        <v>1</v>
      </c>
      <c r="F471" t="s">
        <v>13</v>
      </c>
      <c r="G471" t="s">
        <v>20</v>
      </c>
      <c r="H471" t="s">
        <v>15</v>
      </c>
      <c r="I471">
        <v>0</v>
      </c>
      <c r="J471" t="s">
        <v>16</v>
      </c>
      <c r="K471" t="str" cm="1">
        <f t="array" ref="K471">_xlfn.IFS(J471="0-1 Miles","Short Commute",J471="1-2 Miles","Short Commute",J471="2-5 Miles","Medium Commute",J471="5-10 Miles","Long Commute",J471="10+ Miles","Long Commute")</f>
        <v>Short Commute</v>
      </c>
      <c r="L471" t="s">
        <v>17</v>
      </c>
      <c r="M471">
        <v>65</v>
      </c>
      <c r="N471" t="str" cm="1">
        <f t="array" ref="N471">_xlfn.IFS(AND(M471&gt;=25, M471&lt;=34), "Young Adults", AND(M471&gt;=35, M471&lt;=49), "Adults", AND(M471&gt;=50, M471&lt;=64), "Middle-Aged", AND(M471&gt;=65, M471&lt;=89), "Seniors")</f>
        <v>Seniors</v>
      </c>
      <c r="O471" t="s">
        <v>18</v>
      </c>
    </row>
    <row r="472" spans="1:15" x14ac:dyDescent="0.45">
      <c r="A472">
        <v>15612</v>
      </c>
      <c r="B472" t="s">
        <v>34</v>
      </c>
      <c r="C472" t="s">
        <v>36</v>
      </c>
      <c r="D472" s="2">
        <v>30000</v>
      </c>
      <c r="E472">
        <v>0</v>
      </c>
      <c r="F472" t="s">
        <v>27</v>
      </c>
      <c r="G472" t="s">
        <v>25</v>
      </c>
      <c r="H472" t="s">
        <v>18</v>
      </c>
      <c r="I472">
        <v>1</v>
      </c>
      <c r="J472" t="s">
        <v>26</v>
      </c>
      <c r="K472" t="str" cm="1">
        <f t="array" ref="K472">_xlfn.IFS(J472="0-1 Miles","Short Commute",J472="1-2 Miles","Short Commute",J472="2-5 Miles","Medium Commute",J472="5-10 Miles","Long Commute",J472="10+ Miles","Long Commute")</f>
        <v>Short Commute</v>
      </c>
      <c r="L472" t="s">
        <v>17</v>
      </c>
      <c r="M472">
        <v>28</v>
      </c>
      <c r="N472" t="str" cm="1">
        <f t="array" ref="N472">_xlfn.IFS(AND(M472&gt;=25, M472&lt;=34), "Young Adults", AND(M472&gt;=35, M472&lt;=49), "Adults", AND(M472&gt;=50, M472&lt;=64), "Middle-Aged", AND(M472&gt;=65, M472&lt;=89), "Seniors")</f>
        <v>Young Adults</v>
      </c>
      <c r="O472" t="s">
        <v>18</v>
      </c>
    </row>
    <row r="473" spans="1:15" x14ac:dyDescent="0.45">
      <c r="A473">
        <v>28323</v>
      </c>
      <c r="B473" t="s">
        <v>34</v>
      </c>
      <c r="C473" t="s">
        <v>36</v>
      </c>
      <c r="D473" s="2">
        <v>70000</v>
      </c>
      <c r="E473">
        <v>0</v>
      </c>
      <c r="F473" t="s">
        <v>13</v>
      </c>
      <c r="G473" t="s">
        <v>21</v>
      </c>
      <c r="H473" t="s">
        <v>18</v>
      </c>
      <c r="I473">
        <v>2</v>
      </c>
      <c r="J473" t="s">
        <v>23</v>
      </c>
      <c r="K473" t="str" cm="1">
        <f t="array" ref="K473">_xlfn.IFS(J473="0-1 Miles","Short Commute",J473="1-2 Miles","Short Commute",J473="2-5 Miles","Medium Commute",J473="5-10 Miles","Long Commute",J473="10+ Miles","Long Commute")</f>
        <v>Long Commute</v>
      </c>
      <c r="L473" t="s">
        <v>24</v>
      </c>
      <c r="M473">
        <v>43</v>
      </c>
      <c r="N473" t="str" cm="1">
        <f t="array" ref="N473">_xlfn.IFS(AND(M473&gt;=25, M473&lt;=34), "Young Adults", AND(M473&gt;=35, M473&lt;=49), "Adults", AND(M473&gt;=50, M473&lt;=64), "Middle-Aged", AND(M473&gt;=65, M473&lt;=89), "Seniors")</f>
        <v>Adults</v>
      </c>
      <c r="O473" t="s">
        <v>15</v>
      </c>
    </row>
    <row r="474" spans="1:15" x14ac:dyDescent="0.45">
      <c r="A474">
        <v>22634</v>
      </c>
      <c r="B474" t="s">
        <v>34</v>
      </c>
      <c r="C474" t="s">
        <v>35</v>
      </c>
      <c r="D474" s="2">
        <v>40000</v>
      </c>
      <c r="E474">
        <v>0</v>
      </c>
      <c r="F474" t="s">
        <v>31</v>
      </c>
      <c r="G474" t="s">
        <v>20</v>
      </c>
      <c r="H474" t="s">
        <v>15</v>
      </c>
      <c r="I474">
        <v>0</v>
      </c>
      <c r="J474" t="s">
        <v>16</v>
      </c>
      <c r="K474" t="str" cm="1">
        <f t="array" ref="K474">_xlfn.IFS(J474="0-1 Miles","Short Commute",J474="1-2 Miles","Short Commute",J474="2-5 Miles","Medium Commute",J474="5-10 Miles","Long Commute",J474="10+ Miles","Long Commute")</f>
        <v>Short Commute</v>
      </c>
      <c r="L474" t="s">
        <v>17</v>
      </c>
      <c r="M474">
        <v>38</v>
      </c>
      <c r="N474" t="str" cm="1">
        <f t="array" ref="N474">_xlfn.IFS(AND(M474&gt;=25, M474&lt;=34), "Young Adults", AND(M474&gt;=35, M474&lt;=49), "Adults", AND(M474&gt;=50, M474&lt;=64), "Middle-Aged", AND(M474&gt;=65, M474&lt;=89), "Seniors")</f>
        <v>Adults</v>
      </c>
      <c r="O474" t="s">
        <v>15</v>
      </c>
    </row>
    <row r="475" spans="1:15" x14ac:dyDescent="0.45">
      <c r="A475">
        <v>15665</v>
      </c>
      <c r="B475" t="s">
        <v>33</v>
      </c>
      <c r="C475" t="s">
        <v>35</v>
      </c>
      <c r="D475" s="2">
        <v>30000</v>
      </c>
      <c r="E475">
        <v>0</v>
      </c>
      <c r="F475" t="s">
        <v>13</v>
      </c>
      <c r="G475" t="s">
        <v>20</v>
      </c>
      <c r="H475" t="s">
        <v>15</v>
      </c>
      <c r="I475">
        <v>0</v>
      </c>
      <c r="J475" t="s">
        <v>16</v>
      </c>
      <c r="K475" t="str" cm="1">
        <f t="array" ref="K475">_xlfn.IFS(J475="0-1 Miles","Short Commute",J475="1-2 Miles","Short Commute",J475="2-5 Miles","Medium Commute",J475="5-10 Miles","Long Commute",J475="10+ Miles","Long Commute")</f>
        <v>Short Commute</v>
      </c>
      <c r="L475" t="s">
        <v>17</v>
      </c>
      <c r="M475">
        <v>47</v>
      </c>
      <c r="N475" t="str" cm="1">
        <f t="array" ref="N475">_xlfn.IFS(AND(M475&gt;=25, M475&lt;=34), "Young Adults", AND(M475&gt;=35, M475&lt;=49), "Adults", AND(M475&gt;=50, M475&lt;=64), "Middle-Aged", AND(M475&gt;=65, M475&lt;=89), "Seniors")</f>
        <v>Adults</v>
      </c>
      <c r="O475" t="s">
        <v>15</v>
      </c>
    </row>
    <row r="476" spans="1:15" x14ac:dyDescent="0.45">
      <c r="A476">
        <v>27585</v>
      </c>
      <c r="B476" t="s">
        <v>33</v>
      </c>
      <c r="C476" t="s">
        <v>35</v>
      </c>
      <c r="D476" s="2">
        <v>90000</v>
      </c>
      <c r="E476">
        <v>2</v>
      </c>
      <c r="F476" t="s">
        <v>13</v>
      </c>
      <c r="G476" t="s">
        <v>21</v>
      </c>
      <c r="H476" t="s">
        <v>18</v>
      </c>
      <c r="I476">
        <v>0</v>
      </c>
      <c r="J476" t="s">
        <v>16</v>
      </c>
      <c r="K476" t="str" cm="1">
        <f t="array" ref="K476">_xlfn.IFS(J476="0-1 Miles","Short Commute",J476="1-2 Miles","Short Commute",J476="2-5 Miles","Medium Commute",J476="5-10 Miles","Long Commute",J476="10+ Miles","Long Commute")</f>
        <v>Short Commute</v>
      </c>
      <c r="L476" t="s">
        <v>24</v>
      </c>
      <c r="M476">
        <v>36</v>
      </c>
      <c r="N476" t="str" cm="1">
        <f t="array" ref="N476">_xlfn.IFS(AND(M476&gt;=25, M476&lt;=34), "Young Adults", AND(M476&gt;=35, M476&lt;=49), "Adults", AND(M476&gt;=50, M476&lt;=64), "Middle-Aged", AND(M476&gt;=65, M476&lt;=89), "Seniors")</f>
        <v>Adults</v>
      </c>
      <c r="O476" t="s">
        <v>15</v>
      </c>
    </row>
    <row r="477" spans="1:15" x14ac:dyDescent="0.45">
      <c r="A477">
        <v>19748</v>
      </c>
      <c r="B477" t="s">
        <v>33</v>
      </c>
      <c r="C477" t="s">
        <v>36</v>
      </c>
      <c r="D477" s="2">
        <v>20000</v>
      </c>
      <c r="E477">
        <v>4</v>
      </c>
      <c r="F477" t="s">
        <v>27</v>
      </c>
      <c r="G477" t="s">
        <v>14</v>
      </c>
      <c r="H477" t="s">
        <v>18</v>
      </c>
      <c r="I477">
        <v>2</v>
      </c>
      <c r="J477" t="s">
        <v>26</v>
      </c>
      <c r="K477" t="str" cm="1">
        <f t="array" ref="K477">_xlfn.IFS(J477="0-1 Miles","Short Commute",J477="1-2 Miles","Short Commute",J477="2-5 Miles","Medium Commute",J477="5-10 Miles","Long Commute",J477="10+ Miles","Long Commute")</f>
        <v>Short Commute</v>
      </c>
      <c r="L477" t="s">
        <v>24</v>
      </c>
      <c r="M477">
        <v>60</v>
      </c>
      <c r="N477" t="str" cm="1">
        <f t="array" ref="N477">_xlfn.IFS(AND(M477&gt;=25, M477&lt;=34), "Young Adults", AND(M477&gt;=35, M477&lt;=49), "Adults", AND(M477&gt;=50, M477&lt;=64), "Middle-Aged", AND(M477&gt;=65, M477&lt;=89), "Seniors")</f>
        <v>Middle-Aged</v>
      </c>
      <c r="O477" t="s">
        <v>18</v>
      </c>
    </row>
    <row r="478" spans="1:15" x14ac:dyDescent="0.45">
      <c r="A478">
        <v>21974</v>
      </c>
      <c r="B478" t="s">
        <v>34</v>
      </c>
      <c r="C478" t="s">
        <v>35</v>
      </c>
      <c r="D478" s="2">
        <v>70000</v>
      </c>
      <c r="E478">
        <v>0</v>
      </c>
      <c r="F478" t="s">
        <v>13</v>
      </c>
      <c r="G478" t="s">
        <v>21</v>
      </c>
      <c r="H478" t="s">
        <v>15</v>
      </c>
      <c r="I478">
        <v>1</v>
      </c>
      <c r="J478" t="s">
        <v>23</v>
      </c>
      <c r="K478" t="str" cm="1">
        <f t="array" ref="K478">_xlfn.IFS(J478="0-1 Miles","Short Commute",J478="1-2 Miles","Short Commute",J478="2-5 Miles","Medium Commute",J478="5-10 Miles","Long Commute",J478="10+ Miles","Long Commute")</f>
        <v>Long Commute</v>
      </c>
      <c r="L478" t="s">
        <v>24</v>
      </c>
      <c r="M478">
        <v>42</v>
      </c>
      <c r="N478" t="str" cm="1">
        <f t="array" ref="N478">_xlfn.IFS(AND(M478&gt;=25, M478&lt;=34), "Young Adults", AND(M478&gt;=35, M478&lt;=49), "Adults", AND(M478&gt;=50, M478&lt;=64), "Middle-Aged", AND(M478&gt;=65, M478&lt;=89), "Seniors")</f>
        <v>Adults</v>
      </c>
      <c r="O478" t="s">
        <v>15</v>
      </c>
    </row>
    <row r="479" spans="1:15" x14ac:dyDescent="0.45">
      <c r="A479">
        <v>14032</v>
      </c>
      <c r="B479" t="s">
        <v>33</v>
      </c>
      <c r="C479" t="s">
        <v>36</v>
      </c>
      <c r="D479" s="2">
        <v>70000</v>
      </c>
      <c r="E479">
        <v>2</v>
      </c>
      <c r="F479" t="s">
        <v>27</v>
      </c>
      <c r="G479" t="s">
        <v>14</v>
      </c>
      <c r="H479" t="s">
        <v>18</v>
      </c>
      <c r="I479">
        <v>2</v>
      </c>
      <c r="J479" t="s">
        <v>26</v>
      </c>
      <c r="K479" t="str" cm="1">
        <f t="array" ref="K479">_xlfn.IFS(J479="0-1 Miles","Short Commute",J479="1-2 Miles","Short Commute",J479="2-5 Miles","Medium Commute",J479="5-10 Miles","Long Commute",J479="10+ Miles","Long Commute")</f>
        <v>Short Commute</v>
      </c>
      <c r="L479" t="s">
        <v>24</v>
      </c>
      <c r="M479">
        <v>50</v>
      </c>
      <c r="N479" t="str" cm="1">
        <f t="array" ref="N479">_xlfn.IFS(AND(M479&gt;=25, M479&lt;=34), "Young Adults", AND(M479&gt;=35, M479&lt;=49), "Adults", AND(M479&gt;=50, M479&lt;=64), "Middle-Aged", AND(M479&gt;=65, M479&lt;=89), "Seniors")</f>
        <v>Middle-Aged</v>
      </c>
      <c r="O479" t="s">
        <v>15</v>
      </c>
    </row>
    <row r="480" spans="1:15" x14ac:dyDescent="0.45">
      <c r="A480">
        <v>22610</v>
      </c>
      <c r="B480" t="s">
        <v>33</v>
      </c>
      <c r="C480" t="s">
        <v>36</v>
      </c>
      <c r="D480" s="2">
        <v>30000</v>
      </c>
      <c r="E480">
        <v>0</v>
      </c>
      <c r="F480" t="s">
        <v>13</v>
      </c>
      <c r="G480" t="s">
        <v>20</v>
      </c>
      <c r="H480" t="s">
        <v>15</v>
      </c>
      <c r="I480">
        <v>0</v>
      </c>
      <c r="J480" t="s">
        <v>16</v>
      </c>
      <c r="K480" t="str" cm="1">
        <f t="array" ref="K480">_xlfn.IFS(J480="0-1 Miles","Short Commute",J480="1-2 Miles","Short Commute",J480="2-5 Miles","Medium Commute",J480="5-10 Miles","Long Commute",J480="10+ Miles","Long Commute")</f>
        <v>Short Commute</v>
      </c>
      <c r="L480" t="s">
        <v>17</v>
      </c>
      <c r="M480">
        <v>35</v>
      </c>
      <c r="N480" t="str" cm="1">
        <f t="array" ref="N480">_xlfn.IFS(AND(M480&gt;=25, M480&lt;=34), "Young Adults", AND(M480&gt;=35, M480&lt;=49), "Adults", AND(M480&gt;=50, M480&lt;=64), "Middle-Aged", AND(M480&gt;=65, M480&lt;=89), "Seniors")</f>
        <v>Adults</v>
      </c>
      <c r="O480" t="s">
        <v>15</v>
      </c>
    </row>
    <row r="481" spans="1:15" x14ac:dyDescent="0.45">
      <c r="A481">
        <v>26984</v>
      </c>
      <c r="B481" t="s">
        <v>33</v>
      </c>
      <c r="C481" t="s">
        <v>36</v>
      </c>
      <c r="D481" s="2">
        <v>40000</v>
      </c>
      <c r="E481">
        <v>1</v>
      </c>
      <c r="F481" t="s">
        <v>13</v>
      </c>
      <c r="G481" t="s">
        <v>14</v>
      </c>
      <c r="H481" t="s">
        <v>15</v>
      </c>
      <c r="I481">
        <v>1</v>
      </c>
      <c r="J481" t="s">
        <v>16</v>
      </c>
      <c r="K481" t="str" cm="1">
        <f t="array" ref="K481">_xlfn.IFS(J481="0-1 Miles","Short Commute",J481="1-2 Miles","Short Commute",J481="2-5 Miles","Medium Commute",J481="5-10 Miles","Long Commute",J481="10+ Miles","Long Commute")</f>
        <v>Short Commute</v>
      </c>
      <c r="L481" t="s">
        <v>17</v>
      </c>
      <c r="M481">
        <v>32</v>
      </c>
      <c r="N481" t="str" cm="1">
        <f t="array" ref="N481">_xlfn.IFS(AND(M481&gt;=25, M481&lt;=34), "Young Adults", AND(M481&gt;=35, M481&lt;=49), "Adults", AND(M481&gt;=50, M481&lt;=64), "Middle-Aged", AND(M481&gt;=65, M481&lt;=89), "Seniors")</f>
        <v>Young Adults</v>
      </c>
      <c r="O481" t="s">
        <v>15</v>
      </c>
    </row>
    <row r="482" spans="1:15" x14ac:dyDescent="0.45">
      <c r="A482">
        <v>18294</v>
      </c>
      <c r="B482" t="s">
        <v>33</v>
      </c>
      <c r="C482" t="s">
        <v>35</v>
      </c>
      <c r="D482" s="2">
        <v>90000</v>
      </c>
      <c r="E482">
        <v>1</v>
      </c>
      <c r="F482" t="s">
        <v>13</v>
      </c>
      <c r="G482" t="s">
        <v>21</v>
      </c>
      <c r="H482" t="s">
        <v>15</v>
      </c>
      <c r="I482">
        <v>1</v>
      </c>
      <c r="J482" t="s">
        <v>23</v>
      </c>
      <c r="K482" t="str" cm="1">
        <f t="array" ref="K482">_xlfn.IFS(J482="0-1 Miles","Short Commute",J482="1-2 Miles","Short Commute",J482="2-5 Miles","Medium Commute",J482="5-10 Miles","Long Commute",J482="10+ Miles","Long Commute")</f>
        <v>Long Commute</v>
      </c>
      <c r="L482" t="s">
        <v>24</v>
      </c>
      <c r="M482">
        <v>46</v>
      </c>
      <c r="N482" t="str" cm="1">
        <f t="array" ref="N482">_xlfn.IFS(AND(M482&gt;=25, M482&lt;=34), "Young Adults", AND(M482&gt;=35, M482&lt;=49), "Adults", AND(M482&gt;=50, M482&lt;=64), "Middle-Aged", AND(M482&gt;=65, M482&lt;=89), "Seniors")</f>
        <v>Adults</v>
      </c>
      <c r="O482" t="s">
        <v>18</v>
      </c>
    </row>
    <row r="483" spans="1:15" x14ac:dyDescent="0.45">
      <c r="A483">
        <v>28564</v>
      </c>
      <c r="B483" t="s">
        <v>34</v>
      </c>
      <c r="C483" t="s">
        <v>35</v>
      </c>
      <c r="D483" s="2">
        <v>40000</v>
      </c>
      <c r="E483">
        <v>2</v>
      </c>
      <c r="F483" t="s">
        <v>19</v>
      </c>
      <c r="G483" t="s">
        <v>20</v>
      </c>
      <c r="H483" t="s">
        <v>15</v>
      </c>
      <c r="I483">
        <v>0</v>
      </c>
      <c r="J483" t="s">
        <v>26</v>
      </c>
      <c r="K483" t="str" cm="1">
        <f t="array" ref="K483">_xlfn.IFS(J483="0-1 Miles","Short Commute",J483="1-2 Miles","Short Commute",J483="2-5 Miles","Medium Commute",J483="5-10 Miles","Long Commute",J483="10+ Miles","Long Commute")</f>
        <v>Short Commute</v>
      </c>
      <c r="L483" t="s">
        <v>17</v>
      </c>
      <c r="M483">
        <v>33</v>
      </c>
      <c r="N483" t="str" cm="1">
        <f t="array" ref="N483">_xlfn.IFS(AND(M483&gt;=25, M483&lt;=34), "Young Adults", AND(M483&gt;=35, M483&lt;=49), "Adults", AND(M483&gt;=50, M483&lt;=64), "Middle-Aged", AND(M483&gt;=65, M483&lt;=89), "Seniors")</f>
        <v>Young Adults</v>
      </c>
      <c r="O483" t="s">
        <v>15</v>
      </c>
    </row>
    <row r="484" spans="1:15" x14ac:dyDescent="0.45">
      <c r="A484">
        <v>28521</v>
      </c>
      <c r="B484" t="s">
        <v>34</v>
      </c>
      <c r="C484" t="s">
        <v>36</v>
      </c>
      <c r="D484" s="2">
        <v>40000</v>
      </c>
      <c r="E484">
        <v>0</v>
      </c>
      <c r="F484" t="s">
        <v>31</v>
      </c>
      <c r="G484" t="s">
        <v>20</v>
      </c>
      <c r="H484" t="s">
        <v>18</v>
      </c>
      <c r="I484">
        <v>0</v>
      </c>
      <c r="J484" t="s">
        <v>16</v>
      </c>
      <c r="K484" t="str" cm="1">
        <f t="array" ref="K484">_xlfn.IFS(J484="0-1 Miles","Short Commute",J484="1-2 Miles","Short Commute",J484="2-5 Miles","Medium Commute",J484="5-10 Miles","Long Commute",J484="10+ Miles","Long Commute")</f>
        <v>Short Commute</v>
      </c>
      <c r="L484" t="s">
        <v>17</v>
      </c>
      <c r="M484">
        <v>36</v>
      </c>
      <c r="N484" t="str" cm="1">
        <f t="array" ref="N484">_xlfn.IFS(AND(M484&gt;=25, M484&lt;=34), "Young Adults", AND(M484&gt;=35, M484&lt;=49), "Adults", AND(M484&gt;=50, M484&lt;=64), "Middle-Aged", AND(M484&gt;=65, M484&lt;=89), "Seniors")</f>
        <v>Adults</v>
      </c>
      <c r="O484" t="s">
        <v>15</v>
      </c>
    </row>
    <row r="485" spans="1:15" x14ac:dyDescent="0.45">
      <c r="A485">
        <v>15450</v>
      </c>
      <c r="B485" t="s">
        <v>33</v>
      </c>
      <c r="C485" t="s">
        <v>36</v>
      </c>
      <c r="D485" s="2">
        <v>10000</v>
      </c>
      <c r="E485">
        <v>1</v>
      </c>
      <c r="F485" t="s">
        <v>31</v>
      </c>
      <c r="G485" t="s">
        <v>20</v>
      </c>
      <c r="H485" t="s">
        <v>15</v>
      </c>
      <c r="I485">
        <v>0</v>
      </c>
      <c r="J485" t="s">
        <v>16</v>
      </c>
      <c r="K485" t="str" cm="1">
        <f t="array" ref="K485">_xlfn.IFS(J485="0-1 Miles","Short Commute",J485="1-2 Miles","Short Commute",J485="2-5 Miles","Medium Commute",J485="5-10 Miles","Long Commute",J485="10+ Miles","Long Commute")</f>
        <v>Short Commute</v>
      </c>
      <c r="L485" t="s">
        <v>17</v>
      </c>
      <c r="M485">
        <v>70</v>
      </c>
      <c r="N485" t="str" cm="1">
        <f t="array" ref="N485">_xlfn.IFS(AND(M485&gt;=25, M485&lt;=34), "Young Adults", AND(M485&gt;=35, M485&lt;=49), "Adults", AND(M485&gt;=50, M485&lt;=64), "Middle-Aged", AND(M485&gt;=65, M485&lt;=89), "Seniors")</f>
        <v>Seniors</v>
      </c>
      <c r="O485" t="s">
        <v>18</v>
      </c>
    </row>
    <row r="486" spans="1:15" x14ac:dyDescent="0.45">
      <c r="A486">
        <v>25681</v>
      </c>
      <c r="B486" t="s">
        <v>34</v>
      </c>
      <c r="C486" t="s">
        <v>35</v>
      </c>
      <c r="D486" s="2">
        <v>30000</v>
      </c>
      <c r="E486">
        <v>0</v>
      </c>
      <c r="F486" t="s">
        <v>19</v>
      </c>
      <c r="G486" t="s">
        <v>20</v>
      </c>
      <c r="H486" t="s">
        <v>18</v>
      </c>
      <c r="I486">
        <v>1</v>
      </c>
      <c r="J486" t="s">
        <v>22</v>
      </c>
      <c r="K486" t="str" cm="1">
        <f t="array" ref="K486">_xlfn.IFS(J486="0-1 Miles","Short Commute",J486="1-2 Miles","Short Commute",J486="2-5 Miles","Medium Commute",J486="5-10 Miles","Long Commute",J486="10+ Miles","Long Commute")</f>
        <v>Medium Commute</v>
      </c>
      <c r="L486" t="s">
        <v>17</v>
      </c>
      <c r="M486">
        <v>31</v>
      </c>
      <c r="N486" t="str" cm="1">
        <f t="array" ref="N486">_xlfn.IFS(AND(M486&gt;=25, M486&lt;=34), "Young Adults", AND(M486&gt;=35, M486&lt;=49), "Adults", AND(M486&gt;=50, M486&lt;=64), "Middle-Aged", AND(M486&gt;=65, M486&lt;=89), "Seniors")</f>
        <v>Young Adults</v>
      </c>
      <c r="O486" t="s">
        <v>15</v>
      </c>
    </row>
    <row r="487" spans="1:15" x14ac:dyDescent="0.45">
      <c r="A487">
        <v>19491</v>
      </c>
      <c r="B487" t="s">
        <v>34</v>
      </c>
      <c r="C487" t="s">
        <v>36</v>
      </c>
      <c r="D487" s="2">
        <v>30000</v>
      </c>
      <c r="E487">
        <v>2</v>
      </c>
      <c r="F487" t="s">
        <v>19</v>
      </c>
      <c r="G487" t="s">
        <v>20</v>
      </c>
      <c r="H487" t="s">
        <v>15</v>
      </c>
      <c r="I487">
        <v>2</v>
      </c>
      <c r="J487" t="s">
        <v>16</v>
      </c>
      <c r="K487" t="str" cm="1">
        <f t="array" ref="K487">_xlfn.IFS(J487="0-1 Miles","Short Commute",J487="1-2 Miles","Short Commute",J487="2-5 Miles","Medium Commute",J487="5-10 Miles","Long Commute",J487="10+ Miles","Long Commute")</f>
        <v>Short Commute</v>
      </c>
      <c r="L487" t="s">
        <v>17</v>
      </c>
      <c r="M487">
        <v>42</v>
      </c>
      <c r="N487" t="str" cm="1">
        <f t="array" ref="N487">_xlfn.IFS(AND(M487&gt;=25, M487&lt;=34), "Young Adults", AND(M487&gt;=35, M487&lt;=49), "Adults", AND(M487&gt;=50, M487&lt;=64), "Middle-Aged", AND(M487&gt;=65, M487&lt;=89), "Seniors")</f>
        <v>Adults</v>
      </c>
      <c r="O487" t="s">
        <v>18</v>
      </c>
    </row>
    <row r="488" spans="1:15" x14ac:dyDescent="0.45">
      <c r="A488">
        <v>26415</v>
      </c>
      <c r="B488" t="s">
        <v>33</v>
      </c>
      <c r="C488" t="s">
        <v>35</v>
      </c>
      <c r="D488" s="2">
        <v>90000</v>
      </c>
      <c r="E488">
        <v>4</v>
      </c>
      <c r="F488" t="s">
        <v>29</v>
      </c>
      <c r="G488" t="s">
        <v>14</v>
      </c>
      <c r="H488" t="s">
        <v>15</v>
      </c>
      <c r="I488">
        <v>4</v>
      </c>
      <c r="J488" t="s">
        <v>30</v>
      </c>
      <c r="K488" t="str" cm="1">
        <f t="array" ref="K488">_xlfn.IFS(J488="0-1 Miles","Short Commute",J488="1-2 Miles","Short Commute",J488="2-5 Miles","Medium Commute",J488="5-10 Miles","Long Commute",J488="10+ Miles","Long Commute")</f>
        <v>Long Commute</v>
      </c>
      <c r="L488" t="s">
        <v>17</v>
      </c>
      <c r="M488">
        <v>58</v>
      </c>
      <c r="N488" t="str" cm="1">
        <f t="array" ref="N488">_xlfn.IFS(AND(M488&gt;=25, M488&lt;=34), "Young Adults", AND(M488&gt;=35, M488&lt;=49), "Adults", AND(M488&gt;=50, M488&lt;=64), "Middle-Aged", AND(M488&gt;=65, M488&lt;=89), "Seniors")</f>
        <v>Middle-Aged</v>
      </c>
      <c r="O488" t="s">
        <v>18</v>
      </c>
    </row>
    <row r="489" spans="1:15" x14ac:dyDescent="0.45">
      <c r="A489">
        <v>12821</v>
      </c>
      <c r="B489" t="s">
        <v>33</v>
      </c>
      <c r="C489" t="s">
        <v>36</v>
      </c>
      <c r="D489" s="2">
        <v>40000</v>
      </c>
      <c r="E489">
        <v>0</v>
      </c>
      <c r="F489" t="s">
        <v>13</v>
      </c>
      <c r="G489" t="s">
        <v>20</v>
      </c>
      <c r="H489" t="s">
        <v>15</v>
      </c>
      <c r="I489">
        <v>0</v>
      </c>
      <c r="J489" t="s">
        <v>16</v>
      </c>
      <c r="K489" t="str" cm="1">
        <f t="array" ref="K489">_xlfn.IFS(J489="0-1 Miles","Short Commute",J489="1-2 Miles","Short Commute",J489="2-5 Miles","Medium Commute",J489="5-10 Miles","Long Commute",J489="10+ Miles","Long Commute")</f>
        <v>Short Commute</v>
      </c>
      <c r="L489" t="s">
        <v>17</v>
      </c>
      <c r="M489">
        <v>39</v>
      </c>
      <c r="N489" t="str" cm="1">
        <f t="array" ref="N489">_xlfn.IFS(AND(M489&gt;=25, M489&lt;=34), "Young Adults", AND(M489&gt;=35, M489&lt;=49), "Adults", AND(M489&gt;=50, M489&lt;=64), "Middle-Aged", AND(M489&gt;=65, M489&lt;=89), "Seniors")</f>
        <v>Adults</v>
      </c>
      <c r="O489" t="s">
        <v>18</v>
      </c>
    </row>
    <row r="490" spans="1:15" x14ac:dyDescent="0.45">
      <c r="A490">
        <v>15629</v>
      </c>
      <c r="B490" t="s">
        <v>34</v>
      </c>
      <c r="C490" t="s">
        <v>35</v>
      </c>
      <c r="D490" s="2">
        <v>10000</v>
      </c>
      <c r="E490">
        <v>0</v>
      </c>
      <c r="F490" t="s">
        <v>29</v>
      </c>
      <c r="G490" t="s">
        <v>25</v>
      </c>
      <c r="H490" t="s">
        <v>15</v>
      </c>
      <c r="I490">
        <v>2</v>
      </c>
      <c r="J490" t="s">
        <v>26</v>
      </c>
      <c r="K490" t="str" cm="1">
        <f t="array" ref="K490">_xlfn.IFS(J490="0-1 Miles","Short Commute",J490="1-2 Miles","Short Commute",J490="2-5 Miles","Medium Commute",J490="5-10 Miles","Long Commute",J490="10+ Miles","Long Commute")</f>
        <v>Short Commute</v>
      </c>
      <c r="L490" t="s">
        <v>17</v>
      </c>
      <c r="M490">
        <v>34</v>
      </c>
      <c r="N490" t="str" cm="1">
        <f t="array" ref="N490">_xlfn.IFS(AND(M490&gt;=25, M490&lt;=34), "Young Adults", AND(M490&gt;=35, M490&lt;=49), "Adults", AND(M490&gt;=50, M490&lt;=64), "Middle-Aged", AND(M490&gt;=65, M490&lt;=89), "Seniors")</f>
        <v>Young Adults</v>
      </c>
      <c r="O490" t="s">
        <v>18</v>
      </c>
    </row>
    <row r="491" spans="1:15" x14ac:dyDescent="0.45">
      <c r="A491">
        <v>27835</v>
      </c>
      <c r="B491" t="s">
        <v>33</v>
      </c>
      <c r="C491" t="s">
        <v>36</v>
      </c>
      <c r="D491" s="2">
        <v>20000</v>
      </c>
      <c r="E491">
        <v>0</v>
      </c>
      <c r="F491" t="s">
        <v>29</v>
      </c>
      <c r="G491" t="s">
        <v>25</v>
      </c>
      <c r="H491" t="s">
        <v>15</v>
      </c>
      <c r="I491">
        <v>2</v>
      </c>
      <c r="J491" t="s">
        <v>16</v>
      </c>
      <c r="K491" t="str" cm="1">
        <f t="array" ref="K491">_xlfn.IFS(J491="0-1 Miles","Short Commute",J491="1-2 Miles","Short Commute",J491="2-5 Miles","Medium Commute",J491="5-10 Miles","Long Commute",J491="10+ Miles","Long Commute")</f>
        <v>Short Commute</v>
      </c>
      <c r="L491" t="s">
        <v>17</v>
      </c>
      <c r="M491">
        <v>32</v>
      </c>
      <c r="N491" t="str" cm="1">
        <f t="array" ref="N491">_xlfn.IFS(AND(M491&gt;=25, M491&lt;=34), "Young Adults", AND(M491&gt;=35, M491&lt;=49), "Adults", AND(M491&gt;=50, M491&lt;=64), "Middle-Aged", AND(M491&gt;=65, M491&lt;=89), "Seniors")</f>
        <v>Young Adults</v>
      </c>
      <c r="O491" t="s">
        <v>18</v>
      </c>
    </row>
    <row r="492" spans="1:15" x14ac:dyDescent="0.45">
      <c r="A492">
        <v>11738</v>
      </c>
      <c r="B492" t="s">
        <v>33</v>
      </c>
      <c r="C492" t="s">
        <v>36</v>
      </c>
      <c r="D492" s="2">
        <v>60000</v>
      </c>
      <c r="E492">
        <v>4</v>
      </c>
      <c r="F492" t="s">
        <v>13</v>
      </c>
      <c r="G492" t="s">
        <v>21</v>
      </c>
      <c r="H492" t="s">
        <v>15</v>
      </c>
      <c r="I492">
        <v>0</v>
      </c>
      <c r="J492" t="s">
        <v>22</v>
      </c>
      <c r="K492" t="str" cm="1">
        <f t="array" ref="K492">_xlfn.IFS(J492="0-1 Miles","Short Commute",J492="1-2 Miles","Short Commute",J492="2-5 Miles","Medium Commute",J492="5-10 Miles","Long Commute",J492="10+ Miles","Long Commute")</f>
        <v>Medium Commute</v>
      </c>
      <c r="L492" t="s">
        <v>32</v>
      </c>
      <c r="M492">
        <v>46</v>
      </c>
      <c r="N492" t="str" cm="1">
        <f t="array" ref="N492">_xlfn.IFS(AND(M492&gt;=25, M492&lt;=34), "Young Adults", AND(M492&gt;=35, M492&lt;=49), "Adults", AND(M492&gt;=50, M492&lt;=64), "Middle-Aged", AND(M492&gt;=65, M492&lt;=89), "Seniors")</f>
        <v>Adults</v>
      </c>
      <c r="O492" t="s">
        <v>18</v>
      </c>
    </row>
    <row r="493" spans="1:15" x14ac:dyDescent="0.45">
      <c r="A493">
        <v>25065</v>
      </c>
      <c r="B493" t="s">
        <v>33</v>
      </c>
      <c r="C493" t="s">
        <v>36</v>
      </c>
      <c r="D493" s="2">
        <v>70000</v>
      </c>
      <c r="E493">
        <v>2</v>
      </c>
      <c r="F493" t="s">
        <v>29</v>
      </c>
      <c r="G493" t="s">
        <v>14</v>
      </c>
      <c r="H493" t="s">
        <v>15</v>
      </c>
      <c r="I493">
        <v>2</v>
      </c>
      <c r="J493" t="s">
        <v>23</v>
      </c>
      <c r="K493" t="str" cm="1">
        <f t="array" ref="K493">_xlfn.IFS(J493="0-1 Miles","Short Commute",J493="1-2 Miles","Short Commute",J493="2-5 Miles","Medium Commute",J493="5-10 Miles","Long Commute",J493="10+ Miles","Long Commute")</f>
        <v>Long Commute</v>
      </c>
      <c r="L493" t="s">
        <v>32</v>
      </c>
      <c r="M493">
        <v>48</v>
      </c>
      <c r="N493" t="str" cm="1">
        <f t="array" ref="N493">_xlfn.IFS(AND(M493&gt;=25, M493&lt;=34), "Young Adults", AND(M493&gt;=35, M493&lt;=49), "Adults", AND(M493&gt;=50, M493&lt;=64), "Middle-Aged", AND(M493&gt;=65, M493&lt;=89), "Seniors")</f>
        <v>Adults</v>
      </c>
      <c r="O493" t="s">
        <v>18</v>
      </c>
    </row>
    <row r="494" spans="1:15" x14ac:dyDescent="0.45">
      <c r="A494">
        <v>26238</v>
      </c>
      <c r="B494" t="s">
        <v>34</v>
      </c>
      <c r="C494" t="s">
        <v>35</v>
      </c>
      <c r="D494" s="2">
        <v>40000</v>
      </c>
      <c r="E494">
        <v>3</v>
      </c>
      <c r="F494" t="s">
        <v>19</v>
      </c>
      <c r="G494" t="s">
        <v>20</v>
      </c>
      <c r="H494" t="s">
        <v>15</v>
      </c>
      <c r="I494">
        <v>1</v>
      </c>
      <c r="J494" t="s">
        <v>26</v>
      </c>
      <c r="K494" t="str" cm="1">
        <f t="array" ref="K494">_xlfn.IFS(J494="0-1 Miles","Short Commute",J494="1-2 Miles","Short Commute",J494="2-5 Miles","Medium Commute",J494="5-10 Miles","Long Commute",J494="10+ Miles","Long Commute")</f>
        <v>Short Commute</v>
      </c>
      <c r="L494" t="s">
        <v>32</v>
      </c>
      <c r="M494">
        <v>31</v>
      </c>
      <c r="N494" t="str" cm="1">
        <f t="array" ref="N494">_xlfn.IFS(AND(M494&gt;=25, M494&lt;=34), "Young Adults", AND(M494&gt;=35, M494&lt;=49), "Adults", AND(M494&gt;=50, M494&lt;=64), "Middle-Aged", AND(M494&gt;=65, M494&lt;=89), "Seniors")</f>
        <v>Young Adults</v>
      </c>
      <c r="O494" t="s">
        <v>15</v>
      </c>
    </row>
    <row r="495" spans="1:15" x14ac:dyDescent="0.45">
      <c r="A495">
        <v>23707</v>
      </c>
      <c r="B495" t="s">
        <v>34</v>
      </c>
      <c r="C495" t="s">
        <v>36</v>
      </c>
      <c r="D495" s="2">
        <v>70000</v>
      </c>
      <c r="E495">
        <v>5</v>
      </c>
      <c r="F495" t="s">
        <v>13</v>
      </c>
      <c r="G495" t="s">
        <v>28</v>
      </c>
      <c r="H495" t="s">
        <v>15</v>
      </c>
      <c r="I495">
        <v>3</v>
      </c>
      <c r="J495" t="s">
        <v>30</v>
      </c>
      <c r="K495" t="str" cm="1">
        <f t="array" ref="K495">_xlfn.IFS(J495="0-1 Miles","Short Commute",J495="1-2 Miles","Short Commute",J495="2-5 Miles","Medium Commute",J495="5-10 Miles","Long Commute",J495="10+ Miles","Long Commute")</f>
        <v>Long Commute</v>
      </c>
      <c r="L495" t="s">
        <v>32</v>
      </c>
      <c r="M495">
        <v>60</v>
      </c>
      <c r="N495" t="str" cm="1">
        <f t="array" ref="N495">_xlfn.IFS(AND(M495&gt;=25, M495&lt;=34), "Young Adults", AND(M495&gt;=35, M495&lt;=49), "Adults", AND(M495&gt;=50, M495&lt;=64), "Middle-Aged", AND(M495&gt;=65, M495&lt;=89), "Seniors")</f>
        <v>Middle-Aged</v>
      </c>
      <c r="O495" t="s">
        <v>15</v>
      </c>
    </row>
    <row r="496" spans="1:15" x14ac:dyDescent="0.45">
      <c r="A496">
        <v>27650</v>
      </c>
      <c r="B496" t="s">
        <v>33</v>
      </c>
      <c r="C496" t="s">
        <v>36</v>
      </c>
      <c r="D496" s="2">
        <v>70000</v>
      </c>
      <c r="E496">
        <v>4</v>
      </c>
      <c r="F496" t="s">
        <v>27</v>
      </c>
      <c r="G496" t="s">
        <v>21</v>
      </c>
      <c r="H496" t="s">
        <v>15</v>
      </c>
      <c r="I496">
        <v>0</v>
      </c>
      <c r="J496" t="s">
        <v>23</v>
      </c>
      <c r="K496" t="str" cm="1">
        <f t="array" ref="K496">_xlfn.IFS(J496="0-1 Miles","Short Commute",J496="1-2 Miles","Short Commute",J496="2-5 Miles","Medium Commute",J496="5-10 Miles","Long Commute",J496="10+ Miles","Long Commute")</f>
        <v>Long Commute</v>
      </c>
      <c r="L496" t="s">
        <v>32</v>
      </c>
      <c r="M496">
        <v>51</v>
      </c>
      <c r="N496" t="str" cm="1">
        <f t="array" ref="N496">_xlfn.IFS(AND(M496&gt;=25, M496&lt;=34), "Young Adults", AND(M496&gt;=35, M496&lt;=49), "Adults", AND(M496&gt;=50, M496&lt;=64), "Middle-Aged", AND(M496&gt;=65, M496&lt;=89), "Seniors")</f>
        <v>Middle-Aged</v>
      </c>
      <c r="O496" t="s">
        <v>18</v>
      </c>
    </row>
    <row r="497" spans="1:15" x14ac:dyDescent="0.45">
      <c r="A497">
        <v>24981</v>
      </c>
      <c r="B497" t="s">
        <v>33</v>
      </c>
      <c r="C497" t="s">
        <v>36</v>
      </c>
      <c r="D497" s="2">
        <v>60000</v>
      </c>
      <c r="E497">
        <v>2</v>
      </c>
      <c r="F497" t="s">
        <v>19</v>
      </c>
      <c r="G497" t="s">
        <v>21</v>
      </c>
      <c r="H497" t="s">
        <v>15</v>
      </c>
      <c r="I497">
        <v>2</v>
      </c>
      <c r="J497" t="s">
        <v>30</v>
      </c>
      <c r="K497" t="str" cm="1">
        <f t="array" ref="K497">_xlfn.IFS(J497="0-1 Miles","Short Commute",J497="1-2 Miles","Short Commute",J497="2-5 Miles","Medium Commute",J497="5-10 Miles","Long Commute",J497="10+ Miles","Long Commute")</f>
        <v>Long Commute</v>
      </c>
      <c r="L497" t="s">
        <v>32</v>
      </c>
      <c r="M497">
        <v>56</v>
      </c>
      <c r="N497" t="str" cm="1">
        <f t="array" ref="N497">_xlfn.IFS(AND(M497&gt;=25, M497&lt;=34), "Young Adults", AND(M497&gt;=35, M497&lt;=49), "Adults", AND(M497&gt;=50, M497&lt;=64), "Middle-Aged", AND(M497&gt;=65, M497&lt;=89), "Seniors")</f>
        <v>Middle-Aged</v>
      </c>
      <c r="O497" t="s">
        <v>18</v>
      </c>
    </row>
    <row r="498" spans="1:15" x14ac:dyDescent="0.45">
      <c r="A498">
        <v>20678</v>
      </c>
      <c r="B498" t="s">
        <v>34</v>
      </c>
      <c r="C498" t="s">
        <v>35</v>
      </c>
      <c r="D498" s="2">
        <v>60000</v>
      </c>
      <c r="E498">
        <v>3</v>
      </c>
      <c r="F498" t="s">
        <v>13</v>
      </c>
      <c r="G498" t="s">
        <v>14</v>
      </c>
      <c r="H498" t="s">
        <v>15</v>
      </c>
      <c r="I498">
        <v>1</v>
      </c>
      <c r="J498" t="s">
        <v>22</v>
      </c>
      <c r="K498" t="str" cm="1">
        <f t="array" ref="K498">_xlfn.IFS(J498="0-1 Miles","Short Commute",J498="1-2 Miles","Short Commute",J498="2-5 Miles","Medium Commute",J498="5-10 Miles","Long Commute",J498="10+ Miles","Long Commute")</f>
        <v>Medium Commute</v>
      </c>
      <c r="L498" t="s">
        <v>32</v>
      </c>
      <c r="M498">
        <v>40</v>
      </c>
      <c r="N498" t="str" cm="1">
        <f t="array" ref="N498">_xlfn.IFS(AND(M498&gt;=25, M498&lt;=34), "Young Adults", AND(M498&gt;=35, M498&lt;=49), "Adults", AND(M498&gt;=50, M498&lt;=64), "Middle-Aged", AND(M498&gt;=65, M498&lt;=89), "Seniors")</f>
        <v>Adults</v>
      </c>
      <c r="O498" t="s">
        <v>15</v>
      </c>
    </row>
    <row r="499" spans="1:15" x14ac:dyDescent="0.45">
      <c r="A499">
        <v>15302</v>
      </c>
      <c r="B499" t="s">
        <v>34</v>
      </c>
      <c r="C499" t="s">
        <v>35</v>
      </c>
      <c r="D499" s="2">
        <v>70000</v>
      </c>
      <c r="E499">
        <v>1</v>
      </c>
      <c r="F499" t="s">
        <v>31</v>
      </c>
      <c r="G499" t="s">
        <v>21</v>
      </c>
      <c r="H499" t="s">
        <v>15</v>
      </c>
      <c r="I499">
        <v>0</v>
      </c>
      <c r="J499" t="s">
        <v>22</v>
      </c>
      <c r="K499" t="str" cm="1">
        <f t="array" ref="K499">_xlfn.IFS(J499="0-1 Miles","Short Commute",J499="1-2 Miles","Short Commute",J499="2-5 Miles","Medium Commute",J499="5-10 Miles","Long Commute",J499="10+ Miles","Long Commute")</f>
        <v>Medium Commute</v>
      </c>
      <c r="L499" t="s">
        <v>32</v>
      </c>
      <c r="M499">
        <v>34</v>
      </c>
      <c r="N499" t="str" cm="1">
        <f t="array" ref="N499">_xlfn.IFS(AND(M499&gt;=25, M499&lt;=34), "Young Adults", AND(M499&gt;=35, M499&lt;=49), "Adults", AND(M499&gt;=50, M499&lt;=64), "Middle-Aged", AND(M499&gt;=65, M499&lt;=89), "Seniors")</f>
        <v>Young Adults</v>
      </c>
      <c r="O499" t="s">
        <v>15</v>
      </c>
    </row>
    <row r="500" spans="1:15" x14ac:dyDescent="0.45">
      <c r="A500">
        <v>26012</v>
      </c>
      <c r="B500" t="s">
        <v>33</v>
      </c>
      <c r="C500" t="s">
        <v>36</v>
      </c>
      <c r="D500" s="2">
        <v>80000</v>
      </c>
      <c r="E500">
        <v>1</v>
      </c>
      <c r="F500" t="s">
        <v>19</v>
      </c>
      <c r="G500" t="s">
        <v>14</v>
      </c>
      <c r="H500" t="s">
        <v>15</v>
      </c>
      <c r="I500">
        <v>1</v>
      </c>
      <c r="J500" t="s">
        <v>22</v>
      </c>
      <c r="K500" t="str" cm="1">
        <f t="array" ref="K500">_xlfn.IFS(J500="0-1 Miles","Short Commute",J500="1-2 Miles","Short Commute",J500="2-5 Miles","Medium Commute",J500="5-10 Miles","Long Commute",J500="10+ Miles","Long Commute")</f>
        <v>Medium Commute</v>
      </c>
      <c r="L500" t="s">
        <v>32</v>
      </c>
      <c r="M500">
        <v>48</v>
      </c>
      <c r="N500" t="str" cm="1">
        <f t="array" ref="N500">_xlfn.IFS(AND(M500&gt;=25, M500&lt;=34), "Young Adults", AND(M500&gt;=35, M500&lt;=49), "Adults", AND(M500&gt;=50, M500&lt;=64), "Middle-Aged", AND(M500&gt;=65, M500&lt;=89), "Seniors")</f>
        <v>Adults</v>
      </c>
      <c r="O500" t="s">
        <v>15</v>
      </c>
    </row>
    <row r="501" spans="1:15" x14ac:dyDescent="0.45">
      <c r="A501">
        <v>26575</v>
      </c>
      <c r="B501" t="s">
        <v>34</v>
      </c>
      <c r="C501" t="s">
        <v>35</v>
      </c>
      <c r="D501" s="2">
        <v>40000</v>
      </c>
      <c r="E501">
        <v>0</v>
      </c>
      <c r="F501" t="s">
        <v>27</v>
      </c>
      <c r="G501" t="s">
        <v>14</v>
      </c>
      <c r="H501" t="s">
        <v>18</v>
      </c>
      <c r="I501">
        <v>2</v>
      </c>
      <c r="J501" t="s">
        <v>26</v>
      </c>
      <c r="K501" t="str" cm="1">
        <f t="array" ref="K501">_xlfn.IFS(J501="0-1 Miles","Short Commute",J501="1-2 Miles","Short Commute",J501="2-5 Miles","Medium Commute",J501="5-10 Miles","Long Commute",J501="10+ Miles","Long Commute")</f>
        <v>Short Commute</v>
      </c>
      <c r="L501" t="s">
        <v>32</v>
      </c>
      <c r="M501">
        <v>31</v>
      </c>
      <c r="N501" t="str" cm="1">
        <f t="array" ref="N501">_xlfn.IFS(AND(M501&gt;=25, M501&lt;=34), "Young Adults", AND(M501&gt;=35, M501&lt;=49), "Adults", AND(M501&gt;=50, M501&lt;=64), "Middle-Aged", AND(M501&gt;=65, M501&lt;=89), "Seniors")</f>
        <v>Young Adults</v>
      </c>
      <c r="O501" t="s">
        <v>15</v>
      </c>
    </row>
    <row r="502" spans="1:15" x14ac:dyDescent="0.45">
      <c r="A502">
        <v>15559</v>
      </c>
      <c r="B502" t="s">
        <v>33</v>
      </c>
      <c r="C502" t="s">
        <v>36</v>
      </c>
      <c r="D502" s="2">
        <v>60000</v>
      </c>
      <c r="E502">
        <v>5</v>
      </c>
      <c r="F502" t="s">
        <v>13</v>
      </c>
      <c r="G502" t="s">
        <v>21</v>
      </c>
      <c r="H502" t="s">
        <v>15</v>
      </c>
      <c r="I502">
        <v>1</v>
      </c>
      <c r="J502" t="s">
        <v>22</v>
      </c>
      <c r="K502" t="str" cm="1">
        <f t="array" ref="K502">_xlfn.IFS(J502="0-1 Miles","Short Commute",J502="1-2 Miles","Short Commute",J502="2-5 Miles","Medium Commute",J502="5-10 Miles","Long Commute",J502="10+ Miles","Long Commute")</f>
        <v>Medium Commute</v>
      </c>
      <c r="L502" t="s">
        <v>32</v>
      </c>
      <c r="M502">
        <v>47</v>
      </c>
      <c r="N502" t="str" cm="1">
        <f t="array" ref="N502">_xlfn.IFS(AND(M502&gt;=25, M502&lt;=34), "Young Adults", AND(M502&gt;=35, M502&lt;=49), "Adults", AND(M502&gt;=50, M502&lt;=64), "Middle-Aged", AND(M502&gt;=65, M502&lt;=89), "Seniors")</f>
        <v>Adults</v>
      </c>
      <c r="O502" t="s">
        <v>18</v>
      </c>
    </row>
    <row r="503" spans="1:15" x14ac:dyDescent="0.45">
      <c r="A503">
        <v>19235</v>
      </c>
      <c r="B503" t="s">
        <v>33</v>
      </c>
      <c r="C503" t="s">
        <v>35</v>
      </c>
      <c r="D503" s="2">
        <v>50000</v>
      </c>
      <c r="E503">
        <v>0</v>
      </c>
      <c r="F503" t="s">
        <v>31</v>
      </c>
      <c r="G503" t="s">
        <v>14</v>
      </c>
      <c r="H503" t="s">
        <v>15</v>
      </c>
      <c r="I503">
        <v>0</v>
      </c>
      <c r="J503" t="s">
        <v>16</v>
      </c>
      <c r="K503" t="str" cm="1">
        <f t="array" ref="K503">_xlfn.IFS(J503="0-1 Miles","Short Commute",J503="1-2 Miles","Short Commute",J503="2-5 Miles","Medium Commute",J503="5-10 Miles","Long Commute",J503="10+ Miles","Long Commute")</f>
        <v>Short Commute</v>
      </c>
      <c r="L503" t="s">
        <v>32</v>
      </c>
      <c r="M503">
        <v>34</v>
      </c>
      <c r="N503" t="str" cm="1">
        <f t="array" ref="N503">_xlfn.IFS(AND(M503&gt;=25, M503&lt;=34), "Young Adults", AND(M503&gt;=35, M503&lt;=49), "Adults", AND(M503&gt;=50, M503&lt;=64), "Middle-Aged", AND(M503&gt;=65, M503&lt;=89), "Seniors")</f>
        <v>Young Adults</v>
      </c>
      <c r="O503" t="s">
        <v>18</v>
      </c>
    </row>
    <row r="504" spans="1:15" x14ac:dyDescent="0.45">
      <c r="A504">
        <v>15275</v>
      </c>
      <c r="B504" t="s">
        <v>33</v>
      </c>
      <c r="C504" t="s">
        <v>36</v>
      </c>
      <c r="D504" s="2">
        <v>40000</v>
      </c>
      <c r="E504">
        <v>0</v>
      </c>
      <c r="F504" t="s">
        <v>19</v>
      </c>
      <c r="G504" t="s">
        <v>14</v>
      </c>
      <c r="H504" t="s">
        <v>15</v>
      </c>
      <c r="I504">
        <v>1</v>
      </c>
      <c r="J504" t="s">
        <v>23</v>
      </c>
      <c r="K504" t="str" cm="1">
        <f t="array" ref="K504">_xlfn.IFS(J504="0-1 Miles","Short Commute",J504="1-2 Miles","Short Commute",J504="2-5 Miles","Medium Commute",J504="5-10 Miles","Long Commute",J504="10+ Miles","Long Commute")</f>
        <v>Long Commute</v>
      </c>
      <c r="L504" t="s">
        <v>32</v>
      </c>
      <c r="M504">
        <v>29</v>
      </c>
      <c r="N504" t="str" cm="1">
        <f t="array" ref="N504">_xlfn.IFS(AND(M504&gt;=25, M504&lt;=34), "Young Adults", AND(M504&gt;=35, M504&lt;=49), "Adults", AND(M504&gt;=50, M504&lt;=64), "Middle-Aged", AND(M504&gt;=65, M504&lt;=89), "Seniors")</f>
        <v>Young Adults</v>
      </c>
      <c r="O504" t="s">
        <v>18</v>
      </c>
    </row>
    <row r="505" spans="1:15" x14ac:dyDescent="0.45">
      <c r="A505">
        <v>20339</v>
      </c>
      <c r="B505" t="s">
        <v>33</v>
      </c>
      <c r="C505" t="s">
        <v>35</v>
      </c>
      <c r="D505" s="2">
        <v>130000</v>
      </c>
      <c r="E505">
        <v>1</v>
      </c>
      <c r="F505" t="s">
        <v>13</v>
      </c>
      <c r="G505" t="s">
        <v>28</v>
      </c>
      <c r="H505" t="s">
        <v>15</v>
      </c>
      <c r="I505">
        <v>4</v>
      </c>
      <c r="J505" t="s">
        <v>22</v>
      </c>
      <c r="K505" t="str" cm="1">
        <f t="array" ref="K505">_xlfn.IFS(J505="0-1 Miles","Short Commute",J505="1-2 Miles","Short Commute",J505="2-5 Miles","Medium Commute",J505="5-10 Miles","Long Commute",J505="10+ Miles","Long Commute")</f>
        <v>Medium Commute</v>
      </c>
      <c r="L505" t="s">
        <v>32</v>
      </c>
      <c r="M505">
        <v>44</v>
      </c>
      <c r="N505" t="str" cm="1">
        <f t="array" ref="N505">_xlfn.IFS(AND(M505&gt;=25, M505&lt;=34), "Young Adults", AND(M505&gt;=35, M505&lt;=49), "Adults", AND(M505&gt;=50, M505&lt;=64), "Middle-Aged", AND(M505&gt;=65, M505&lt;=89), "Seniors")</f>
        <v>Adults</v>
      </c>
      <c r="O505" t="s">
        <v>15</v>
      </c>
    </row>
    <row r="506" spans="1:15" x14ac:dyDescent="0.45">
      <c r="A506">
        <v>25405</v>
      </c>
      <c r="B506" t="s">
        <v>33</v>
      </c>
      <c r="C506" t="s">
        <v>36</v>
      </c>
      <c r="D506" s="2">
        <v>70000</v>
      </c>
      <c r="E506">
        <v>2</v>
      </c>
      <c r="F506" t="s">
        <v>13</v>
      </c>
      <c r="G506" t="s">
        <v>14</v>
      </c>
      <c r="H506" t="s">
        <v>15</v>
      </c>
      <c r="I506">
        <v>1</v>
      </c>
      <c r="J506" t="s">
        <v>22</v>
      </c>
      <c r="K506" t="str" cm="1">
        <f t="array" ref="K506">_xlfn.IFS(J506="0-1 Miles","Short Commute",J506="1-2 Miles","Short Commute",J506="2-5 Miles","Medium Commute",J506="5-10 Miles","Long Commute",J506="10+ Miles","Long Commute")</f>
        <v>Medium Commute</v>
      </c>
      <c r="L506" t="s">
        <v>32</v>
      </c>
      <c r="M506">
        <v>38</v>
      </c>
      <c r="N506" t="str" cm="1">
        <f t="array" ref="N506">_xlfn.IFS(AND(M506&gt;=25, M506&lt;=34), "Young Adults", AND(M506&gt;=35, M506&lt;=49), "Adults", AND(M506&gt;=50, M506&lt;=64), "Middle-Aged", AND(M506&gt;=65, M506&lt;=89), "Seniors")</f>
        <v>Adults</v>
      </c>
      <c r="O506" t="s">
        <v>15</v>
      </c>
    </row>
    <row r="507" spans="1:15" x14ac:dyDescent="0.45">
      <c r="A507">
        <v>15940</v>
      </c>
      <c r="B507" t="s">
        <v>33</v>
      </c>
      <c r="C507" t="s">
        <v>36</v>
      </c>
      <c r="D507" s="2">
        <v>100000</v>
      </c>
      <c r="E507">
        <v>4</v>
      </c>
      <c r="F507" t="s">
        <v>19</v>
      </c>
      <c r="G507" t="s">
        <v>21</v>
      </c>
      <c r="H507" t="s">
        <v>15</v>
      </c>
      <c r="I507">
        <v>4</v>
      </c>
      <c r="J507" t="s">
        <v>16</v>
      </c>
      <c r="K507" t="str" cm="1">
        <f t="array" ref="K507">_xlfn.IFS(J507="0-1 Miles","Short Commute",J507="1-2 Miles","Short Commute",J507="2-5 Miles","Medium Commute",J507="5-10 Miles","Long Commute",J507="10+ Miles","Long Commute")</f>
        <v>Short Commute</v>
      </c>
      <c r="L507" t="s">
        <v>32</v>
      </c>
      <c r="M507">
        <v>40</v>
      </c>
      <c r="N507" t="str" cm="1">
        <f t="array" ref="N507">_xlfn.IFS(AND(M507&gt;=25, M507&lt;=34), "Young Adults", AND(M507&gt;=35, M507&lt;=49), "Adults", AND(M507&gt;=50, M507&lt;=64), "Middle-Aged", AND(M507&gt;=65, M507&lt;=89), "Seniors")</f>
        <v>Adults</v>
      </c>
      <c r="O507" t="s">
        <v>18</v>
      </c>
    </row>
    <row r="508" spans="1:15" x14ac:dyDescent="0.45">
      <c r="A508">
        <v>25074</v>
      </c>
      <c r="B508" t="s">
        <v>33</v>
      </c>
      <c r="C508" t="s">
        <v>35</v>
      </c>
      <c r="D508" s="2">
        <v>70000</v>
      </c>
      <c r="E508">
        <v>4</v>
      </c>
      <c r="F508" t="s">
        <v>13</v>
      </c>
      <c r="G508" t="s">
        <v>21</v>
      </c>
      <c r="H508" t="s">
        <v>15</v>
      </c>
      <c r="I508">
        <v>2</v>
      </c>
      <c r="J508" t="s">
        <v>22</v>
      </c>
      <c r="K508" t="str" cm="1">
        <f t="array" ref="K508">_xlfn.IFS(J508="0-1 Miles","Short Commute",J508="1-2 Miles","Short Commute",J508="2-5 Miles","Medium Commute",J508="5-10 Miles","Long Commute",J508="10+ Miles","Long Commute")</f>
        <v>Medium Commute</v>
      </c>
      <c r="L508" t="s">
        <v>32</v>
      </c>
      <c r="M508">
        <v>42</v>
      </c>
      <c r="N508" t="str" cm="1">
        <f t="array" ref="N508">_xlfn.IFS(AND(M508&gt;=25, M508&lt;=34), "Young Adults", AND(M508&gt;=35, M508&lt;=49), "Adults", AND(M508&gt;=50, M508&lt;=64), "Middle-Aged", AND(M508&gt;=65, M508&lt;=89), "Seniors")</f>
        <v>Adults</v>
      </c>
      <c r="O508" t="s">
        <v>15</v>
      </c>
    </row>
    <row r="509" spans="1:15" x14ac:dyDescent="0.45">
      <c r="A509">
        <v>24738</v>
      </c>
      <c r="B509" t="s">
        <v>33</v>
      </c>
      <c r="C509" t="s">
        <v>35</v>
      </c>
      <c r="D509" s="2">
        <v>40000</v>
      </c>
      <c r="E509">
        <v>1</v>
      </c>
      <c r="F509" t="s">
        <v>19</v>
      </c>
      <c r="G509" t="s">
        <v>20</v>
      </c>
      <c r="H509" t="s">
        <v>15</v>
      </c>
      <c r="I509">
        <v>1</v>
      </c>
      <c r="J509" t="s">
        <v>26</v>
      </c>
      <c r="K509" t="str" cm="1">
        <f t="array" ref="K509">_xlfn.IFS(J509="0-1 Miles","Short Commute",J509="1-2 Miles","Short Commute",J509="2-5 Miles","Medium Commute",J509="5-10 Miles","Long Commute",J509="10+ Miles","Long Commute")</f>
        <v>Short Commute</v>
      </c>
      <c r="L509" t="s">
        <v>32</v>
      </c>
      <c r="M509">
        <v>51</v>
      </c>
      <c r="N509" t="str" cm="1">
        <f t="array" ref="N509">_xlfn.IFS(AND(M509&gt;=25, M509&lt;=34), "Young Adults", AND(M509&gt;=35, M509&lt;=49), "Adults", AND(M509&gt;=50, M509&lt;=64), "Middle-Aged", AND(M509&gt;=65, M509&lt;=89), "Seniors")</f>
        <v>Middle-Aged</v>
      </c>
      <c r="O509" t="s">
        <v>15</v>
      </c>
    </row>
    <row r="510" spans="1:15" x14ac:dyDescent="0.45">
      <c r="A510">
        <v>16337</v>
      </c>
      <c r="B510" t="s">
        <v>33</v>
      </c>
      <c r="C510" t="s">
        <v>36</v>
      </c>
      <c r="D510" s="2">
        <v>60000</v>
      </c>
      <c r="E510">
        <v>0</v>
      </c>
      <c r="F510" t="s">
        <v>19</v>
      </c>
      <c r="G510" t="s">
        <v>14</v>
      </c>
      <c r="H510" t="s">
        <v>18</v>
      </c>
      <c r="I510">
        <v>2</v>
      </c>
      <c r="J510" t="s">
        <v>26</v>
      </c>
      <c r="K510" t="str" cm="1">
        <f t="array" ref="K510">_xlfn.IFS(J510="0-1 Miles","Short Commute",J510="1-2 Miles","Short Commute",J510="2-5 Miles","Medium Commute",J510="5-10 Miles","Long Commute",J510="10+ Miles","Long Commute")</f>
        <v>Short Commute</v>
      </c>
      <c r="L510" t="s">
        <v>32</v>
      </c>
      <c r="M510">
        <v>29</v>
      </c>
      <c r="N510" t="str" cm="1">
        <f t="array" ref="N510">_xlfn.IFS(AND(M510&gt;=25, M510&lt;=34), "Young Adults", AND(M510&gt;=35, M510&lt;=49), "Adults", AND(M510&gt;=50, M510&lt;=64), "Middle-Aged", AND(M510&gt;=65, M510&lt;=89), "Seniors")</f>
        <v>Young Adults</v>
      </c>
      <c r="O510" t="s">
        <v>18</v>
      </c>
    </row>
    <row r="511" spans="1:15" x14ac:dyDescent="0.45">
      <c r="A511">
        <v>24357</v>
      </c>
      <c r="B511" t="s">
        <v>33</v>
      </c>
      <c r="C511" t="s">
        <v>36</v>
      </c>
      <c r="D511" s="2">
        <v>80000</v>
      </c>
      <c r="E511">
        <v>3</v>
      </c>
      <c r="F511" t="s">
        <v>13</v>
      </c>
      <c r="G511" t="s">
        <v>21</v>
      </c>
      <c r="H511" t="s">
        <v>15</v>
      </c>
      <c r="I511">
        <v>1</v>
      </c>
      <c r="J511" t="s">
        <v>22</v>
      </c>
      <c r="K511" t="str" cm="1">
        <f t="array" ref="K511">_xlfn.IFS(J511="0-1 Miles","Short Commute",J511="1-2 Miles","Short Commute",J511="2-5 Miles","Medium Commute",J511="5-10 Miles","Long Commute",J511="10+ Miles","Long Commute")</f>
        <v>Medium Commute</v>
      </c>
      <c r="L511" t="s">
        <v>32</v>
      </c>
      <c r="M511">
        <v>48</v>
      </c>
      <c r="N511" t="str" cm="1">
        <f t="array" ref="N511">_xlfn.IFS(AND(M511&gt;=25, M511&lt;=34), "Young Adults", AND(M511&gt;=35, M511&lt;=49), "Adults", AND(M511&gt;=50, M511&lt;=64), "Middle-Aged", AND(M511&gt;=65, M511&lt;=89), "Seniors")</f>
        <v>Adults</v>
      </c>
      <c r="O511" t="s">
        <v>15</v>
      </c>
    </row>
    <row r="512" spans="1:15" x14ac:dyDescent="0.45">
      <c r="A512">
        <v>18613</v>
      </c>
      <c r="B512" t="s">
        <v>34</v>
      </c>
      <c r="C512" t="s">
        <v>36</v>
      </c>
      <c r="D512" s="2">
        <v>70000</v>
      </c>
      <c r="E512">
        <v>0</v>
      </c>
      <c r="F512" t="s">
        <v>13</v>
      </c>
      <c r="G512" t="s">
        <v>21</v>
      </c>
      <c r="H512" t="s">
        <v>18</v>
      </c>
      <c r="I512">
        <v>1</v>
      </c>
      <c r="J512" t="s">
        <v>22</v>
      </c>
      <c r="K512" t="str" cm="1">
        <f t="array" ref="K512">_xlfn.IFS(J512="0-1 Miles","Short Commute",J512="1-2 Miles","Short Commute",J512="2-5 Miles","Medium Commute",J512="5-10 Miles","Long Commute",J512="10+ Miles","Long Commute")</f>
        <v>Medium Commute</v>
      </c>
      <c r="L512" t="s">
        <v>32</v>
      </c>
      <c r="M512">
        <v>37</v>
      </c>
      <c r="N512" t="str" cm="1">
        <f t="array" ref="N512">_xlfn.IFS(AND(M512&gt;=25, M512&lt;=34), "Young Adults", AND(M512&gt;=35, M512&lt;=49), "Adults", AND(M512&gt;=50, M512&lt;=64), "Middle-Aged", AND(M512&gt;=65, M512&lt;=89), "Seniors")</f>
        <v>Adults</v>
      </c>
      <c r="O512" t="s">
        <v>15</v>
      </c>
    </row>
    <row r="513" spans="1:15" x14ac:dyDescent="0.45">
      <c r="A513">
        <v>12207</v>
      </c>
      <c r="B513" t="s">
        <v>34</v>
      </c>
      <c r="C513" t="s">
        <v>36</v>
      </c>
      <c r="D513" s="2">
        <v>80000</v>
      </c>
      <c r="E513">
        <v>4</v>
      </c>
      <c r="F513" t="s">
        <v>13</v>
      </c>
      <c r="G513" t="s">
        <v>28</v>
      </c>
      <c r="H513" t="s">
        <v>15</v>
      </c>
      <c r="I513">
        <v>0</v>
      </c>
      <c r="J513" t="s">
        <v>23</v>
      </c>
      <c r="K513" t="str" cm="1">
        <f t="array" ref="K513">_xlfn.IFS(J513="0-1 Miles","Short Commute",J513="1-2 Miles","Short Commute",J513="2-5 Miles","Medium Commute",J513="5-10 Miles","Long Commute",J513="10+ Miles","Long Commute")</f>
        <v>Long Commute</v>
      </c>
      <c r="L513" t="s">
        <v>32</v>
      </c>
      <c r="M513">
        <v>66</v>
      </c>
      <c r="N513" t="str" cm="1">
        <f t="array" ref="N513">_xlfn.IFS(AND(M513&gt;=25, M513&lt;=34), "Young Adults", AND(M513&gt;=35, M513&lt;=49), "Adults", AND(M513&gt;=50, M513&lt;=64), "Middle-Aged", AND(M513&gt;=65, M513&lt;=89), "Seniors")</f>
        <v>Seniors</v>
      </c>
      <c r="O513" t="s">
        <v>15</v>
      </c>
    </row>
    <row r="514" spans="1:15" x14ac:dyDescent="0.45">
      <c r="A514">
        <v>18052</v>
      </c>
      <c r="B514" t="s">
        <v>33</v>
      </c>
      <c r="C514" t="s">
        <v>35</v>
      </c>
      <c r="D514" s="2">
        <v>60000</v>
      </c>
      <c r="E514">
        <v>1</v>
      </c>
      <c r="F514" t="s">
        <v>19</v>
      </c>
      <c r="G514" t="s">
        <v>14</v>
      </c>
      <c r="H514" t="s">
        <v>15</v>
      </c>
      <c r="I514">
        <v>1</v>
      </c>
      <c r="J514" t="s">
        <v>16</v>
      </c>
      <c r="K514" t="str" cm="1">
        <f t="array" ref="K514">_xlfn.IFS(J514="0-1 Miles","Short Commute",J514="1-2 Miles","Short Commute",J514="2-5 Miles","Medium Commute",J514="5-10 Miles","Long Commute",J514="10+ Miles","Long Commute")</f>
        <v>Short Commute</v>
      </c>
      <c r="L514" t="s">
        <v>32</v>
      </c>
      <c r="M514">
        <v>45</v>
      </c>
      <c r="N514" t="str" cm="1">
        <f t="array" ref="N514">_xlfn.IFS(AND(M514&gt;=25, M514&lt;=34), "Young Adults", AND(M514&gt;=35, M514&lt;=49), "Adults", AND(M514&gt;=50, M514&lt;=64), "Middle-Aged", AND(M514&gt;=65, M514&lt;=89), "Seniors")</f>
        <v>Adults</v>
      </c>
      <c r="O514" t="s">
        <v>15</v>
      </c>
    </row>
    <row r="515" spans="1:15" x14ac:dyDescent="0.45">
      <c r="A515">
        <v>13353</v>
      </c>
      <c r="B515" t="s">
        <v>34</v>
      </c>
      <c r="C515" t="s">
        <v>35</v>
      </c>
      <c r="D515" s="2">
        <v>60000</v>
      </c>
      <c r="E515">
        <v>4</v>
      </c>
      <c r="F515" t="s">
        <v>31</v>
      </c>
      <c r="G515" t="s">
        <v>28</v>
      </c>
      <c r="H515" t="s">
        <v>15</v>
      </c>
      <c r="I515">
        <v>2</v>
      </c>
      <c r="J515" t="s">
        <v>30</v>
      </c>
      <c r="K515" t="str" cm="1">
        <f t="array" ref="K515">_xlfn.IFS(J515="0-1 Miles","Short Commute",J515="1-2 Miles","Short Commute",J515="2-5 Miles","Medium Commute",J515="5-10 Miles","Long Commute",J515="10+ Miles","Long Commute")</f>
        <v>Long Commute</v>
      </c>
      <c r="L515" t="s">
        <v>32</v>
      </c>
      <c r="M515">
        <v>61</v>
      </c>
      <c r="N515" t="str" cm="1">
        <f t="array" ref="N515">_xlfn.IFS(AND(M515&gt;=25, M515&lt;=34), "Young Adults", AND(M515&gt;=35, M515&lt;=49), "Adults", AND(M515&gt;=50, M515&lt;=64), "Middle-Aged", AND(M515&gt;=65, M515&lt;=89), "Seniors")</f>
        <v>Middle-Aged</v>
      </c>
      <c r="O515" t="s">
        <v>15</v>
      </c>
    </row>
    <row r="516" spans="1:15" x14ac:dyDescent="0.45">
      <c r="A516">
        <v>19399</v>
      </c>
      <c r="B516" t="s">
        <v>34</v>
      </c>
      <c r="C516" t="s">
        <v>36</v>
      </c>
      <c r="D516" s="2">
        <v>40000</v>
      </c>
      <c r="E516">
        <v>0</v>
      </c>
      <c r="F516" t="s">
        <v>13</v>
      </c>
      <c r="G516" t="s">
        <v>21</v>
      </c>
      <c r="H516" t="s">
        <v>18</v>
      </c>
      <c r="I516">
        <v>1</v>
      </c>
      <c r="J516" t="s">
        <v>22</v>
      </c>
      <c r="K516" t="str" cm="1">
        <f t="array" ref="K516">_xlfn.IFS(J516="0-1 Miles","Short Commute",J516="1-2 Miles","Short Commute",J516="2-5 Miles","Medium Commute",J516="5-10 Miles","Long Commute",J516="10+ Miles","Long Commute")</f>
        <v>Medium Commute</v>
      </c>
      <c r="L516" t="s">
        <v>32</v>
      </c>
      <c r="M516">
        <v>45</v>
      </c>
      <c r="N516" t="str" cm="1">
        <f t="array" ref="N516">_xlfn.IFS(AND(M516&gt;=25, M516&lt;=34), "Young Adults", AND(M516&gt;=35, M516&lt;=49), "Adults", AND(M516&gt;=50, M516&lt;=64), "Middle-Aged", AND(M516&gt;=65, M516&lt;=89), "Seniors")</f>
        <v>Adults</v>
      </c>
      <c r="O516" t="s">
        <v>18</v>
      </c>
    </row>
    <row r="517" spans="1:15" x14ac:dyDescent="0.45">
      <c r="A517">
        <v>16154</v>
      </c>
      <c r="B517" t="s">
        <v>33</v>
      </c>
      <c r="C517" t="s">
        <v>35</v>
      </c>
      <c r="D517" s="2">
        <v>70000</v>
      </c>
      <c r="E517">
        <v>5</v>
      </c>
      <c r="F517" t="s">
        <v>13</v>
      </c>
      <c r="G517" t="s">
        <v>21</v>
      </c>
      <c r="H517" t="s">
        <v>15</v>
      </c>
      <c r="I517">
        <v>2</v>
      </c>
      <c r="J517" t="s">
        <v>22</v>
      </c>
      <c r="K517" t="str" cm="1">
        <f t="array" ref="K517">_xlfn.IFS(J517="0-1 Miles","Short Commute",J517="1-2 Miles","Short Commute",J517="2-5 Miles","Medium Commute",J517="5-10 Miles","Long Commute",J517="10+ Miles","Long Commute")</f>
        <v>Medium Commute</v>
      </c>
      <c r="L517" t="s">
        <v>32</v>
      </c>
      <c r="M517">
        <v>47</v>
      </c>
      <c r="N517" t="str" cm="1">
        <f t="array" ref="N517">_xlfn.IFS(AND(M517&gt;=25, M517&lt;=34), "Young Adults", AND(M517&gt;=35, M517&lt;=49), "Adults", AND(M517&gt;=50, M517&lt;=64), "Middle-Aged", AND(M517&gt;=65, M517&lt;=89), "Seniors")</f>
        <v>Adults</v>
      </c>
      <c r="O517" t="s">
        <v>18</v>
      </c>
    </row>
    <row r="518" spans="1:15" x14ac:dyDescent="0.45">
      <c r="A518">
        <v>22219</v>
      </c>
      <c r="B518" t="s">
        <v>33</v>
      </c>
      <c r="C518" t="s">
        <v>35</v>
      </c>
      <c r="D518" s="2">
        <v>60000</v>
      </c>
      <c r="E518">
        <v>2</v>
      </c>
      <c r="F518" t="s">
        <v>27</v>
      </c>
      <c r="G518" t="s">
        <v>21</v>
      </c>
      <c r="H518" t="s">
        <v>15</v>
      </c>
      <c r="I518">
        <v>2</v>
      </c>
      <c r="J518" t="s">
        <v>23</v>
      </c>
      <c r="K518" t="str" cm="1">
        <f t="array" ref="K518">_xlfn.IFS(J518="0-1 Miles","Short Commute",J518="1-2 Miles","Short Commute",J518="2-5 Miles","Medium Commute",J518="5-10 Miles","Long Commute",J518="10+ Miles","Long Commute")</f>
        <v>Long Commute</v>
      </c>
      <c r="L518" t="s">
        <v>32</v>
      </c>
      <c r="M518">
        <v>49</v>
      </c>
      <c r="N518" t="str" cm="1">
        <f t="array" ref="N518">_xlfn.IFS(AND(M518&gt;=25, M518&lt;=34), "Young Adults", AND(M518&gt;=35, M518&lt;=49), "Adults", AND(M518&gt;=50, M518&lt;=64), "Middle-Aged", AND(M518&gt;=65, M518&lt;=89), "Seniors")</f>
        <v>Adults</v>
      </c>
      <c r="O518" t="s">
        <v>18</v>
      </c>
    </row>
    <row r="519" spans="1:15" x14ac:dyDescent="0.45">
      <c r="A519">
        <v>17269</v>
      </c>
      <c r="B519" t="s">
        <v>34</v>
      </c>
      <c r="C519" t="s">
        <v>36</v>
      </c>
      <c r="D519" s="2">
        <v>60000</v>
      </c>
      <c r="E519">
        <v>3</v>
      </c>
      <c r="F519" t="s">
        <v>13</v>
      </c>
      <c r="G519" t="s">
        <v>21</v>
      </c>
      <c r="H519" t="s">
        <v>18</v>
      </c>
      <c r="I519">
        <v>0</v>
      </c>
      <c r="J519" t="s">
        <v>16</v>
      </c>
      <c r="K519" t="str" cm="1">
        <f t="array" ref="K519">_xlfn.IFS(J519="0-1 Miles","Short Commute",J519="1-2 Miles","Short Commute",J519="2-5 Miles","Medium Commute",J519="5-10 Miles","Long Commute",J519="10+ Miles","Long Commute")</f>
        <v>Short Commute</v>
      </c>
      <c r="L519" t="s">
        <v>32</v>
      </c>
      <c r="M519">
        <v>47</v>
      </c>
      <c r="N519" t="str" cm="1">
        <f t="array" ref="N519">_xlfn.IFS(AND(M519&gt;=25, M519&lt;=34), "Young Adults", AND(M519&gt;=35, M519&lt;=49), "Adults", AND(M519&gt;=50, M519&lt;=64), "Middle-Aged", AND(M519&gt;=65, M519&lt;=89), "Seniors")</f>
        <v>Adults</v>
      </c>
      <c r="O519" t="s">
        <v>15</v>
      </c>
    </row>
    <row r="520" spans="1:15" x14ac:dyDescent="0.45">
      <c r="A520">
        <v>23586</v>
      </c>
      <c r="B520" t="s">
        <v>33</v>
      </c>
      <c r="C520" t="s">
        <v>35</v>
      </c>
      <c r="D520" s="2">
        <v>80000</v>
      </c>
      <c r="E520">
        <v>0</v>
      </c>
      <c r="F520" t="s">
        <v>13</v>
      </c>
      <c r="G520" t="s">
        <v>28</v>
      </c>
      <c r="H520" t="s">
        <v>15</v>
      </c>
      <c r="I520">
        <v>1</v>
      </c>
      <c r="J520" t="s">
        <v>26</v>
      </c>
      <c r="K520" t="str" cm="1">
        <f t="array" ref="K520">_xlfn.IFS(J520="0-1 Miles","Short Commute",J520="1-2 Miles","Short Commute",J520="2-5 Miles","Medium Commute",J520="5-10 Miles","Long Commute",J520="10+ Miles","Long Commute")</f>
        <v>Short Commute</v>
      </c>
      <c r="L520" t="s">
        <v>32</v>
      </c>
      <c r="M520">
        <v>34</v>
      </c>
      <c r="N520" t="str" cm="1">
        <f t="array" ref="N520">_xlfn.IFS(AND(M520&gt;=25, M520&lt;=34), "Young Adults", AND(M520&gt;=35, M520&lt;=49), "Adults", AND(M520&gt;=50, M520&lt;=64), "Middle-Aged", AND(M520&gt;=65, M520&lt;=89), "Seniors")</f>
        <v>Young Adults</v>
      </c>
      <c r="O520" t="s">
        <v>15</v>
      </c>
    </row>
    <row r="521" spans="1:15" x14ac:dyDescent="0.45">
      <c r="A521">
        <v>15740</v>
      </c>
      <c r="B521" t="s">
        <v>33</v>
      </c>
      <c r="C521" t="s">
        <v>36</v>
      </c>
      <c r="D521" s="2">
        <v>80000</v>
      </c>
      <c r="E521">
        <v>5</v>
      </c>
      <c r="F521" t="s">
        <v>13</v>
      </c>
      <c r="G521" t="s">
        <v>28</v>
      </c>
      <c r="H521" t="s">
        <v>15</v>
      </c>
      <c r="I521">
        <v>2</v>
      </c>
      <c r="J521" t="s">
        <v>26</v>
      </c>
      <c r="K521" t="str" cm="1">
        <f t="array" ref="K521">_xlfn.IFS(J521="0-1 Miles","Short Commute",J521="1-2 Miles","Short Commute",J521="2-5 Miles","Medium Commute",J521="5-10 Miles","Long Commute",J521="10+ Miles","Long Commute")</f>
        <v>Short Commute</v>
      </c>
      <c r="L521" t="s">
        <v>32</v>
      </c>
      <c r="M521">
        <v>64</v>
      </c>
      <c r="N521" t="str" cm="1">
        <f t="array" ref="N521">_xlfn.IFS(AND(M521&gt;=25, M521&lt;=34), "Young Adults", AND(M521&gt;=35, M521&lt;=49), "Adults", AND(M521&gt;=50, M521&lt;=64), "Middle-Aged", AND(M521&gt;=65, M521&lt;=89), "Seniors")</f>
        <v>Middle-Aged</v>
      </c>
      <c r="O521" t="s">
        <v>18</v>
      </c>
    </row>
    <row r="522" spans="1:15" x14ac:dyDescent="0.45">
      <c r="A522">
        <v>27638</v>
      </c>
      <c r="B522" t="s">
        <v>34</v>
      </c>
      <c r="C522" t="s">
        <v>36</v>
      </c>
      <c r="D522" s="2">
        <v>100000</v>
      </c>
      <c r="E522">
        <v>1</v>
      </c>
      <c r="F522" t="s">
        <v>19</v>
      </c>
      <c r="G522" t="s">
        <v>21</v>
      </c>
      <c r="H522" t="s">
        <v>18</v>
      </c>
      <c r="I522">
        <v>3</v>
      </c>
      <c r="J522" t="s">
        <v>26</v>
      </c>
      <c r="K522" t="str" cm="1">
        <f t="array" ref="K522">_xlfn.IFS(J522="0-1 Miles","Short Commute",J522="1-2 Miles","Short Commute",J522="2-5 Miles","Medium Commute",J522="5-10 Miles","Long Commute",J522="10+ Miles","Long Commute")</f>
        <v>Short Commute</v>
      </c>
      <c r="L522" t="s">
        <v>32</v>
      </c>
      <c r="M522">
        <v>44</v>
      </c>
      <c r="N522" t="str" cm="1">
        <f t="array" ref="N522">_xlfn.IFS(AND(M522&gt;=25, M522&lt;=34), "Young Adults", AND(M522&gt;=35, M522&lt;=49), "Adults", AND(M522&gt;=50, M522&lt;=64), "Middle-Aged", AND(M522&gt;=65, M522&lt;=89), "Seniors")</f>
        <v>Adults</v>
      </c>
      <c r="O522" t="s">
        <v>18</v>
      </c>
    </row>
    <row r="523" spans="1:15" x14ac:dyDescent="0.45">
      <c r="A523">
        <v>18976</v>
      </c>
      <c r="B523" t="s">
        <v>34</v>
      </c>
      <c r="C523" t="s">
        <v>36</v>
      </c>
      <c r="D523" s="2">
        <v>40000</v>
      </c>
      <c r="E523">
        <v>4</v>
      </c>
      <c r="F523" t="s">
        <v>27</v>
      </c>
      <c r="G523" t="s">
        <v>21</v>
      </c>
      <c r="H523" t="s">
        <v>15</v>
      </c>
      <c r="I523">
        <v>2</v>
      </c>
      <c r="J523" t="s">
        <v>30</v>
      </c>
      <c r="K523" t="str" cm="1">
        <f t="array" ref="K523">_xlfn.IFS(J523="0-1 Miles","Short Commute",J523="1-2 Miles","Short Commute",J523="2-5 Miles","Medium Commute",J523="5-10 Miles","Long Commute",J523="10+ Miles","Long Commute")</f>
        <v>Long Commute</v>
      </c>
      <c r="L523" t="s">
        <v>32</v>
      </c>
      <c r="M523">
        <v>62</v>
      </c>
      <c r="N523" t="str" cm="1">
        <f t="array" ref="N523">_xlfn.IFS(AND(M523&gt;=25, M523&lt;=34), "Young Adults", AND(M523&gt;=35, M523&lt;=49), "Adults", AND(M523&gt;=50, M523&lt;=64), "Middle-Aged", AND(M523&gt;=65, M523&lt;=89), "Seniors")</f>
        <v>Middle-Aged</v>
      </c>
      <c r="O523" t="s">
        <v>15</v>
      </c>
    </row>
    <row r="524" spans="1:15" x14ac:dyDescent="0.45">
      <c r="A524">
        <v>19413</v>
      </c>
      <c r="B524" t="s">
        <v>34</v>
      </c>
      <c r="C524" t="s">
        <v>36</v>
      </c>
      <c r="D524" s="2">
        <v>60000</v>
      </c>
      <c r="E524">
        <v>3</v>
      </c>
      <c r="F524" t="s">
        <v>13</v>
      </c>
      <c r="G524" t="s">
        <v>21</v>
      </c>
      <c r="H524" t="s">
        <v>18</v>
      </c>
      <c r="I524">
        <v>1</v>
      </c>
      <c r="J524" t="s">
        <v>16</v>
      </c>
      <c r="K524" t="str" cm="1">
        <f t="array" ref="K524">_xlfn.IFS(J524="0-1 Miles","Short Commute",J524="1-2 Miles","Short Commute",J524="2-5 Miles","Medium Commute",J524="5-10 Miles","Long Commute",J524="10+ Miles","Long Commute")</f>
        <v>Short Commute</v>
      </c>
      <c r="L524" t="s">
        <v>32</v>
      </c>
      <c r="M524">
        <v>47</v>
      </c>
      <c r="N524" t="str" cm="1">
        <f t="array" ref="N524">_xlfn.IFS(AND(M524&gt;=25, M524&lt;=34), "Young Adults", AND(M524&gt;=35, M524&lt;=49), "Adults", AND(M524&gt;=50, M524&lt;=64), "Middle-Aged", AND(M524&gt;=65, M524&lt;=89), "Seniors")</f>
        <v>Adults</v>
      </c>
      <c r="O524" t="s">
        <v>15</v>
      </c>
    </row>
    <row r="525" spans="1:15" x14ac:dyDescent="0.45">
      <c r="A525">
        <v>13283</v>
      </c>
      <c r="B525" t="s">
        <v>33</v>
      </c>
      <c r="C525" t="s">
        <v>36</v>
      </c>
      <c r="D525" s="2">
        <v>80000</v>
      </c>
      <c r="E525">
        <v>3</v>
      </c>
      <c r="F525" t="s">
        <v>19</v>
      </c>
      <c r="G525" t="s">
        <v>21</v>
      </c>
      <c r="H525" t="s">
        <v>18</v>
      </c>
      <c r="I525">
        <v>2</v>
      </c>
      <c r="J525" t="s">
        <v>16</v>
      </c>
      <c r="K525" t="str" cm="1">
        <f t="array" ref="K525">_xlfn.IFS(J525="0-1 Miles","Short Commute",J525="1-2 Miles","Short Commute",J525="2-5 Miles","Medium Commute",J525="5-10 Miles","Long Commute",J525="10+ Miles","Long Commute")</f>
        <v>Short Commute</v>
      </c>
      <c r="L525" t="s">
        <v>32</v>
      </c>
      <c r="M525">
        <v>49</v>
      </c>
      <c r="N525" t="str" cm="1">
        <f t="array" ref="N525">_xlfn.IFS(AND(M525&gt;=25, M525&lt;=34), "Young Adults", AND(M525&gt;=35, M525&lt;=49), "Adults", AND(M525&gt;=50, M525&lt;=64), "Middle-Aged", AND(M525&gt;=65, M525&lt;=89), "Seniors")</f>
        <v>Adults</v>
      </c>
      <c r="O525" t="s">
        <v>15</v>
      </c>
    </row>
    <row r="526" spans="1:15" x14ac:dyDescent="0.45">
      <c r="A526">
        <v>17471</v>
      </c>
      <c r="B526" t="s">
        <v>34</v>
      </c>
      <c r="C526" t="s">
        <v>35</v>
      </c>
      <c r="D526" s="2">
        <v>80000</v>
      </c>
      <c r="E526">
        <v>4</v>
      </c>
      <c r="F526" t="s">
        <v>31</v>
      </c>
      <c r="G526" t="s">
        <v>28</v>
      </c>
      <c r="H526" t="s">
        <v>15</v>
      </c>
      <c r="I526">
        <v>2</v>
      </c>
      <c r="J526" t="s">
        <v>23</v>
      </c>
      <c r="K526" t="str" cm="1">
        <f t="array" ref="K526">_xlfn.IFS(J526="0-1 Miles","Short Commute",J526="1-2 Miles","Short Commute",J526="2-5 Miles","Medium Commute",J526="5-10 Miles","Long Commute",J526="10+ Miles","Long Commute")</f>
        <v>Long Commute</v>
      </c>
      <c r="L526" t="s">
        <v>32</v>
      </c>
      <c r="M526">
        <v>67</v>
      </c>
      <c r="N526" t="str" cm="1">
        <f t="array" ref="N526">_xlfn.IFS(AND(M526&gt;=25, M526&lt;=34), "Young Adults", AND(M526&gt;=35, M526&lt;=49), "Adults", AND(M526&gt;=50, M526&lt;=64), "Middle-Aged", AND(M526&gt;=65, M526&lt;=89), "Seniors")</f>
        <v>Seniors</v>
      </c>
      <c r="O526" t="s">
        <v>18</v>
      </c>
    </row>
    <row r="527" spans="1:15" x14ac:dyDescent="0.45">
      <c r="A527">
        <v>16791</v>
      </c>
      <c r="B527" t="s">
        <v>34</v>
      </c>
      <c r="C527" t="s">
        <v>36</v>
      </c>
      <c r="D527" s="2">
        <v>60000</v>
      </c>
      <c r="E527">
        <v>5</v>
      </c>
      <c r="F527" t="s">
        <v>13</v>
      </c>
      <c r="G527" t="s">
        <v>28</v>
      </c>
      <c r="H527" t="s">
        <v>15</v>
      </c>
      <c r="I527">
        <v>3</v>
      </c>
      <c r="J527" t="s">
        <v>30</v>
      </c>
      <c r="K527" t="str" cm="1">
        <f t="array" ref="K527">_xlfn.IFS(J527="0-1 Miles","Short Commute",J527="1-2 Miles","Short Commute",J527="2-5 Miles","Medium Commute",J527="5-10 Miles","Long Commute",J527="10+ Miles","Long Commute")</f>
        <v>Long Commute</v>
      </c>
      <c r="L527" t="s">
        <v>32</v>
      </c>
      <c r="M527">
        <v>59</v>
      </c>
      <c r="N527" t="str" cm="1">
        <f t="array" ref="N527">_xlfn.IFS(AND(M527&gt;=25, M527&lt;=34), "Young Adults", AND(M527&gt;=35, M527&lt;=49), "Adults", AND(M527&gt;=50, M527&lt;=64), "Middle-Aged", AND(M527&gt;=65, M527&lt;=89), "Seniors")</f>
        <v>Middle-Aged</v>
      </c>
      <c r="O527" t="s">
        <v>15</v>
      </c>
    </row>
    <row r="528" spans="1:15" x14ac:dyDescent="0.45">
      <c r="A528">
        <v>15382</v>
      </c>
      <c r="B528" t="s">
        <v>33</v>
      </c>
      <c r="C528" t="s">
        <v>35</v>
      </c>
      <c r="D528" s="2">
        <v>110000</v>
      </c>
      <c r="E528">
        <v>1</v>
      </c>
      <c r="F528" t="s">
        <v>13</v>
      </c>
      <c r="G528" t="s">
        <v>28</v>
      </c>
      <c r="H528" t="s">
        <v>15</v>
      </c>
      <c r="I528">
        <v>2</v>
      </c>
      <c r="J528" t="s">
        <v>26</v>
      </c>
      <c r="K528" t="str" cm="1">
        <f t="array" ref="K528">_xlfn.IFS(J528="0-1 Miles","Short Commute",J528="1-2 Miles","Short Commute",J528="2-5 Miles","Medium Commute",J528="5-10 Miles","Long Commute",J528="10+ Miles","Long Commute")</f>
        <v>Short Commute</v>
      </c>
      <c r="L528" t="s">
        <v>32</v>
      </c>
      <c r="M528">
        <v>44</v>
      </c>
      <c r="N528" t="str" cm="1">
        <f t="array" ref="N528">_xlfn.IFS(AND(M528&gt;=25, M528&lt;=34), "Young Adults", AND(M528&gt;=35, M528&lt;=49), "Adults", AND(M528&gt;=50, M528&lt;=64), "Middle-Aged", AND(M528&gt;=65, M528&lt;=89), "Seniors")</f>
        <v>Adults</v>
      </c>
      <c r="O528" t="s">
        <v>18</v>
      </c>
    </row>
    <row r="529" spans="1:15" x14ac:dyDescent="0.45">
      <c r="A529">
        <v>11641</v>
      </c>
      <c r="B529" t="s">
        <v>33</v>
      </c>
      <c r="C529" t="s">
        <v>36</v>
      </c>
      <c r="D529" s="2">
        <v>50000</v>
      </c>
      <c r="E529">
        <v>1</v>
      </c>
      <c r="F529" t="s">
        <v>13</v>
      </c>
      <c r="G529" t="s">
        <v>14</v>
      </c>
      <c r="H529" t="s">
        <v>15</v>
      </c>
      <c r="I529">
        <v>0</v>
      </c>
      <c r="J529" t="s">
        <v>16</v>
      </c>
      <c r="K529" t="str" cm="1">
        <f t="array" ref="K529">_xlfn.IFS(J529="0-1 Miles","Short Commute",J529="1-2 Miles","Short Commute",J529="2-5 Miles","Medium Commute",J529="5-10 Miles","Long Commute",J529="10+ Miles","Long Commute")</f>
        <v>Short Commute</v>
      </c>
      <c r="L529" t="s">
        <v>32</v>
      </c>
      <c r="M529">
        <v>36</v>
      </c>
      <c r="N529" t="str" cm="1">
        <f t="array" ref="N529">_xlfn.IFS(AND(M529&gt;=25, M529&lt;=34), "Young Adults", AND(M529&gt;=35, M529&lt;=49), "Adults", AND(M529&gt;=50, M529&lt;=64), "Middle-Aged", AND(M529&gt;=65, M529&lt;=89), "Seniors")</f>
        <v>Adults</v>
      </c>
      <c r="O529" t="s">
        <v>18</v>
      </c>
    </row>
    <row r="530" spans="1:15" x14ac:dyDescent="0.45">
      <c r="A530">
        <v>11935</v>
      </c>
      <c r="B530" t="s">
        <v>34</v>
      </c>
      <c r="C530" t="s">
        <v>35</v>
      </c>
      <c r="D530" s="2">
        <v>30000</v>
      </c>
      <c r="E530">
        <v>0</v>
      </c>
      <c r="F530" t="s">
        <v>19</v>
      </c>
      <c r="G530" t="s">
        <v>14</v>
      </c>
      <c r="H530" t="s">
        <v>15</v>
      </c>
      <c r="I530">
        <v>1</v>
      </c>
      <c r="J530" t="s">
        <v>23</v>
      </c>
      <c r="K530" t="str" cm="1">
        <f t="array" ref="K530">_xlfn.IFS(J530="0-1 Miles","Short Commute",J530="1-2 Miles","Short Commute",J530="2-5 Miles","Medium Commute",J530="5-10 Miles","Long Commute",J530="10+ Miles","Long Commute")</f>
        <v>Long Commute</v>
      </c>
      <c r="L530" t="s">
        <v>32</v>
      </c>
      <c r="M530">
        <v>28</v>
      </c>
      <c r="N530" t="str" cm="1">
        <f t="array" ref="N530">_xlfn.IFS(AND(M530&gt;=25, M530&lt;=34), "Young Adults", AND(M530&gt;=35, M530&lt;=49), "Adults", AND(M530&gt;=50, M530&lt;=64), "Middle-Aged", AND(M530&gt;=65, M530&lt;=89), "Seniors")</f>
        <v>Young Adults</v>
      </c>
      <c r="O530" t="s">
        <v>18</v>
      </c>
    </row>
    <row r="531" spans="1:15" x14ac:dyDescent="0.45">
      <c r="A531">
        <v>13233</v>
      </c>
      <c r="B531" t="s">
        <v>33</v>
      </c>
      <c r="C531" t="s">
        <v>36</v>
      </c>
      <c r="D531" s="2">
        <v>60000</v>
      </c>
      <c r="E531">
        <v>2</v>
      </c>
      <c r="F531" t="s">
        <v>19</v>
      </c>
      <c r="G531" t="s">
        <v>21</v>
      </c>
      <c r="H531" t="s">
        <v>15</v>
      </c>
      <c r="I531">
        <v>1</v>
      </c>
      <c r="J531" t="s">
        <v>30</v>
      </c>
      <c r="K531" t="str" cm="1">
        <f t="array" ref="K531">_xlfn.IFS(J531="0-1 Miles","Short Commute",J531="1-2 Miles","Short Commute",J531="2-5 Miles","Medium Commute",J531="5-10 Miles","Long Commute",J531="10+ Miles","Long Commute")</f>
        <v>Long Commute</v>
      </c>
      <c r="L531" t="s">
        <v>32</v>
      </c>
      <c r="M531">
        <v>57</v>
      </c>
      <c r="N531" t="str" cm="1">
        <f t="array" ref="N531">_xlfn.IFS(AND(M531&gt;=25, M531&lt;=34), "Young Adults", AND(M531&gt;=35, M531&lt;=49), "Adults", AND(M531&gt;=50, M531&lt;=64), "Middle-Aged", AND(M531&gt;=65, M531&lt;=89), "Seniors")</f>
        <v>Middle-Aged</v>
      </c>
      <c r="O531" t="s">
        <v>15</v>
      </c>
    </row>
    <row r="532" spans="1:15" x14ac:dyDescent="0.45">
      <c r="A532">
        <v>25909</v>
      </c>
      <c r="B532" t="s">
        <v>33</v>
      </c>
      <c r="C532" t="s">
        <v>36</v>
      </c>
      <c r="D532" s="2">
        <v>60000</v>
      </c>
      <c r="E532">
        <v>0</v>
      </c>
      <c r="F532" t="s">
        <v>19</v>
      </c>
      <c r="G532" t="s">
        <v>14</v>
      </c>
      <c r="H532" t="s">
        <v>15</v>
      </c>
      <c r="I532">
        <v>1</v>
      </c>
      <c r="J532" t="s">
        <v>23</v>
      </c>
      <c r="K532" t="str" cm="1">
        <f t="array" ref="K532">_xlfn.IFS(J532="0-1 Miles","Short Commute",J532="1-2 Miles","Short Commute",J532="2-5 Miles","Medium Commute",J532="5-10 Miles","Long Commute",J532="10+ Miles","Long Commute")</f>
        <v>Long Commute</v>
      </c>
      <c r="L532" t="s">
        <v>32</v>
      </c>
      <c r="M532">
        <v>27</v>
      </c>
      <c r="N532" t="str" cm="1">
        <f t="array" ref="N532">_xlfn.IFS(AND(M532&gt;=25, M532&lt;=34), "Young Adults", AND(M532&gt;=35, M532&lt;=49), "Adults", AND(M532&gt;=50, M532&lt;=64), "Middle-Aged", AND(M532&gt;=65, M532&lt;=89), "Seniors")</f>
        <v>Young Adults</v>
      </c>
      <c r="O532" t="s">
        <v>15</v>
      </c>
    </row>
    <row r="533" spans="1:15" x14ac:dyDescent="0.45">
      <c r="A533">
        <v>14092</v>
      </c>
      <c r="B533" t="s">
        <v>34</v>
      </c>
      <c r="C533" t="s">
        <v>36</v>
      </c>
      <c r="D533" s="2">
        <v>30000</v>
      </c>
      <c r="E533">
        <v>0</v>
      </c>
      <c r="F533" t="s">
        <v>29</v>
      </c>
      <c r="G533" t="s">
        <v>20</v>
      </c>
      <c r="H533" t="s">
        <v>15</v>
      </c>
      <c r="I533">
        <v>2</v>
      </c>
      <c r="J533" t="s">
        <v>23</v>
      </c>
      <c r="K533" t="str" cm="1">
        <f t="array" ref="K533">_xlfn.IFS(J533="0-1 Miles","Short Commute",J533="1-2 Miles","Short Commute",J533="2-5 Miles","Medium Commute",J533="5-10 Miles","Long Commute",J533="10+ Miles","Long Commute")</f>
        <v>Long Commute</v>
      </c>
      <c r="L533" t="s">
        <v>32</v>
      </c>
      <c r="M533">
        <v>28</v>
      </c>
      <c r="N533" t="str" cm="1">
        <f t="array" ref="N533">_xlfn.IFS(AND(M533&gt;=25, M533&lt;=34), "Young Adults", AND(M533&gt;=35, M533&lt;=49), "Adults", AND(M533&gt;=50, M533&lt;=64), "Middle-Aged", AND(M533&gt;=65, M533&lt;=89), "Seniors")</f>
        <v>Young Adults</v>
      </c>
      <c r="O533" t="s">
        <v>18</v>
      </c>
    </row>
    <row r="534" spans="1:15" x14ac:dyDescent="0.45">
      <c r="A534">
        <v>29143</v>
      </c>
      <c r="B534" t="s">
        <v>34</v>
      </c>
      <c r="C534" t="s">
        <v>35</v>
      </c>
      <c r="D534" s="2">
        <v>60000</v>
      </c>
      <c r="E534">
        <v>1</v>
      </c>
      <c r="F534" t="s">
        <v>13</v>
      </c>
      <c r="G534" t="s">
        <v>21</v>
      </c>
      <c r="H534" t="s">
        <v>18</v>
      </c>
      <c r="I534">
        <v>1</v>
      </c>
      <c r="J534" t="s">
        <v>16</v>
      </c>
      <c r="K534" t="str" cm="1">
        <f t="array" ref="K534">_xlfn.IFS(J534="0-1 Miles","Short Commute",J534="1-2 Miles","Short Commute",J534="2-5 Miles","Medium Commute",J534="5-10 Miles","Long Commute",J534="10+ Miles","Long Commute")</f>
        <v>Short Commute</v>
      </c>
      <c r="L534" t="s">
        <v>32</v>
      </c>
      <c r="M534">
        <v>44</v>
      </c>
      <c r="N534" t="str" cm="1">
        <f t="array" ref="N534">_xlfn.IFS(AND(M534&gt;=25, M534&lt;=34), "Young Adults", AND(M534&gt;=35, M534&lt;=49), "Adults", AND(M534&gt;=50, M534&lt;=64), "Middle-Aged", AND(M534&gt;=65, M534&lt;=89), "Seniors")</f>
        <v>Adults</v>
      </c>
      <c r="O534" t="s">
        <v>15</v>
      </c>
    </row>
    <row r="535" spans="1:15" x14ac:dyDescent="0.45">
      <c r="A535">
        <v>24941</v>
      </c>
      <c r="B535" t="s">
        <v>33</v>
      </c>
      <c r="C535" t="s">
        <v>36</v>
      </c>
      <c r="D535" s="2">
        <v>60000</v>
      </c>
      <c r="E535">
        <v>3</v>
      </c>
      <c r="F535" t="s">
        <v>13</v>
      </c>
      <c r="G535" t="s">
        <v>28</v>
      </c>
      <c r="H535" t="s">
        <v>15</v>
      </c>
      <c r="I535">
        <v>2</v>
      </c>
      <c r="J535" t="s">
        <v>30</v>
      </c>
      <c r="K535" t="str" cm="1">
        <f t="array" ref="K535">_xlfn.IFS(J535="0-1 Miles","Short Commute",J535="1-2 Miles","Short Commute",J535="2-5 Miles","Medium Commute",J535="5-10 Miles","Long Commute",J535="10+ Miles","Long Commute")</f>
        <v>Long Commute</v>
      </c>
      <c r="L535" t="s">
        <v>32</v>
      </c>
      <c r="M535">
        <v>66</v>
      </c>
      <c r="N535" t="str" cm="1">
        <f t="array" ref="N535">_xlfn.IFS(AND(M535&gt;=25, M535&lt;=34), "Young Adults", AND(M535&gt;=35, M535&lt;=49), "Adults", AND(M535&gt;=50, M535&lt;=64), "Middle-Aged", AND(M535&gt;=65, M535&lt;=89), "Seniors")</f>
        <v>Seniors</v>
      </c>
      <c r="O535" t="s">
        <v>18</v>
      </c>
    </row>
    <row r="536" spans="1:15" x14ac:dyDescent="0.45">
      <c r="A536">
        <v>24637</v>
      </c>
      <c r="B536" t="s">
        <v>33</v>
      </c>
      <c r="C536" t="s">
        <v>36</v>
      </c>
      <c r="D536" s="2">
        <v>40000</v>
      </c>
      <c r="E536">
        <v>4</v>
      </c>
      <c r="F536" t="s">
        <v>27</v>
      </c>
      <c r="G536" t="s">
        <v>21</v>
      </c>
      <c r="H536" t="s">
        <v>15</v>
      </c>
      <c r="I536">
        <v>2</v>
      </c>
      <c r="J536" t="s">
        <v>30</v>
      </c>
      <c r="K536" t="str" cm="1">
        <f t="array" ref="K536">_xlfn.IFS(J536="0-1 Miles","Short Commute",J536="1-2 Miles","Short Commute",J536="2-5 Miles","Medium Commute",J536="5-10 Miles","Long Commute",J536="10+ Miles","Long Commute")</f>
        <v>Long Commute</v>
      </c>
      <c r="L536" t="s">
        <v>32</v>
      </c>
      <c r="M536">
        <v>64</v>
      </c>
      <c r="N536" t="str" cm="1">
        <f t="array" ref="N536">_xlfn.IFS(AND(M536&gt;=25, M536&lt;=34), "Young Adults", AND(M536&gt;=35, M536&lt;=49), "Adults", AND(M536&gt;=50, M536&lt;=64), "Middle-Aged", AND(M536&gt;=65, M536&lt;=89), "Seniors")</f>
        <v>Middle-Aged</v>
      </c>
      <c r="O536" t="s">
        <v>18</v>
      </c>
    </row>
    <row r="537" spans="1:15" x14ac:dyDescent="0.45">
      <c r="A537">
        <v>23893</v>
      </c>
      <c r="B537" t="s">
        <v>33</v>
      </c>
      <c r="C537" t="s">
        <v>36</v>
      </c>
      <c r="D537" s="2">
        <v>50000</v>
      </c>
      <c r="E537">
        <v>3</v>
      </c>
      <c r="F537" t="s">
        <v>13</v>
      </c>
      <c r="G537" t="s">
        <v>14</v>
      </c>
      <c r="H537" t="s">
        <v>15</v>
      </c>
      <c r="I537">
        <v>3</v>
      </c>
      <c r="J537" t="s">
        <v>30</v>
      </c>
      <c r="K537" t="str" cm="1">
        <f t="array" ref="K537">_xlfn.IFS(J537="0-1 Miles","Short Commute",J537="1-2 Miles","Short Commute",J537="2-5 Miles","Medium Commute",J537="5-10 Miles","Long Commute",J537="10+ Miles","Long Commute")</f>
        <v>Long Commute</v>
      </c>
      <c r="L537" t="s">
        <v>32</v>
      </c>
      <c r="M537">
        <v>41</v>
      </c>
      <c r="N537" t="str" cm="1">
        <f t="array" ref="N537">_xlfn.IFS(AND(M537&gt;=25, M537&lt;=34), "Young Adults", AND(M537&gt;=35, M537&lt;=49), "Adults", AND(M537&gt;=50, M537&lt;=64), "Middle-Aged", AND(M537&gt;=65, M537&lt;=89), "Seniors")</f>
        <v>Adults</v>
      </c>
      <c r="O537" t="s">
        <v>18</v>
      </c>
    </row>
    <row r="538" spans="1:15" x14ac:dyDescent="0.45">
      <c r="A538">
        <v>13907</v>
      </c>
      <c r="B538" t="s">
        <v>34</v>
      </c>
      <c r="C538" t="s">
        <v>35</v>
      </c>
      <c r="D538" s="2">
        <v>80000</v>
      </c>
      <c r="E538">
        <v>3</v>
      </c>
      <c r="F538" t="s">
        <v>13</v>
      </c>
      <c r="G538" t="s">
        <v>14</v>
      </c>
      <c r="H538" t="s">
        <v>15</v>
      </c>
      <c r="I538">
        <v>1</v>
      </c>
      <c r="J538" t="s">
        <v>16</v>
      </c>
      <c r="K538" t="str" cm="1">
        <f t="array" ref="K538">_xlfn.IFS(J538="0-1 Miles","Short Commute",J538="1-2 Miles","Short Commute",J538="2-5 Miles","Medium Commute",J538="5-10 Miles","Long Commute",J538="10+ Miles","Long Commute")</f>
        <v>Short Commute</v>
      </c>
      <c r="L538" t="s">
        <v>32</v>
      </c>
      <c r="M538">
        <v>41</v>
      </c>
      <c r="N538" t="str" cm="1">
        <f t="array" ref="N538">_xlfn.IFS(AND(M538&gt;=25, M538&lt;=34), "Young Adults", AND(M538&gt;=35, M538&lt;=49), "Adults", AND(M538&gt;=50, M538&lt;=64), "Middle-Aged", AND(M538&gt;=65, M538&lt;=89), "Seniors")</f>
        <v>Adults</v>
      </c>
      <c r="O538" t="s">
        <v>15</v>
      </c>
    </row>
    <row r="539" spans="1:15" x14ac:dyDescent="0.45">
      <c r="A539">
        <v>14900</v>
      </c>
      <c r="B539" t="s">
        <v>33</v>
      </c>
      <c r="C539" t="s">
        <v>35</v>
      </c>
      <c r="D539" s="2">
        <v>40000</v>
      </c>
      <c r="E539">
        <v>1</v>
      </c>
      <c r="F539" t="s">
        <v>19</v>
      </c>
      <c r="G539" t="s">
        <v>20</v>
      </c>
      <c r="H539" t="s">
        <v>15</v>
      </c>
      <c r="I539">
        <v>1</v>
      </c>
      <c r="J539" t="s">
        <v>26</v>
      </c>
      <c r="K539" t="str" cm="1">
        <f t="array" ref="K539">_xlfn.IFS(J539="0-1 Miles","Short Commute",J539="1-2 Miles","Short Commute",J539="2-5 Miles","Medium Commute",J539="5-10 Miles","Long Commute",J539="10+ Miles","Long Commute")</f>
        <v>Short Commute</v>
      </c>
      <c r="L539" t="s">
        <v>32</v>
      </c>
      <c r="M539">
        <v>49</v>
      </c>
      <c r="N539" t="str" cm="1">
        <f t="array" ref="N539">_xlfn.IFS(AND(M539&gt;=25, M539&lt;=34), "Young Adults", AND(M539&gt;=35, M539&lt;=49), "Adults", AND(M539&gt;=50, M539&lt;=64), "Middle-Aged", AND(M539&gt;=65, M539&lt;=89), "Seniors")</f>
        <v>Adults</v>
      </c>
      <c r="O539" t="s">
        <v>15</v>
      </c>
    </row>
    <row r="540" spans="1:15" x14ac:dyDescent="0.45">
      <c r="A540">
        <v>11262</v>
      </c>
      <c r="B540" t="s">
        <v>33</v>
      </c>
      <c r="C540" t="s">
        <v>35</v>
      </c>
      <c r="D540" s="2">
        <v>80000</v>
      </c>
      <c r="E540">
        <v>4</v>
      </c>
      <c r="F540" t="s">
        <v>13</v>
      </c>
      <c r="G540" t="s">
        <v>28</v>
      </c>
      <c r="H540" t="s">
        <v>15</v>
      </c>
      <c r="I540">
        <v>0</v>
      </c>
      <c r="J540" t="s">
        <v>16</v>
      </c>
      <c r="K540" t="str" cm="1">
        <f t="array" ref="K540">_xlfn.IFS(J540="0-1 Miles","Short Commute",J540="1-2 Miles","Short Commute",J540="2-5 Miles","Medium Commute",J540="5-10 Miles","Long Commute",J540="10+ Miles","Long Commute")</f>
        <v>Short Commute</v>
      </c>
      <c r="L540" t="s">
        <v>32</v>
      </c>
      <c r="M540">
        <v>42</v>
      </c>
      <c r="N540" t="str" cm="1">
        <f t="array" ref="N540">_xlfn.IFS(AND(M540&gt;=25, M540&lt;=34), "Young Adults", AND(M540&gt;=35, M540&lt;=49), "Adults", AND(M540&gt;=50, M540&lt;=64), "Middle-Aged", AND(M540&gt;=65, M540&lt;=89), "Seniors")</f>
        <v>Adults</v>
      </c>
      <c r="O540" t="s">
        <v>18</v>
      </c>
    </row>
    <row r="541" spans="1:15" x14ac:dyDescent="0.45">
      <c r="A541">
        <v>22294</v>
      </c>
      <c r="B541" t="s">
        <v>34</v>
      </c>
      <c r="C541" t="s">
        <v>35</v>
      </c>
      <c r="D541" s="2">
        <v>70000</v>
      </c>
      <c r="E541">
        <v>0</v>
      </c>
      <c r="F541" t="s">
        <v>13</v>
      </c>
      <c r="G541" t="s">
        <v>21</v>
      </c>
      <c r="H541" t="s">
        <v>18</v>
      </c>
      <c r="I541">
        <v>1</v>
      </c>
      <c r="J541" t="s">
        <v>22</v>
      </c>
      <c r="K541" t="str" cm="1">
        <f t="array" ref="K541">_xlfn.IFS(J541="0-1 Miles","Short Commute",J541="1-2 Miles","Short Commute",J541="2-5 Miles","Medium Commute",J541="5-10 Miles","Long Commute",J541="10+ Miles","Long Commute")</f>
        <v>Medium Commute</v>
      </c>
      <c r="L541" t="s">
        <v>32</v>
      </c>
      <c r="M541">
        <v>37</v>
      </c>
      <c r="N541" t="str" cm="1">
        <f t="array" ref="N541">_xlfn.IFS(AND(M541&gt;=25, M541&lt;=34), "Young Adults", AND(M541&gt;=35, M541&lt;=49), "Adults", AND(M541&gt;=50, M541&lt;=64), "Middle-Aged", AND(M541&gt;=65, M541&lt;=89), "Seniors")</f>
        <v>Adults</v>
      </c>
      <c r="O541" t="s">
        <v>15</v>
      </c>
    </row>
    <row r="542" spans="1:15" x14ac:dyDescent="0.45">
      <c r="A542">
        <v>12195</v>
      </c>
      <c r="B542" t="s">
        <v>34</v>
      </c>
      <c r="C542" t="s">
        <v>35</v>
      </c>
      <c r="D542" s="2">
        <v>70000</v>
      </c>
      <c r="E542">
        <v>3</v>
      </c>
      <c r="F542" t="s">
        <v>31</v>
      </c>
      <c r="G542" t="s">
        <v>28</v>
      </c>
      <c r="H542" t="s">
        <v>15</v>
      </c>
      <c r="I542">
        <v>2</v>
      </c>
      <c r="J542" t="s">
        <v>26</v>
      </c>
      <c r="K542" t="str" cm="1">
        <f t="array" ref="K542">_xlfn.IFS(J542="0-1 Miles","Short Commute",J542="1-2 Miles","Short Commute",J542="2-5 Miles","Medium Commute",J542="5-10 Miles","Long Commute",J542="10+ Miles","Long Commute")</f>
        <v>Short Commute</v>
      </c>
      <c r="L542" t="s">
        <v>32</v>
      </c>
      <c r="M542">
        <v>52</v>
      </c>
      <c r="N542" t="str" cm="1">
        <f t="array" ref="N542">_xlfn.IFS(AND(M542&gt;=25, M542&lt;=34), "Young Adults", AND(M542&gt;=35, M542&lt;=49), "Adults", AND(M542&gt;=50, M542&lt;=64), "Middle-Aged", AND(M542&gt;=65, M542&lt;=89), "Seniors")</f>
        <v>Middle-Aged</v>
      </c>
      <c r="O542" t="s">
        <v>18</v>
      </c>
    </row>
    <row r="543" spans="1:15" x14ac:dyDescent="0.45">
      <c r="A543">
        <v>25375</v>
      </c>
      <c r="B543" t="s">
        <v>33</v>
      </c>
      <c r="C543" t="s">
        <v>36</v>
      </c>
      <c r="D543" s="2">
        <v>50000</v>
      </c>
      <c r="E543">
        <v>1</v>
      </c>
      <c r="F543" t="s">
        <v>31</v>
      </c>
      <c r="G543" t="s">
        <v>14</v>
      </c>
      <c r="H543" t="s">
        <v>15</v>
      </c>
      <c r="I543">
        <v>0</v>
      </c>
      <c r="J543" t="s">
        <v>26</v>
      </c>
      <c r="K543" t="str" cm="1">
        <f t="array" ref="K543">_xlfn.IFS(J543="0-1 Miles","Short Commute",J543="1-2 Miles","Short Commute",J543="2-5 Miles","Medium Commute",J543="5-10 Miles","Long Commute",J543="10+ Miles","Long Commute")</f>
        <v>Short Commute</v>
      </c>
      <c r="L543" t="s">
        <v>32</v>
      </c>
      <c r="M543">
        <v>34</v>
      </c>
      <c r="N543" t="str" cm="1">
        <f t="array" ref="N543">_xlfn.IFS(AND(M543&gt;=25, M543&lt;=34), "Young Adults", AND(M543&gt;=35, M543&lt;=49), "Adults", AND(M543&gt;=50, M543&lt;=64), "Middle-Aged", AND(M543&gt;=65, M543&lt;=89), "Seniors")</f>
        <v>Young Adults</v>
      </c>
      <c r="O543" t="s">
        <v>18</v>
      </c>
    </row>
    <row r="544" spans="1:15" x14ac:dyDescent="0.45">
      <c r="A544">
        <v>11143</v>
      </c>
      <c r="B544" t="s">
        <v>33</v>
      </c>
      <c r="C544" t="s">
        <v>36</v>
      </c>
      <c r="D544" s="2">
        <v>40000</v>
      </c>
      <c r="E544">
        <v>0</v>
      </c>
      <c r="F544" t="s">
        <v>27</v>
      </c>
      <c r="G544" t="s">
        <v>14</v>
      </c>
      <c r="H544" t="s">
        <v>15</v>
      </c>
      <c r="I544">
        <v>2</v>
      </c>
      <c r="J544" t="s">
        <v>23</v>
      </c>
      <c r="K544" t="str" cm="1">
        <f t="array" ref="K544">_xlfn.IFS(J544="0-1 Miles","Short Commute",J544="1-2 Miles","Short Commute",J544="2-5 Miles","Medium Commute",J544="5-10 Miles","Long Commute",J544="10+ Miles","Long Commute")</f>
        <v>Long Commute</v>
      </c>
      <c r="L544" t="s">
        <v>32</v>
      </c>
      <c r="M544">
        <v>29</v>
      </c>
      <c r="N544" t="str" cm="1">
        <f t="array" ref="N544">_xlfn.IFS(AND(M544&gt;=25, M544&lt;=34), "Young Adults", AND(M544&gt;=35, M544&lt;=49), "Adults", AND(M544&gt;=50, M544&lt;=64), "Middle-Aged", AND(M544&gt;=65, M544&lt;=89), "Seniors")</f>
        <v>Young Adults</v>
      </c>
      <c r="O544" t="s">
        <v>18</v>
      </c>
    </row>
    <row r="545" spans="1:15" x14ac:dyDescent="0.45">
      <c r="A545">
        <v>25898</v>
      </c>
      <c r="B545" t="s">
        <v>33</v>
      </c>
      <c r="C545" t="s">
        <v>35</v>
      </c>
      <c r="D545" s="2">
        <v>70000</v>
      </c>
      <c r="E545">
        <v>2</v>
      </c>
      <c r="F545" t="s">
        <v>27</v>
      </c>
      <c r="G545" t="s">
        <v>21</v>
      </c>
      <c r="H545" t="s">
        <v>15</v>
      </c>
      <c r="I545">
        <v>2</v>
      </c>
      <c r="J545" t="s">
        <v>22</v>
      </c>
      <c r="K545" t="str" cm="1">
        <f t="array" ref="K545">_xlfn.IFS(J545="0-1 Miles","Short Commute",J545="1-2 Miles","Short Commute",J545="2-5 Miles","Medium Commute",J545="5-10 Miles","Long Commute",J545="10+ Miles","Long Commute")</f>
        <v>Medium Commute</v>
      </c>
      <c r="L545" t="s">
        <v>32</v>
      </c>
      <c r="M545">
        <v>53</v>
      </c>
      <c r="N545" t="str" cm="1">
        <f t="array" ref="N545">_xlfn.IFS(AND(M545&gt;=25, M545&lt;=34), "Young Adults", AND(M545&gt;=35, M545&lt;=49), "Adults", AND(M545&gt;=50, M545&lt;=64), "Middle-Aged", AND(M545&gt;=65, M545&lt;=89), "Seniors")</f>
        <v>Middle-Aged</v>
      </c>
      <c r="O545" t="s">
        <v>18</v>
      </c>
    </row>
    <row r="546" spans="1:15" x14ac:dyDescent="0.45">
      <c r="A546">
        <v>24397</v>
      </c>
      <c r="B546" t="s">
        <v>34</v>
      </c>
      <c r="C546" t="s">
        <v>36</v>
      </c>
      <c r="D546" s="2">
        <v>120000</v>
      </c>
      <c r="E546">
        <v>2</v>
      </c>
      <c r="F546" t="s">
        <v>13</v>
      </c>
      <c r="G546" t="s">
        <v>28</v>
      </c>
      <c r="H546" t="s">
        <v>18</v>
      </c>
      <c r="I546">
        <v>4</v>
      </c>
      <c r="J546" t="s">
        <v>26</v>
      </c>
      <c r="K546" t="str" cm="1">
        <f t="array" ref="K546">_xlfn.IFS(J546="0-1 Miles","Short Commute",J546="1-2 Miles","Short Commute",J546="2-5 Miles","Medium Commute",J546="5-10 Miles","Long Commute",J546="10+ Miles","Long Commute")</f>
        <v>Short Commute</v>
      </c>
      <c r="L546" t="s">
        <v>32</v>
      </c>
      <c r="M546">
        <v>40</v>
      </c>
      <c r="N546" t="str" cm="1">
        <f t="array" ref="N546">_xlfn.IFS(AND(M546&gt;=25, M546&lt;=34), "Young Adults", AND(M546&gt;=35, M546&lt;=49), "Adults", AND(M546&gt;=50, M546&lt;=64), "Middle-Aged", AND(M546&gt;=65, M546&lt;=89), "Seniors")</f>
        <v>Adults</v>
      </c>
      <c r="O546" t="s">
        <v>18</v>
      </c>
    </row>
    <row r="547" spans="1:15" x14ac:dyDescent="0.45">
      <c r="A547">
        <v>19758</v>
      </c>
      <c r="B547" t="s">
        <v>34</v>
      </c>
      <c r="C547" t="s">
        <v>36</v>
      </c>
      <c r="D547" s="2">
        <v>60000</v>
      </c>
      <c r="E547">
        <v>0</v>
      </c>
      <c r="F547" t="s">
        <v>19</v>
      </c>
      <c r="G547" t="s">
        <v>14</v>
      </c>
      <c r="H547" t="s">
        <v>18</v>
      </c>
      <c r="I547">
        <v>2</v>
      </c>
      <c r="J547" t="s">
        <v>26</v>
      </c>
      <c r="K547" t="str" cm="1">
        <f t="array" ref="K547">_xlfn.IFS(J547="0-1 Miles","Short Commute",J547="1-2 Miles","Short Commute",J547="2-5 Miles","Medium Commute",J547="5-10 Miles","Long Commute",J547="10+ Miles","Long Commute")</f>
        <v>Short Commute</v>
      </c>
      <c r="L547" t="s">
        <v>32</v>
      </c>
      <c r="M547">
        <v>29</v>
      </c>
      <c r="N547" t="str" cm="1">
        <f t="array" ref="N547">_xlfn.IFS(AND(M547&gt;=25, M547&lt;=34), "Young Adults", AND(M547&gt;=35, M547&lt;=49), "Adults", AND(M547&gt;=50, M547&lt;=64), "Middle-Aged", AND(M547&gt;=65, M547&lt;=89), "Seniors")</f>
        <v>Young Adults</v>
      </c>
      <c r="O547" t="s">
        <v>18</v>
      </c>
    </row>
    <row r="548" spans="1:15" x14ac:dyDescent="0.45">
      <c r="A548">
        <v>15529</v>
      </c>
      <c r="B548" t="s">
        <v>33</v>
      </c>
      <c r="C548" t="s">
        <v>36</v>
      </c>
      <c r="D548" s="2">
        <v>60000</v>
      </c>
      <c r="E548">
        <v>4</v>
      </c>
      <c r="F548" t="s">
        <v>13</v>
      </c>
      <c r="G548" t="s">
        <v>21</v>
      </c>
      <c r="H548" t="s">
        <v>15</v>
      </c>
      <c r="I548">
        <v>2</v>
      </c>
      <c r="J548" t="s">
        <v>22</v>
      </c>
      <c r="K548" t="str" cm="1">
        <f t="array" ref="K548">_xlfn.IFS(J548="0-1 Miles","Short Commute",J548="1-2 Miles","Short Commute",J548="2-5 Miles","Medium Commute",J548="5-10 Miles","Long Commute",J548="10+ Miles","Long Commute")</f>
        <v>Medium Commute</v>
      </c>
      <c r="L548" t="s">
        <v>32</v>
      </c>
      <c r="M548">
        <v>43</v>
      </c>
      <c r="N548" t="str" cm="1">
        <f t="array" ref="N548">_xlfn.IFS(AND(M548&gt;=25, M548&lt;=34), "Young Adults", AND(M548&gt;=35, M548&lt;=49), "Adults", AND(M548&gt;=50, M548&lt;=64), "Middle-Aged", AND(M548&gt;=65, M548&lt;=89), "Seniors")</f>
        <v>Adults</v>
      </c>
      <c r="O548" t="s">
        <v>15</v>
      </c>
    </row>
    <row r="549" spans="1:15" x14ac:dyDescent="0.45">
      <c r="A549">
        <v>19884</v>
      </c>
      <c r="B549" t="s">
        <v>33</v>
      </c>
      <c r="C549" t="s">
        <v>36</v>
      </c>
      <c r="D549" s="2">
        <v>60000</v>
      </c>
      <c r="E549">
        <v>2</v>
      </c>
      <c r="F549" t="s">
        <v>27</v>
      </c>
      <c r="G549" t="s">
        <v>21</v>
      </c>
      <c r="H549" t="s">
        <v>15</v>
      </c>
      <c r="I549">
        <v>2</v>
      </c>
      <c r="J549" t="s">
        <v>22</v>
      </c>
      <c r="K549" t="str" cm="1">
        <f t="array" ref="K549">_xlfn.IFS(J549="0-1 Miles","Short Commute",J549="1-2 Miles","Short Commute",J549="2-5 Miles","Medium Commute",J549="5-10 Miles","Long Commute",J549="10+ Miles","Long Commute")</f>
        <v>Medium Commute</v>
      </c>
      <c r="L549" t="s">
        <v>32</v>
      </c>
      <c r="M549">
        <v>55</v>
      </c>
      <c r="N549" t="str" cm="1">
        <f t="array" ref="N549">_xlfn.IFS(AND(M549&gt;=25, M549&lt;=34), "Young Adults", AND(M549&gt;=35, M549&lt;=49), "Adults", AND(M549&gt;=50, M549&lt;=64), "Middle-Aged", AND(M549&gt;=65, M549&lt;=89), "Seniors")</f>
        <v>Middle-Aged</v>
      </c>
      <c r="O549" t="s">
        <v>15</v>
      </c>
    </row>
    <row r="550" spans="1:15" x14ac:dyDescent="0.45">
      <c r="A550">
        <v>18674</v>
      </c>
      <c r="B550" t="s">
        <v>34</v>
      </c>
      <c r="C550" t="s">
        <v>35</v>
      </c>
      <c r="D550" s="2">
        <v>80000</v>
      </c>
      <c r="E550">
        <v>4</v>
      </c>
      <c r="F550" t="s">
        <v>31</v>
      </c>
      <c r="G550" t="s">
        <v>14</v>
      </c>
      <c r="H550" t="s">
        <v>18</v>
      </c>
      <c r="I550">
        <v>0</v>
      </c>
      <c r="J550" t="s">
        <v>16</v>
      </c>
      <c r="K550" t="str" cm="1">
        <f t="array" ref="K550">_xlfn.IFS(J550="0-1 Miles","Short Commute",J550="1-2 Miles","Short Commute",J550="2-5 Miles","Medium Commute",J550="5-10 Miles","Long Commute",J550="10+ Miles","Long Commute")</f>
        <v>Short Commute</v>
      </c>
      <c r="L550" t="s">
        <v>32</v>
      </c>
      <c r="M550">
        <v>48</v>
      </c>
      <c r="N550" t="str" cm="1">
        <f t="array" ref="N550">_xlfn.IFS(AND(M550&gt;=25, M550&lt;=34), "Young Adults", AND(M550&gt;=35, M550&lt;=49), "Adults", AND(M550&gt;=50, M550&lt;=64), "Middle-Aged", AND(M550&gt;=65, M550&lt;=89), "Seniors")</f>
        <v>Adults</v>
      </c>
      <c r="O550" t="s">
        <v>18</v>
      </c>
    </row>
    <row r="551" spans="1:15" x14ac:dyDescent="0.45">
      <c r="A551">
        <v>13453</v>
      </c>
      <c r="B551" t="s">
        <v>33</v>
      </c>
      <c r="C551" t="s">
        <v>35</v>
      </c>
      <c r="D551" s="2">
        <v>130000</v>
      </c>
      <c r="E551">
        <v>3</v>
      </c>
      <c r="F551" t="s">
        <v>13</v>
      </c>
      <c r="G551" t="s">
        <v>28</v>
      </c>
      <c r="H551" t="s">
        <v>15</v>
      </c>
      <c r="I551">
        <v>3</v>
      </c>
      <c r="J551" t="s">
        <v>16</v>
      </c>
      <c r="K551" t="str" cm="1">
        <f t="array" ref="K551">_xlfn.IFS(J551="0-1 Miles","Short Commute",J551="1-2 Miles","Short Commute",J551="2-5 Miles","Medium Commute",J551="5-10 Miles","Long Commute",J551="10+ Miles","Long Commute")</f>
        <v>Short Commute</v>
      </c>
      <c r="L551" t="s">
        <v>32</v>
      </c>
      <c r="M551">
        <v>45</v>
      </c>
      <c r="N551" t="str" cm="1">
        <f t="array" ref="N551">_xlfn.IFS(AND(M551&gt;=25, M551&lt;=34), "Young Adults", AND(M551&gt;=35, M551&lt;=49), "Adults", AND(M551&gt;=50, M551&lt;=64), "Middle-Aged", AND(M551&gt;=65, M551&lt;=89), "Seniors")</f>
        <v>Adults</v>
      </c>
      <c r="O551" t="s">
        <v>15</v>
      </c>
    </row>
    <row r="552" spans="1:15" x14ac:dyDescent="0.45">
      <c r="A552">
        <v>14063</v>
      </c>
      <c r="B552" t="s">
        <v>34</v>
      </c>
      <c r="C552" t="s">
        <v>35</v>
      </c>
      <c r="D552" s="2">
        <v>70000</v>
      </c>
      <c r="E552">
        <v>0</v>
      </c>
      <c r="F552" t="s">
        <v>13</v>
      </c>
      <c r="G552" t="s">
        <v>21</v>
      </c>
      <c r="H552" t="s">
        <v>18</v>
      </c>
      <c r="I552">
        <v>1</v>
      </c>
      <c r="J552" t="s">
        <v>16</v>
      </c>
      <c r="K552" t="str" cm="1">
        <f t="array" ref="K552">_xlfn.IFS(J552="0-1 Miles","Short Commute",J552="1-2 Miles","Short Commute",J552="2-5 Miles","Medium Commute",J552="5-10 Miles","Long Commute",J552="10+ Miles","Long Commute")</f>
        <v>Short Commute</v>
      </c>
      <c r="L552" t="s">
        <v>24</v>
      </c>
      <c r="M552">
        <v>42</v>
      </c>
      <c r="N552" t="str" cm="1">
        <f t="array" ref="N552">_xlfn.IFS(AND(M552&gt;=25, M552&lt;=34), "Young Adults", AND(M552&gt;=35, M552&lt;=49), "Adults", AND(M552&gt;=50, M552&lt;=64), "Middle-Aged", AND(M552&gt;=65, M552&lt;=89), "Seniors")</f>
        <v>Adults</v>
      </c>
      <c r="O552" t="s">
        <v>15</v>
      </c>
    </row>
    <row r="553" spans="1:15" x14ac:dyDescent="0.45">
      <c r="A553">
        <v>27393</v>
      </c>
      <c r="B553" t="s">
        <v>33</v>
      </c>
      <c r="C553" t="s">
        <v>35</v>
      </c>
      <c r="D553" s="2">
        <v>50000</v>
      </c>
      <c r="E553">
        <v>4</v>
      </c>
      <c r="F553" t="s">
        <v>13</v>
      </c>
      <c r="G553" t="s">
        <v>28</v>
      </c>
      <c r="H553" t="s">
        <v>15</v>
      </c>
      <c r="I553">
        <v>2</v>
      </c>
      <c r="J553" t="s">
        <v>30</v>
      </c>
      <c r="K553" t="str" cm="1">
        <f t="array" ref="K553">_xlfn.IFS(J553="0-1 Miles","Short Commute",J553="1-2 Miles","Short Commute",J553="2-5 Miles","Medium Commute",J553="5-10 Miles","Long Commute",J553="10+ Miles","Long Commute")</f>
        <v>Long Commute</v>
      </c>
      <c r="L553" t="s">
        <v>32</v>
      </c>
      <c r="M553">
        <v>63</v>
      </c>
      <c r="N553" t="str" cm="1">
        <f t="array" ref="N553">_xlfn.IFS(AND(M553&gt;=25, M553&lt;=34), "Young Adults", AND(M553&gt;=35, M553&lt;=49), "Adults", AND(M553&gt;=50, M553&lt;=64), "Middle-Aged", AND(M553&gt;=65, M553&lt;=89), "Seniors")</f>
        <v>Middle-Aged</v>
      </c>
      <c r="O553" t="s">
        <v>18</v>
      </c>
    </row>
    <row r="554" spans="1:15" x14ac:dyDescent="0.45">
      <c r="A554">
        <v>14417</v>
      </c>
      <c r="B554" t="s">
        <v>34</v>
      </c>
      <c r="C554" t="s">
        <v>36</v>
      </c>
      <c r="D554" s="2">
        <v>60000</v>
      </c>
      <c r="E554">
        <v>3</v>
      </c>
      <c r="F554" t="s">
        <v>27</v>
      </c>
      <c r="G554" t="s">
        <v>21</v>
      </c>
      <c r="H554" t="s">
        <v>15</v>
      </c>
      <c r="I554">
        <v>2</v>
      </c>
      <c r="J554" t="s">
        <v>30</v>
      </c>
      <c r="K554" t="str" cm="1">
        <f t="array" ref="K554">_xlfn.IFS(J554="0-1 Miles","Short Commute",J554="1-2 Miles","Short Commute",J554="2-5 Miles","Medium Commute",J554="5-10 Miles","Long Commute",J554="10+ Miles","Long Commute")</f>
        <v>Long Commute</v>
      </c>
      <c r="L554" t="s">
        <v>32</v>
      </c>
      <c r="M554">
        <v>54</v>
      </c>
      <c r="N554" t="str" cm="1">
        <f t="array" ref="N554">_xlfn.IFS(AND(M554&gt;=25, M554&lt;=34), "Young Adults", AND(M554&gt;=35, M554&lt;=49), "Adults", AND(M554&gt;=50, M554&lt;=64), "Middle-Aged", AND(M554&gt;=65, M554&lt;=89), "Seniors")</f>
        <v>Middle-Aged</v>
      </c>
      <c r="O554" t="s">
        <v>15</v>
      </c>
    </row>
    <row r="555" spans="1:15" x14ac:dyDescent="0.45">
      <c r="A555">
        <v>17533</v>
      </c>
      <c r="B555" t="s">
        <v>33</v>
      </c>
      <c r="C555" t="s">
        <v>36</v>
      </c>
      <c r="D555" s="2">
        <v>40000</v>
      </c>
      <c r="E555">
        <v>3</v>
      </c>
      <c r="F555" t="s">
        <v>19</v>
      </c>
      <c r="G555" t="s">
        <v>21</v>
      </c>
      <c r="H555" t="s">
        <v>18</v>
      </c>
      <c r="I555">
        <v>2</v>
      </c>
      <c r="J555" t="s">
        <v>23</v>
      </c>
      <c r="K555" t="str" cm="1">
        <f t="array" ref="K555">_xlfn.IFS(J555="0-1 Miles","Short Commute",J555="1-2 Miles","Short Commute",J555="2-5 Miles","Medium Commute",J555="5-10 Miles","Long Commute",J555="10+ Miles","Long Commute")</f>
        <v>Long Commute</v>
      </c>
      <c r="L555" t="s">
        <v>32</v>
      </c>
      <c r="M555">
        <v>73</v>
      </c>
      <c r="N555" t="str" cm="1">
        <f t="array" ref="N555">_xlfn.IFS(AND(M555&gt;=25, M555&lt;=34), "Young Adults", AND(M555&gt;=35, M555&lt;=49), "Adults", AND(M555&gt;=50, M555&lt;=64), "Middle-Aged", AND(M555&gt;=65, M555&lt;=89), "Seniors")</f>
        <v>Seniors</v>
      </c>
      <c r="O555" t="s">
        <v>15</v>
      </c>
    </row>
    <row r="556" spans="1:15" x14ac:dyDescent="0.45">
      <c r="A556">
        <v>18580</v>
      </c>
      <c r="B556" t="s">
        <v>33</v>
      </c>
      <c r="C556" t="s">
        <v>35</v>
      </c>
      <c r="D556" s="2">
        <v>60000</v>
      </c>
      <c r="E556">
        <v>2</v>
      </c>
      <c r="F556" t="s">
        <v>31</v>
      </c>
      <c r="G556" t="s">
        <v>21</v>
      </c>
      <c r="H556" t="s">
        <v>15</v>
      </c>
      <c r="I556">
        <v>0</v>
      </c>
      <c r="J556" t="s">
        <v>22</v>
      </c>
      <c r="K556" t="str" cm="1">
        <f t="array" ref="K556">_xlfn.IFS(J556="0-1 Miles","Short Commute",J556="1-2 Miles","Short Commute",J556="2-5 Miles","Medium Commute",J556="5-10 Miles","Long Commute",J556="10+ Miles","Long Commute")</f>
        <v>Medium Commute</v>
      </c>
      <c r="L556" t="s">
        <v>32</v>
      </c>
      <c r="M556">
        <v>40</v>
      </c>
      <c r="N556" t="str" cm="1">
        <f t="array" ref="N556">_xlfn.IFS(AND(M556&gt;=25, M556&lt;=34), "Young Adults", AND(M556&gt;=35, M556&lt;=49), "Adults", AND(M556&gt;=50, M556&lt;=64), "Middle-Aged", AND(M556&gt;=65, M556&lt;=89), "Seniors")</f>
        <v>Adults</v>
      </c>
      <c r="O556" t="s">
        <v>15</v>
      </c>
    </row>
    <row r="557" spans="1:15" x14ac:dyDescent="0.45">
      <c r="A557">
        <v>17025</v>
      </c>
      <c r="B557" t="s">
        <v>34</v>
      </c>
      <c r="C557" t="s">
        <v>36</v>
      </c>
      <c r="D557" s="2">
        <v>50000</v>
      </c>
      <c r="E557">
        <v>0</v>
      </c>
      <c r="F557" t="s">
        <v>19</v>
      </c>
      <c r="G557" t="s">
        <v>14</v>
      </c>
      <c r="H557" t="s">
        <v>18</v>
      </c>
      <c r="I557">
        <v>1</v>
      </c>
      <c r="J557" t="s">
        <v>22</v>
      </c>
      <c r="K557" t="str" cm="1">
        <f t="array" ref="K557">_xlfn.IFS(J557="0-1 Miles","Short Commute",J557="1-2 Miles","Short Commute",J557="2-5 Miles","Medium Commute",J557="5-10 Miles","Long Commute",J557="10+ Miles","Long Commute")</f>
        <v>Medium Commute</v>
      </c>
      <c r="L557" t="s">
        <v>32</v>
      </c>
      <c r="M557">
        <v>39</v>
      </c>
      <c r="N557" t="str" cm="1">
        <f t="array" ref="N557">_xlfn.IFS(AND(M557&gt;=25, M557&lt;=34), "Young Adults", AND(M557&gt;=35, M557&lt;=49), "Adults", AND(M557&gt;=50, M557&lt;=64), "Middle-Aged", AND(M557&gt;=65, M557&lt;=89), "Seniors")</f>
        <v>Adults</v>
      </c>
      <c r="O557" t="s">
        <v>15</v>
      </c>
    </row>
    <row r="558" spans="1:15" x14ac:dyDescent="0.45">
      <c r="A558">
        <v>25293</v>
      </c>
      <c r="B558" t="s">
        <v>33</v>
      </c>
      <c r="C558" t="s">
        <v>36</v>
      </c>
      <c r="D558" s="2">
        <v>80000</v>
      </c>
      <c r="E558">
        <v>4</v>
      </c>
      <c r="F558" t="s">
        <v>13</v>
      </c>
      <c r="G558" t="s">
        <v>28</v>
      </c>
      <c r="H558" t="s">
        <v>15</v>
      </c>
      <c r="I558">
        <v>0</v>
      </c>
      <c r="J558" t="s">
        <v>26</v>
      </c>
      <c r="K558" t="str" cm="1">
        <f t="array" ref="K558">_xlfn.IFS(J558="0-1 Miles","Short Commute",J558="1-2 Miles","Short Commute",J558="2-5 Miles","Medium Commute",J558="5-10 Miles","Long Commute",J558="10+ Miles","Long Commute")</f>
        <v>Short Commute</v>
      </c>
      <c r="L558" t="s">
        <v>32</v>
      </c>
      <c r="M558">
        <v>42</v>
      </c>
      <c r="N558" t="str" cm="1">
        <f t="array" ref="N558">_xlfn.IFS(AND(M558&gt;=25, M558&lt;=34), "Young Adults", AND(M558&gt;=35, M558&lt;=49), "Adults", AND(M558&gt;=50, M558&lt;=64), "Middle-Aged", AND(M558&gt;=65, M558&lt;=89), "Seniors")</f>
        <v>Adults</v>
      </c>
      <c r="O558" t="s">
        <v>18</v>
      </c>
    </row>
    <row r="559" spans="1:15" x14ac:dyDescent="0.45">
      <c r="A559">
        <v>24725</v>
      </c>
      <c r="B559" t="s">
        <v>33</v>
      </c>
      <c r="C559" t="s">
        <v>35</v>
      </c>
      <c r="D559" s="2">
        <v>40000</v>
      </c>
      <c r="E559">
        <v>3</v>
      </c>
      <c r="F559" t="s">
        <v>19</v>
      </c>
      <c r="G559" t="s">
        <v>20</v>
      </c>
      <c r="H559" t="s">
        <v>15</v>
      </c>
      <c r="I559">
        <v>0</v>
      </c>
      <c r="J559" t="s">
        <v>26</v>
      </c>
      <c r="K559" t="str" cm="1">
        <f t="array" ref="K559">_xlfn.IFS(J559="0-1 Miles","Short Commute",J559="1-2 Miles","Short Commute",J559="2-5 Miles","Medium Commute",J559="5-10 Miles","Long Commute",J559="10+ Miles","Long Commute")</f>
        <v>Short Commute</v>
      </c>
      <c r="L559" t="s">
        <v>32</v>
      </c>
      <c r="M559">
        <v>31</v>
      </c>
      <c r="N559" t="str" cm="1">
        <f t="array" ref="N559">_xlfn.IFS(AND(M559&gt;=25, M559&lt;=34), "Young Adults", AND(M559&gt;=35, M559&lt;=49), "Adults", AND(M559&gt;=50, M559&lt;=64), "Middle-Aged", AND(M559&gt;=65, M559&lt;=89), "Seniors")</f>
        <v>Young Adults</v>
      </c>
      <c r="O559" t="s">
        <v>18</v>
      </c>
    </row>
    <row r="560" spans="1:15" x14ac:dyDescent="0.45">
      <c r="A560">
        <v>23200</v>
      </c>
      <c r="B560" t="s">
        <v>33</v>
      </c>
      <c r="C560" t="s">
        <v>35</v>
      </c>
      <c r="D560" s="2">
        <v>50000</v>
      </c>
      <c r="E560">
        <v>3</v>
      </c>
      <c r="F560" t="s">
        <v>13</v>
      </c>
      <c r="G560" t="s">
        <v>14</v>
      </c>
      <c r="H560" t="s">
        <v>15</v>
      </c>
      <c r="I560">
        <v>2</v>
      </c>
      <c r="J560" t="s">
        <v>16</v>
      </c>
      <c r="K560" t="str" cm="1">
        <f t="array" ref="K560">_xlfn.IFS(J560="0-1 Miles","Short Commute",J560="1-2 Miles","Short Commute",J560="2-5 Miles","Medium Commute",J560="5-10 Miles","Long Commute",J560="10+ Miles","Long Commute")</f>
        <v>Short Commute</v>
      </c>
      <c r="L560" t="s">
        <v>32</v>
      </c>
      <c r="M560">
        <v>41</v>
      </c>
      <c r="N560" t="str" cm="1">
        <f t="array" ref="N560">_xlfn.IFS(AND(M560&gt;=25, M560&lt;=34), "Young Adults", AND(M560&gt;=35, M560&lt;=49), "Adults", AND(M560&gt;=50, M560&lt;=64), "Middle-Aged", AND(M560&gt;=65, M560&lt;=89), "Seniors")</f>
        <v>Adults</v>
      </c>
      <c r="O560" t="s">
        <v>18</v>
      </c>
    </row>
    <row r="561" spans="1:15" x14ac:dyDescent="0.45">
      <c r="A561">
        <v>15895</v>
      </c>
      <c r="B561" t="s">
        <v>34</v>
      </c>
      <c r="C561" t="s">
        <v>35</v>
      </c>
      <c r="D561" s="2">
        <v>60000</v>
      </c>
      <c r="E561">
        <v>2</v>
      </c>
      <c r="F561" t="s">
        <v>13</v>
      </c>
      <c r="G561" t="s">
        <v>28</v>
      </c>
      <c r="H561" t="s">
        <v>15</v>
      </c>
      <c r="I561">
        <v>0</v>
      </c>
      <c r="J561" t="s">
        <v>30</v>
      </c>
      <c r="K561" t="str" cm="1">
        <f t="array" ref="K561">_xlfn.IFS(J561="0-1 Miles","Short Commute",J561="1-2 Miles","Short Commute",J561="2-5 Miles","Medium Commute",J561="5-10 Miles","Long Commute",J561="10+ Miles","Long Commute")</f>
        <v>Long Commute</v>
      </c>
      <c r="L561" t="s">
        <v>32</v>
      </c>
      <c r="M561">
        <v>58</v>
      </c>
      <c r="N561" t="str" cm="1">
        <f t="array" ref="N561">_xlfn.IFS(AND(M561&gt;=25, M561&lt;=34), "Young Adults", AND(M561&gt;=35, M561&lt;=49), "Adults", AND(M561&gt;=50, M561&lt;=64), "Middle-Aged", AND(M561&gt;=65, M561&lt;=89), "Seniors")</f>
        <v>Middle-Aged</v>
      </c>
      <c r="O561" t="s">
        <v>18</v>
      </c>
    </row>
    <row r="562" spans="1:15" x14ac:dyDescent="0.45">
      <c r="A562">
        <v>18577</v>
      </c>
      <c r="B562" t="s">
        <v>33</v>
      </c>
      <c r="C562" t="s">
        <v>35</v>
      </c>
      <c r="D562" s="2">
        <v>60000</v>
      </c>
      <c r="E562">
        <v>0</v>
      </c>
      <c r="F562" t="s">
        <v>31</v>
      </c>
      <c r="G562" t="s">
        <v>21</v>
      </c>
      <c r="H562" t="s">
        <v>15</v>
      </c>
      <c r="I562">
        <v>0</v>
      </c>
      <c r="J562" t="s">
        <v>16</v>
      </c>
      <c r="K562" t="str" cm="1">
        <f t="array" ref="K562">_xlfn.IFS(J562="0-1 Miles","Short Commute",J562="1-2 Miles","Short Commute",J562="2-5 Miles","Medium Commute",J562="5-10 Miles","Long Commute",J562="10+ Miles","Long Commute")</f>
        <v>Short Commute</v>
      </c>
      <c r="L562" t="s">
        <v>32</v>
      </c>
      <c r="M562">
        <v>40</v>
      </c>
      <c r="N562" t="str" cm="1">
        <f t="array" ref="N562">_xlfn.IFS(AND(M562&gt;=25, M562&lt;=34), "Young Adults", AND(M562&gt;=35, M562&lt;=49), "Adults", AND(M562&gt;=50, M562&lt;=64), "Middle-Aged", AND(M562&gt;=65, M562&lt;=89), "Seniors")</f>
        <v>Adults</v>
      </c>
      <c r="O562" t="s">
        <v>18</v>
      </c>
    </row>
    <row r="563" spans="1:15" x14ac:dyDescent="0.45">
      <c r="A563">
        <v>27218</v>
      </c>
      <c r="B563" t="s">
        <v>33</v>
      </c>
      <c r="C563" t="s">
        <v>35</v>
      </c>
      <c r="D563" s="2">
        <v>20000</v>
      </c>
      <c r="E563">
        <v>2</v>
      </c>
      <c r="F563" t="s">
        <v>29</v>
      </c>
      <c r="G563" t="s">
        <v>20</v>
      </c>
      <c r="H563" t="s">
        <v>18</v>
      </c>
      <c r="I563">
        <v>0</v>
      </c>
      <c r="J563" t="s">
        <v>16</v>
      </c>
      <c r="K563" t="str" cm="1">
        <f t="array" ref="K563">_xlfn.IFS(J563="0-1 Miles","Short Commute",J563="1-2 Miles","Short Commute",J563="2-5 Miles","Medium Commute",J563="5-10 Miles","Long Commute",J563="10+ Miles","Long Commute")</f>
        <v>Short Commute</v>
      </c>
      <c r="L563" t="s">
        <v>32</v>
      </c>
      <c r="M563">
        <v>48</v>
      </c>
      <c r="N563" t="str" cm="1">
        <f t="array" ref="N563">_xlfn.IFS(AND(M563&gt;=25, M563&lt;=34), "Young Adults", AND(M563&gt;=35, M563&lt;=49), "Adults", AND(M563&gt;=50, M563&lt;=64), "Middle-Aged", AND(M563&gt;=65, M563&lt;=89), "Seniors")</f>
        <v>Adults</v>
      </c>
      <c r="O563" t="s">
        <v>18</v>
      </c>
    </row>
    <row r="564" spans="1:15" x14ac:dyDescent="0.45">
      <c r="A564">
        <v>18560</v>
      </c>
      <c r="B564" t="s">
        <v>33</v>
      </c>
      <c r="C564" t="s">
        <v>35</v>
      </c>
      <c r="D564" s="2">
        <v>70000</v>
      </c>
      <c r="E564">
        <v>2</v>
      </c>
      <c r="F564" t="s">
        <v>31</v>
      </c>
      <c r="G564" t="s">
        <v>21</v>
      </c>
      <c r="H564" t="s">
        <v>15</v>
      </c>
      <c r="I564">
        <v>0</v>
      </c>
      <c r="J564" t="s">
        <v>22</v>
      </c>
      <c r="K564" t="str" cm="1">
        <f t="array" ref="K564">_xlfn.IFS(J564="0-1 Miles","Short Commute",J564="1-2 Miles","Short Commute",J564="2-5 Miles","Medium Commute",J564="5-10 Miles","Long Commute",J564="10+ Miles","Long Commute")</f>
        <v>Medium Commute</v>
      </c>
      <c r="L564" t="s">
        <v>32</v>
      </c>
      <c r="M564">
        <v>34</v>
      </c>
      <c r="N564" t="str" cm="1">
        <f t="array" ref="N564">_xlfn.IFS(AND(M564&gt;=25, M564&lt;=34), "Young Adults", AND(M564&gt;=35, M564&lt;=49), "Adults", AND(M564&gt;=50, M564&lt;=64), "Middle-Aged", AND(M564&gt;=65, M564&lt;=89), "Seniors")</f>
        <v>Young Adults</v>
      </c>
      <c r="O564" t="s">
        <v>15</v>
      </c>
    </row>
    <row r="565" spans="1:15" x14ac:dyDescent="0.45">
      <c r="A565">
        <v>25006</v>
      </c>
      <c r="B565" t="s">
        <v>34</v>
      </c>
      <c r="C565" t="s">
        <v>35</v>
      </c>
      <c r="D565" s="2">
        <v>30000</v>
      </c>
      <c r="E565">
        <v>0</v>
      </c>
      <c r="F565" t="s">
        <v>19</v>
      </c>
      <c r="G565" t="s">
        <v>14</v>
      </c>
      <c r="H565" t="s">
        <v>15</v>
      </c>
      <c r="I565">
        <v>1</v>
      </c>
      <c r="J565" t="s">
        <v>23</v>
      </c>
      <c r="K565" t="str" cm="1">
        <f t="array" ref="K565">_xlfn.IFS(J565="0-1 Miles","Short Commute",J565="1-2 Miles","Short Commute",J565="2-5 Miles","Medium Commute",J565="5-10 Miles","Long Commute",J565="10+ Miles","Long Commute")</f>
        <v>Long Commute</v>
      </c>
      <c r="L565" t="s">
        <v>32</v>
      </c>
      <c r="M565">
        <v>28</v>
      </c>
      <c r="N565" t="str" cm="1">
        <f t="array" ref="N565">_xlfn.IFS(AND(M565&gt;=25, M565&lt;=34), "Young Adults", AND(M565&gt;=35, M565&lt;=49), "Adults", AND(M565&gt;=50, M565&lt;=64), "Middle-Aged", AND(M565&gt;=65, M565&lt;=89), "Seniors")</f>
        <v>Young Adults</v>
      </c>
      <c r="O565" t="s">
        <v>18</v>
      </c>
    </row>
    <row r="566" spans="1:15" x14ac:dyDescent="0.45">
      <c r="A566">
        <v>17369</v>
      </c>
      <c r="B566" t="s">
        <v>34</v>
      </c>
      <c r="C566" t="s">
        <v>36</v>
      </c>
      <c r="D566" s="2">
        <v>30000</v>
      </c>
      <c r="E566">
        <v>0</v>
      </c>
      <c r="F566" t="s">
        <v>19</v>
      </c>
      <c r="G566" t="s">
        <v>14</v>
      </c>
      <c r="H566" t="s">
        <v>15</v>
      </c>
      <c r="I566">
        <v>1</v>
      </c>
      <c r="J566" t="s">
        <v>23</v>
      </c>
      <c r="K566" t="str" cm="1">
        <f t="array" ref="K566">_xlfn.IFS(J566="0-1 Miles","Short Commute",J566="1-2 Miles","Short Commute",J566="2-5 Miles","Medium Commute",J566="5-10 Miles","Long Commute",J566="10+ Miles","Long Commute")</f>
        <v>Long Commute</v>
      </c>
      <c r="L566" t="s">
        <v>32</v>
      </c>
      <c r="M566">
        <v>27</v>
      </c>
      <c r="N566" t="str" cm="1">
        <f t="array" ref="N566">_xlfn.IFS(AND(M566&gt;=25, M566&lt;=34), "Young Adults", AND(M566&gt;=35, M566&lt;=49), "Adults", AND(M566&gt;=50, M566&lt;=64), "Middle-Aged", AND(M566&gt;=65, M566&lt;=89), "Seniors")</f>
        <v>Young Adults</v>
      </c>
      <c r="O566" t="s">
        <v>18</v>
      </c>
    </row>
    <row r="567" spans="1:15" x14ac:dyDescent="0.45">
      <c r="A567">
        <v>14495</v>
      </c>
      <c r="B567" t="s">
        <v>33</v>
      </c>
      <c r="C567" t="s">
        <v>36</v>
      </c>
      <c r="D567" s="2">
        <v>40000</v>
      </c>
      <c r="E567">
        <v>3</v>
      </c>
      <c r="F567" t="s">
        <v>19</v>
      </c>
      <c r="G567" t="s">
        <v>21</v>
      </c>
      <c r="H567" t="s">
        <v>18</v>
      </c>
      <c r="I567">
        <v>2</v>
      </c>
      <c r="J567" t="s">
        <v>23</v>
      </c>
      <c r="K567" t="str" cm="1">
        <f t="array" ref="K567">_xlfn.IFS(J567="0-1 Miles","Short Commute",J567="1-2 Miles","Short Commute",J567="2-5 Miles","Medium Commute",J567="5-10 Miles","Long Commute",J567="10+ Miles","Long Commute")</f>
        <v>Long Commute</v>
      </c>
      <c r="L567" t="s">
        <v>32</v>
      </c>
      <c r="M567">
        <v>54</v>
      </c>
      <c r="N567" t="str" cm="1">
        <f t="array" ref="N567">_xlfn.IFS(AND(M567&gt;=25, M567&lt;=34), "Young Adults", AND(M567&gt;=35, M567&lt;=49), "Adults", AND(M567&gt;=50, M567&lt;=64), "Middle-Aged", AND(M567&gt;=65, M567&lt;=89), "Seniors")</f>
        <v>Middle-Aged</v>
      </c>
      <c r="O567" t="s">
        <v>15</v>
      </c>
    </row>
    <row r="568" spans="1:15" x14ac:dyDescent="0.45">
      <c r="A568">
        <v>18847</v>
      </c>
      <c r="B568" t="s">
        <v>33</v>
      </c>
      <c r="C568" t="s">
        <v>35</v>
      </c>
      <c r="D568" s="2">
        <v>60000</v>
      </c>
      <c r="E568">
        <v>2</v>
      </c>
      <c r="F568" t="s">
        <v>31</v>
      </c>
      <c r="G568" t="s">
        <v>28</v>
      </c>
      <c r="H568" t="s">
        <v>15</v>
      </c>
      <c r="I568">
        <v>2</v>
      </c>
      <c r="J568" t="s">
        <v>23</v>
      </c>
      <c r="K568" t="str" cm="1">
        <f t="array" ref="K568">_xlfn.IFS(J568="0-1 Miles","Short Commute",J568="1-2 Miles","Short Commute",J568="2-5 Miles","Medium Commute",J568="5-10 Miles","Long Commute",J568="10+ Miles","Long Commute")</f>
        <v>Long Commute</v>
      </c>
      <c r="L568" t="s">
        <v>32</v>
      </c>
      <c r="M568">
        <v>70</v>
      </c>
      <c r="N568" t="str" cm="1">
        <f t="array" ref="N568">_xlfn.IFS(AND(M568&gt;=25, M568&lt;=34), "Young Adults", AND(M568&gt;=35, M568&lt;=49), "Adults", AND(M568&gt;=50, M568&lt;=64), "Middle-Aged", AND(M568&gt;=65, M568&lt;=89), "Seniors")</f>
        <v>Seniors</v>
      </c>
      <c r="O568" t="s">
        <v>18</v>
      </c>
    </row>
    <row r="569" spans="1:15" x14ac:dyDescent="0.45">
      <c r="A569">
        <v>14754</v>
      </c>
      <c r="B569" t="s">
        <v>33</v>
      </c>
      <c r="C569" t="s">
        <v>36</v>
      </c>
      <c r="D569" s="2">
        <v>40000</v>
      </c>
      <c r="E569">
        <v>1</v>
      </c>
      <c r="F569" t="s">
        <v>19</v>
      </c>
      <c r="G569" t="s">
        <v>20</v>
      </c>
      <c r="H569" t="s">
        <v>15</v>
      </c>
      <c r="I569">
        <v>1</v>
      </c>
      <c r="J569" t="s">
        <v>26</v>
      </c>
      <c r="K569" t="str" cm="1">
        <f t="array" ref="K569">_xlfn.IFS(J569="0-1 Miles","Short Commute",J569="1-2 Miles","Short Commute",J569="2-5 Miles","Medium Commute",J569="5-10 Miles","Long Commute",J569="10+ Miles","Long Commute")</f>
        <v>Short Commute</v>
      </c>
      <c r="L569" t="s">
        <v>32</v>
      </c>
      <c r="M569">
        <v>48</v>
      </c>
      <c r="N569" t="str" cm="1">
        <f t="array" ref="N569">_xlfn.IFS(AND(M569&gt;=25, M569&lt;=34), "Young Adults", AND(M569&gt;=35, M569&lt;=49), "Adults", AND(M569&gt;=50, M569&lt;=64), "Middle-Aged", AND(M569&gt;=65, M569&lt;=89), "Seniors")</f>
        <v>Adults</v>
      </c>
      <c r="O569" t="s">
        <v>15</v>
      </c>
    </row>
    <row r="570" spans="1:15" x14ac:dyDescent="0.45">
      <c r="A570">
        <v>23378</v>
      </c>
      <c r="B570" t="s">
        <v>33</v>
      </c>
      <c r="C570" t="s">
        <v>36</v>
      </c>
      <c r="D570" s="2">
        <v>70000</v>
      </c>
      <c r="E570">
        <v>1</v>
      </c>
      <c r="F570" t="s">
        <v>19</v>
      </c>
      <c r="G570" t="s">
        <v>14</v>
      </c>
      <c r="H570" t="s">
        <v>15</v>
      </c>
      <c r="I570">
        <v>1</v>
      </c>
      <c r="J570" t="s">
        <v>22</v>
      </c>
      <c r="K570" t="str" cm="1">
        <f t="array" ref="K570">_xlfn.IFS(J570="0-1 Miles","Short Commute",J570="1-2 Miles","Short Commute",J570="2-5 Miles","Medium Commute",J570="5-10 Miles","Long Commute",J570="10+ Miles","Long Commute")</f>
        <v>Medium Commute</v>
      </c>
      <c r="L570" t="s">
        <v>32</v>
      </c>
      <c r="M570">
        <v>44</v>
      </c>
      <c r="N570" t="str" cm="1">
        <f t="array" ref="N570">_xlfn.IFS(AND(M570&gt;=25, M570&lt;=34), "Young Adults", AND(M570&gt;=35, M570&lt;=49), "Adults", AND(M570&gt;=50, M570&lt;=64), "Middle-Aged", AND(M570&gt;=65, M570&lt;=89), "Seniors")</f>
        <v>Adults</v>
      </c>
      <c r="O570" t="s">
        <v>15</v>
      </c>
    </row>
    <row r="571" spans="1:15" x14ac:dyDescent="0.45">
      <c r="A571">
        <v>26452</v>
      </c>
      <c r="B571" t="s">
        <v>34</v>
      </c>
      <c r="C571" t="s">
        <v>36</v>
      </c>
      <c r="D571" s="2">
        <v>50000</v>
      </c>
      <c r="E571">
        <v>3</v>
      </c>
      <c r="F571" t="s">
        <v>31</v>
      </c>
      <c r="G571" t="s">
        <v>28</v>
      </c>
      <c r="H571" t="s">
        <v>15</v>
      </c>
      <c r="I571">
        <v>2</v>
      </c>
      <c r="J571" t="s">
        <v>30</v>
      </c>
      <c r="K571" t="str" cm="1">
        <f t="array" ref="K571">_xlfn.IFS(J571="0-1 Miles","Short Commute",J571="1-2 Miles","Short Commute",J571="2-5 Miles","Medium Commute",J571="5-10 Miles","Long Commute",J571="10+ Miles","Long Commute")</f>
        <v>Long Commute</v>
      </c>
      <c r="L571" t="s">
        <v>32</v>
      </c>
      <c r="M571">
        <v>69</v>
      </c>
      <c r="N571" t="str" cm="1">
        <f t="array" ref="N571">_xlfn.IFS(AND(M571&gt;=25, M571&lt;=34), "Young Adults", AND(M571&gt;=35, M571&lt;=49), "Adults", AND(M571&gt;=50, M571&lt;=64), "Middle-Aged", AND(M571&gt;=65, M571&lt;=89), "Seniors")</f>
        <v>Seniors</v>
      </c>
      <c r="O571" t="s">
        <v>18</v>
      </c>
    </row>
    <row r="572" spans="1:15" x14ac:dyDescent="0.45">
      <c r="A572">
        <v>20370</v>
      </c>
      <c r="B572" t="s">
        <v>33</v>
      </c>
      <c r="C572" t="s">
        <v>36</v>
      </c>
      <c r="D572" s="2">
        <v>70000</v>
      </c>
      <c r="E572">
        <v>3</v>
      </c>
      <c r="F572" t="s">
        <v>29</v>
      </c>
      <c r="G572" t="s">
        <v>14</v>
      </c>
      <c r="H572" t="s">
        <v>15</v>
      </c>
      <c r="I572">
        <v>2</v>
      </c>
      <c r="J572" t="s">
        <v>23</v>
      </c>
      <c r="K572" t="str" cm="1">
        <f t="array" ref="K572">_xlfn.IFS(J572="0-1 Miles","Short Commute",J572="1-2 Miles","Short Commute",J572="2-5 Miles","Medium Commute",J572="5-10 Miles","Long Commute",J572="10+ Miles","Long Commute")</f>
        <v>Long Commute</v>
      </c>
      <c r="L572" t="s">
        <v>32</v>
      </c>
      <c r="M572">
        <v>52</v>
      </c>
      <c r="N572" t="str" cm="1">
        <f t="array" ref="N572">_xlfn.IFS(AND(M572&gt;=25, M572&lt;=34), "Young Adults", AND(M572&gt;=35, M572&lt;=49), "Adults", AND(M572&gt;=50, M572&lt;=64), "Middle-Aged", AND(M572&gt;=65, M572&lt;=89), "Seniors")</f>
        <v>Middle-Aged</v>
      </c>
      <c r="O572" t="s">
        <v>18</v>
      </c>
    </row>
    <row r="573" spans="1:15" x14ac:dyDescent="0.45">
      <c r="A573">
        <v>20528</v>
      </c>
      <c r="B573" t="s">
        <v>33</v>
      </c>
      <c r="C573" t="s">
        <v>36</v>
      </c>
      <c r="D573" s="2">
        <v>40000</v>
      </c>
      <c r="E573">
        <v>2</v>
      </c>
      <c r="F573" t="s">
        <v>29</v>
      </c>
      <c r="G573" t="s">
        <v>14</v>
      </c>
      <c r="H573" t="s">
        <v>15</v>
      </c>
      <c r="I573">
        <v>2</v>
      </c>
      <c r="J573" t="s">
        <v>22</v>
      </c>
      <c r="K573" t="str" cm="1">
        <f t="array" ref="K573">_xlfn.IFS(J573="0-1 Miles","Short Commute",J573="1-2 Miles","Short Commute",J573="2-5 Miles","Medium Commute",J573="5-10 Miles","Long Commute",J573="10+ Miles","Long Commute")</f>
        <v>Medium Commute</v>
      </c>
      <c r="L573" t="s">
        <v>32</v>
      </c>
      <c r="M573">
        <v>55</v>
      </c>
      <c r="N573" t="str" cm="1">
        <f t="array" ref="N573">_xlfn.IFS(AND(M573&gt;=25, M573&lt;=34), "Young Adults", AND(M573&gt;=35, M573&lt;=49), "Adults", AND(M573&gt;=50, M573&lt;=64), "Middle-Aged", AND(M573&gt;=65, M573&lt;=89), "Seniors")</f>
        <v>Middle-Aged</v>
      </c>
      <c r="O573" t="s">
        <v>18</v>
      </c>
    </row>
    <row r="574" spans="1:15" x14ac:dyDescent="0.45">
      <c r="A574">
        <v>23549</v>
      </c>
      <c r="B574" t="s">
        <v>34</v>
      </c>
      <c r="C574" t="s">
        <v>36</v>
      </c>
      <c r="D574" s="2">
        <v>30000</v>
      </c>
      <c r="E574">
        <v>0</v>
      </c>
      <c r="F574" t="s">
        <v>27</v>
      </c>
      <c r="G574" t="s">
        <v>14</v>
      </c>
      <c r="H574" t="s">
        <v>15</v>
      </c>
      <c r="I574">
        <v>2</v>
      </c>
      <c r="J574" t="s">
        <v>23</v>
      </c>
      <c r="K574" t="str" cm="1">
        <f t="array" ref="K574">_xlfn.IFS(J574="0-1 Miles","Short Commute",J574="1-2 Miles","Short Commute",J574="2-5 Miles","Medium Commute",J574="5-10 Miles","Long Commute",J574="10+ Miles","Long Commute")</f>
        <v>Long Commute</v>
      </c>
      <c r="L574" t="s">
        <v>32</v>
      </c>
      <c r="M574">
        <v>30</v>
      </c>
      <c r="N574" t="str" cm="1">
        <f t="array" ref="N574">_xlfn.IFS(AND(M574&gt;=25, M574&lt;=34), "Young Adults", AND(M574&gt;=35, M574&lt;=49), "Adults", AND(M574&gt;=50, M574&lt;=64), "Middle-Aged", AND(M574&gt;=65, M574&lt;=89), "Seniors")</f>
        <v>Young Adults</v>
      </c>
      <c r="O574" t="s">
        <v>18</v>
      </c>
    </row>
    <row r="575" spans="1:15" x14ac:dyDescent="0.45">
      <c r="A575">
        <v>21751</v>
      </c>
      <c r="B575" t="s">
        <v>33</v>
      </c>
      <c r="C575" t="s">
        <v>36</v>
      </c>
      <c r="D575" s="2">
        <v>60000</v>
      </c>
      <c r="E575">
        <v>3</v>
      </c>
      <c r="F575" t="s">
        <v>31</v>
      </c>
      <c r="G575" t="s">
        <v>28</v>
      </c>
      <c r="H575" t="s">
        <v>15</v>
      </c>
      <c r="I575">
        <v>2</v>
      </c>
      <c r="J575" t="s">
        <v>26</v>
      </c>
      <c r="K575" t="str" cm="1">
        <f t="array" ref="K575">_xlfn.IFS(J575="0-1 Miles","Short Commute",J575="1-2 Miles","Short Commute",J575="2-5 Miles","Medium Commute",J575="5-10 Miles","Long Commute",J575="10+ Miles","Long Commute")</f>
        <v>Short Commute</v>
      </c>
      <c r="L575" t="s">
        <v>32</v>
      </c>
      <c r="M575">
        <v>63</v>
      </c>
      <c r="N575" t="str" cm="1">
        <f t="array" ref="N575">_xlfn.IFS(AND(M575&gt;=25, M575&lt;=34), "Young Adults", AND(M575&gt;=35, M575&lt;=49), "Adults", AND(M575&gt;=50, M575&lt;=64), "Middle-Aged", AND(M575&gt;=65, M575&lt;=89), "Seniors")</f>
        <v>Middle-Aged</v>
      </c>
      <c r="O575" t="s">
        <v>18</v>
      </c>
    </row>
    <row r="576" spans="1:15" x14ac:dyDescent="0.45">
      <c r="A576">
        <v>21266</v>
      </c>
      <c r="B576" t="s">
        <v>34</v>
      </c>
      <c r="C576" t="s">
        <v>35</v>
      </c>
      <c r="D576" s="2">
        <v>80000</v>
      </c>
      <c r="E576">
        <v>0</v>
      </c>
      <c r="F576" t="s">
        <v>13</v>
      </c>
      <c r="G576" t="s">
        <v>28</v>
      </c>
      <c r="H576" t="s">
        <v>15</v>
      </c>
      <c r="I576">
        <v>1</v>
      </c>
      <c r="J576" t="s">
        <v>26</v>
      </c>
      <c r="K576" t="str" cm="1">
        <f t="array" ref="K576">_xlfn.IFS(J576="0-1 Miles","Short Commute",J576="1-2 Miles","Short Commute",J576="2-5 Miles","Medium Commute",J576="5-10 Miles","Long Commute",J576="10+ Miles","Long Commute")</f>
        <v>Short Commute</v>
      </c>
      <c r="L576" t="s">
        <v>32</v>
      </c>
      <c r="M576">
        <v>34</v>
      </c>
      <c r="N576" t="str" cm="1">
        <f t="array" ref="N576">_xlfn.IFS(AND(M576&gt;=25, M576&lt;=34), "Young Adults", AND(M576&gt;=35, M576&lt;=49), "Adults", AND(M576&gt;=50, M576&lt;=64), "Middle-Aged", AND(M576&gt;=65, M576&lt;=89), "Seniors")</f>
        <v>Young Adults</v>
      </c>
      <c r="O576" t="s">
        <v>15</v>
      </c>
    </row>
    <row r="577" spans="1:15" x14ac:dyDescent="0.45">
      <c r="A577">
        <v>13388</v>
      </c>
      <c r="B577" t="s">
        <v>34</v>
      </c>
      <c r="C577" t="s">
        <v>36</v>
      </c>
      <c r="D577" s="2">
        <v>60000</v>
      </c>
      <c r="E577">
        <v>2</v>
      </c>
      <c r="F577" t="s">
        <v>19</v>
      </c>
      <c r="G577" t="s">
        <v>21</v>
      </c>
      <c r="H577" t="s">
        <v>15</v>
      </c>
      <c r="I577">
        <v>1</v>
      </c>
      <c r="J577" t="s">
        <v>30</v>
      </c>
      <c r="K577" t="str" cm="1">
        <f t="array" ref="K577">_xlfn.IFS(J577="0-1 Miles","Short Commute",J577="1-2 Miles","Short Commute",J577="2-5 Miles","Medium Commute",J577="5-10 Miles","Long Commute",J577="10+ Miles","Long Commute")</f>
        <v>Long Commute</v>
      </c>
      <c r="L577" t="s">
        <v>32</v>
      </c>
      <c r="M577">
        <v>56</v>
      </c>
      <c r="N577" t="str" cm="1">
        <f t="array" ref="N577">_xlfn.IFS(AND(M577&gt;=25, M577&lt;=34), "Young Adults", AND(M577&gt;=35, M577&lt;=49), "Adults", AND(M577&gt;=50, M577&lt;=64), "Middle-Aged", AND(M577&gt;=65, M577&lt;=89), "Seniors")</f>
        <v>Middle-Aged</v>
      </c>
      <c r="O577" t="s">
        <v>18</v>
      </c>
    </row>
    <row r="578" spans="1:15" x14ac:dyDescent="0.45">
      <c r="A578">
        <v>18752</v>
      </c>
      <c r="B578" t="s">
        <v>34</v>
      </c>
      <c r="C578" t="s">
        <v>35</v>
      </c>
      <c r="D578" s="2">
        <v>40000</v>
      </c>
      <c r="E578">
        <v>0</v>
      </c>
      <c r="F578" t="s">
        <v>27</v>
      </c>
      <c r="G578" t="s">
        <v>14</v>
      </c>
      <c r="H578" t="s">
        <v>15</v>
      </c>
      <c r="I578">
        <v>1</v>
      </c>
      <c r="J578" t="s">
        <v>23</v>
      </c>
      <c r="K578" t="str" cm="1">
        <f t="array" ref="K578">_xlfn.IFS(J578="0-1 Miles","Short Commute",J578="1-2 Miles","Short Commute",J578="2-5 Miles","Medium Commute",J578="5-10 Miles","Long Commute",J578="10+ Miles","Long Commute")</f>
        <v>Long Commute</v>
      </c>
      <c r="L578" t="s">
        <v>32</v>
      </c>
      <c r="M578">
        <v>31</v>
      </c>
      <c r="N578" t="str" cm="1">
        <f t="array" ref="N578">_xlfn.IFS(AND(M578&gt;=25, M578&lt;=34), "Young Adults", AND(M578&gt;=35, M578&lt;=49), "Adults", AND(M578&gt;=50, M578&lt;=64), "Middle-Aged", AND(M578&gt;=65, M578&lt;=89), "Seniors")</f>
        <v>Young Adults</v>
      </c>
      <c r="O578" t="s">
        <v>18</v>
      </c>
    </row>
    <row r="579" spans="1:15" x14ac:dyDescent="0.45">
      <c r="A579">
        <v>16917</v>
      </c>
      <c r="B579" t="s">
        <v>33</v>
      </c>
      <c r="C579" t="s">
        <v>36</v>
      </c>
      <c r="D579" s="2">
        <v>120000</v>
      </c>
      <c r="E579">
        <v>1</v>
      </c>
      <c r="F579" t="s">
        <v>13</v>
      </c>
      <c r="G579" t="s">
        <v>28</v>
      </c>
      <c r="H579" t="s">
        <v>15</v>
      </c>
      <c r="I579">
        <v>4</v>
      </c>
      <c r="J579" t="s">
        <v>16</v>
      </c>
      <c r="K579" t="str" cm="1">
        <f t="array" ref="K579">_xlfn.IFS(J579="0-1 Miles","Short Commute",J579="1-2 Miles","Short Commute",J579="2-5 Miles","Medium Commute",J579="5-10 Miles","Long Commute",J579="10+ Miles","Long Commute")</f>
        <v>Short Commute</v>
      </c>
      <c r="L579" t="s">
        <v>32</v>
      </c>
      <c r="M579">
        <v>38</v>
      </c>
      <c r="N579" t="str" cm="1">
        <f t="array" ref="N579">_xlfn.IFS(AND(M579&gt;=25, M579&lt;=34), "Young Adults", AND(M579&gt;=35, M579&lt;=49), "Adults", AND(M579&gt;=50, M579&lt;=64), "Middle-Aged", AND(M579&gt;=65, M579&lt;=89), "Seniors")</f>
        <v>Adults</v>
      </c>
      <c r="O579" t="s">
        <v>18</v>
      </c>
    </row>
    <row r="580" spans="1:15" x14ac:dyDescent="0.45">
      <c r="A580">
        <v>15313</v>
      </c>
      <c r="B580" t="s">
        <v>33</v>
      </c>
      <c r="C580" t="s">
        <v>36</v>
      </c>
      <c r="D580" s="2">
        <v>60000</v>
      </c>
      <c r="E580">
        <v>4</v>
      </c>
      <c r="F580" t="s">
        <v>13</v>
      </c>
      <c r="G580" t="s">
        <v>28</v>
      </c>
      <c r="H580" t="s">
        <v>15</v>
      </c>
      <c r="I580">
        <v>2</v>
      </c>
      <c r="J580" t="s">
        <v>22</v>
      </c>
      <c r="K580" t="str" cm="1">
        <f t="array" ref="K580">_xlfn.IFS(J580="0-1 Miles","Short Commute",J580="1-2 Miles","Short Commute",J580="2-5 Miles","Medium Commute",J580="5-10 Miles","Long Commute",J580="10+ Miles","Long Commute")</f>
        <v>Medium Commute</v>
      </c>
      <c r="L580" t="s">
        <v>32</v>
      </c>
      <c r="M580">
        <v>59</v>
      </c>
      <c r="N580" t="str" cm="1">
        <f t="array" ref="N580">_xlfn.IFS(AND(M580&gt;=25, M580&lt;=34), "Young Adults", AND(M580&gt;=35, M580&lt;=49), "Adults", AND(M580&gt;=50, M580&lt;=64), "Middle-Aged", AND(M580&gt;=65, M580&lt;=89), "Seniors")</f>
        <v>Middle-Aged</v>
      </c>
      <c r="O580" t="s">
        <v>18</v>
      </c>
    </row>
    <row r="581" spans="1:15" x14ac:dyDescent="0.45">
      <c r="A581">
        <v>25329</v>
      </c>
      <c r="B581" t="s">
        <v>34</v>
      </c>
      <c r="C581" t="s">
        <v>35</v>
      </c>
      <c r="D581" s="2">
        <v>40000</v>
      </c>
      <c r="E581">
        <v>3</v>
      </c>
      <c r="F581" t="s">
        <v>19</v>
      </c>
      <c r="G581" t="s">
        <v>20</v>
      </c>
      <c r="H581" t="s">
        <v>18</v>
      </c>
      <c r="I581">
        <v>2</v>
      </c>
      <c r="J581" t="s">
        <v>16</v>
      </c>
      <c r="K581" t="str" cm="1">
        <f t="array" ref="K581">_xlfn.IFS(J581="0-1 Miles","Short Commute",J581="1-2 Miles","Short Commute",J581="2-5 Miles","Medium Commute",J581="5-10 Miles","Long Commute",J581="10+ Miles","Long Commute")</f>
        <v>Short Commute</v>
      </c>
      <c r="L581" t="s">
        <v>32</v>
      </c>
      <c r="M581">
        <v>32</v>
      </c>
      <c r="N581" t="str" cm="1">
        <f t="array" ref="N581">_xlfn.IFS(AND(M581&gt;=25, M581&lt;=34), "Young Adults", AND(M581&gt;=35, M581&lt;=49), "Adults", AND(M581&gt;=50, M581&lt;=64), "Middle-Aged", AND(M581&gt;=65, M581&lt;=89), "Seniors")</f>
        <v>Young Adults</v>
      </c>
      <c r="O581" t="s">
        <v>18</v>
      </c>
    </row>
    <row r="582" spans="1:15" x14ac:dyDescent="0.45">
      <c r="A582">
        <v>20380</v>
      </c>
      <c r="B582" t="s">
        <v>33</v>
      </c>
      <c r="C582" t="s">
        <v>35</v>
      </c>
      <c r="D582" s="2">
        <v>60000</v>
      </c>
      <c r="E582">
        <v>3</v>
      </c>
      <c r="F582" t="s">
        <v>31</v>
      </c>
      <c r="G582" t="s">
        <v>28</v>
      </c>
      <c r="H582" t="s">
        <v>15</v>
      </c>
      <c r="I582">
        <v>2</v>
      </c>
      <c r="J582" t="s">
        <v>30</v>
      </c>
      <c r="K582" t="str" cm="1">
        <f t="array" ref="K582">_xlfn.IFS(J582="0-1 Miles","Short Commute",J582="1-2 Miles","Short Commute",J582="2-5 Miles","Medium Commute",J582="5-10 Miles","Long Commute",J582="10+ Miles","Long Commute")</f>
        <v>Long Commute</v>
      </c>
      <c r="L582" t="s">
        <v>32</v>
      </c>
      <c r="M582">
        <v>69</v>
      </c>
      <c r="N582" t="str" cm="1">
        <f t="array" ref="N582">_xlfn.IFS(AND(M582&gt;=25, M582&lt;=34), "Young Adults", AND(M582&gt;=35, M582&lt;=49), "Adults", AND(M582&gt;=50, M582&lt;=64), "Middle-Aged", AND(M582&gt;=65, M582&lt;=89), "Seniors")</f>
        <v>Seniors</v>
      </c>
      <c r="O582" t="s">
        <v>18</v>
      </c>
    </row>
    <row r="583" spans="1:15" x14ac:dyDescent="0.45">
      <c r="A583">
        <v>23089</v>
      </c>
      <c r="B583" t="s">
        <v>33</v>
      </c>
      <c r="C583" t="s">
        <v>36</v>
      </c>
      <c r="D583" s="2">
        <v>40000</v>
      </c>
      <c r="E583">
        <v>0</v>
      </c>
      <c r="F583" t="s">
        <v>19</v>
      </c>
      <c r="G583" t="s">
        <v>14</v>
      </c>
      <c r="H583" t="s">
        <v>15</v>
      </c>
      <c r="I583">
        <v>1</v>
      </c>
      <c r="J583" t="s">
        <v>23</v>
      </c>
      <c r="K583" t="str" cm="1">
        <f t="array" ref="K583">_xlfn.IFS(J583="0-1 Miles","Short Commute",J583="1-2 Miles","Short Commute",J583="2-5 Miles","Medium Commute",J583="5-10 Miles","Long Commute",J583="10+ Miles","Long Commute")</f>
        <v>Long Commute</v>
      </c>
      <c r="L583" t="s">
        <v>32</v>
      </c>
      <c r="M583">
        <v>28</v>
      </c>
      <c r="N583" t="str" cm="1">
        <f t="array" ref="N583">_xlfn.IFS(AND(M583&gt;=25, M583&lt;=34), "Young Adults", AND(M583&gt;=35, M583&lt;=49), "Adults", AND(M583&gt;=50, M583&lt;=64), "Middle-Aged", AND(M583&gt;=65, M583&lt;=89), "Seniors")</f>
        <v>Young Adults</v>
      </c>
      <c r="O583" t="s">
        <v>18</v>
      </c>
    </row>
    <row r="584" spans="1:15" x14ac:dyDescent="0.45">
      <c r="A584">
        <v>13749</v>
      </c>
      <c r="B584" t="s">
        <v>33</v>
      </c>
      <c r="C584" t="s">
        <v>36</v>
      </c>
      <c r="D584" s="2">
        <v>80000</v>
      </c>
      <c r="E584">
        <v>4</v>
      </c>
      <c r="F584" t="s">
        <v>31</v>
      </c>
      <c r="G584" t="s">
        <v>14</v>
      </c>
      <c r="H584" t="s">
        <v>15</v>
      </c>
      <c r="I584">
        <v>0</v>
      </c>
      <c r="J584" t="s">
        <v>26</v>
      </c>
      <c r="K584" t="str" cm="1">
        <f t="array" ref="K584">_xlfn.IFS(J584="0-1 Miles","Short Commute",J584="1-2 Miles","Short Commute",J584="2-5 Miles","Medium Commute",J584="5-10 Miles","Long Commute",J584="10+ Miles","Long Commute")</f>
        <v>Short Commute</v>
      </c>
      <c r="L584" t="s">
        <v>32</v>
      </c>
      <c r="M584">
        <v>47</v>
      </c>
      <c r="N584" t="str" cm="1">
        <f t="array" ref="N584">_xlfn.IFS(AND(M584&gt;=25, M584&lt;=34), "Young Adults", AND(M584&gt;=35, M584&lt;=49), "Adults", AND(M584&gt;=50, M584&lt;=64), "Middle-Aged", AND(M584&gt;=65, M584&lt;=89), "Seniors")</f>
        <v>Adults</v>
      </c>
      <c r="O584" t="s">
        <v>18</v>
      </c>
    </row>
    <row r="585" spans="1:15" x14ac:dyDescent="0.45">
      <c r="A585">
        <v>24943</v>
      </c>
      <c r="B585" t="s">
        <v>33</v>
      </c>
      <c r="C585" t="s">
        <v>36</v>
      </c>
      <c r="D585" s="2">
        <v>60000</v>
      </c>
      <c r="E585">
        <v>3</v>
      </c>
      <c r="F585" t="s">
        <v>13</v>
      </c>
      <c r="G585" t="s">
        <v>28</v>
      </c>
      <c r="H585" t="s">
        <v>15</v>
      </c>
      <c r="I585">
        <v>2</v>
      </c>
      <c r="J585" t="s">
        <v>30</v>
      </c>
      <c r="K585" t="str" cm="1">
        <f t="array" ref="K585">_xlfn.IFS(J585="0-1 Miles","Short Commute",J585="1-2 Miles","Short Commute",J585="2-5 Miles","Medium Commute",J585="5-10 Miles","Long Commute",J585="10+ Miles","Long Commute")</f>
        <v>Long Commute</v>
      </c>
      <c r="L585" t="s">
        <v>32</v>
      </c>
      <c r="M585">
        <v>66</v>
      </c>
      <c r="N585" t="str" cm="1">
        <f t="array" ref="N585">_xlfn.IFS(AND(M585&gt;=25, M585&lt;=34), "Young Adults", AND(M585&gt;=35, M585&lt;=49), "Adults", AND(M585&gt;=50, M585&lt;=64), "Middle-Aged", AND(M585&gt;=65, M585&lt;=89), "Seniors")</f>
        <v>Seniors</v>
      </c>
      <c r="O585" t="s">
        <v>18</v>
      </c>
    </row>
    <row r="586" spans="1:15" x14ac:dyDescent="0.45">
      <c r="A586">
        <v>28667</v>
      </c>
      <c r="B586" t="s">
        <v>34</v>
      </c>
      <c r="C586" t="s">
        <v>36</v>
      </c>
      <c r="D586" s="2">
        <v>70000</v>
      </c>
      <c r="E586">
        <v>2</v>
      </c>
      <c r="F586" t="s">
        <v>13</v>
      </c>
      <c r="G586" t="s">
        <v>14</v>
      </c>
      <c r="H586" t="s">
        <v>18</v>
      </c>
      <c r="I586">
        <v>1</v>
      </c>
      <c r="J586" t="s">
        <v>16</v>
      </c>
      <c r="K586" t="str" cm="1">
        <f t="array" ref="K586">_xlfn.IFS(J586="0-1 Miles","Short Commute",J586="1-2 Miles","Short Commute",J586="2-5 Miles","Medium Commute",J586="5-10 Miles","Long Commute",J586="10+ Miles","Long Commute")</f>
        <v>Short Commute</v>
      </c>
      <c r="L586" t="s">
        <v>32</v>
      </c>
      <c r="M586">
        <v>37</v>
      </c>
      <c r="N586" t="str" cm="1">
        <f t="array" ref="N586">_xlfn.IFS(AND(M586&gt;=25, M586&lt;=34), "Young Adults", AND(M586&gt;=35, M586&lt;=49), "Adults", AND(M586&gt;=50, M586&lt;=64), "Middle-Aged", AND(M586&gt;=65, M586&lt;=89), "Seniors")</f>
        <v>Adults</v>
      </c>
      <c r="O586" t="s">
        <v>15</v>
      </c>
    </row>
    <row r="587" spans="1:15" x14ac:dyDescent="0.45">
      <c r="A587">
        <v>15194</v>
      </c>
      <c r="B587" t="s">
        <v>34</v>
      </c>
      <c r="C587" t="s">
        <v>36</v>
      </c>
      <c r="D587" s="2">
        <v>120000</v>
      </c>
      <c r="E587">
        <v>2</v>
      </c>
      <c r="F587" t="s">
        <v>13</v>
      </c>
      <c r="G587" t="s">
        <v>28</v>
      </c>
      <c r="H587" t="s">
        <v>18</v>
      </c>
      <c r="I587">
        <v>3</v>
      </c>
      <c r="J587" t="s">
        <v>16</v>
      </c>
      <c r="K587" t="str" cm="1">
        <f t="array" ref="K587">_xlfn.IFS(J587="0-1 Miles","Short Commute",J587="1-2 Miles","Short Commute",J587="2-5 Miles","Medium Commute",J587="5-10 Miles","Long Commute",J587="10+ Miles","Long Commute")</f>
        <v>Short Commute</v>
      </c>
      <c r="L587" t="s">
        <v>32</v>
      </c>
      <c r="M587">
        <v>39</v>
      </c>
      <c r="N587" t="str" cm="1">
        <f t="array" ref="N587">_xlfn.IFS(AND(M587&gt;=25, M587&lt;=34), "Young Adults", AND(M587&gt;=35, M587&lt;=49), "Adults", AND(M587&gt;=50, M587&lt;=64), "Middle-Aged", AND(M587&gt;=65, M587&lt;=89), "Seniors")</f>
        <v>Adults</v>
      </c>
      <c r="O587" t="s">
        <v>15</v>
      </c>
    </row>
    <row r="588" spans="1:15" x14ac:dyDescent="0.45">
      <c r="A588">
        <v>17436</v>
      </c>
      <c r="B588" t="s">
        <v>33</v>
      </c>
      <c r="C588" t="s">
        <v>36</v>
      </c>
      <c r="D588" s="2">
        <v>60000</v>
      </c>
      <c r="E588">
        <v>2</v>
      </c>
      <c r="F588" t="s">
        <v>27</v>
      </c>
      <c r="G588" t="s">
        <v>21</v>
      </c>
      <c r="H588" t="s">
        <v>18</v>
      </c>
      <c r="I588">
        <v>2</v>
      </c>
      <c r="J588" t="s">
        <v>26</v>
      </c>
      <c r="K588" t="str" cm="1">
        <f t="array" ref="K588">_xlfn.IFS(J588="0-1 Miles","Short Commute",J588="1-2 Miles","Short Commute",J588="2-5 Miles","Medium Commute",J588="5-10 Miles","Long Commute",J588="10+ Miles","Long Commute")</f>
        <v>Short Commute</v>
      </c>
      <c r="L588" t="s">
        <v>32</v>
      </c>
      <c r="M588">
        <v>51</v>
      </c>
      <c r="N588" t="str" cm="1">
        <f t="array" ref="N588">_xlfn.IFS(AND(M588&gt;=25, M588&lt;=34), "Young Adults", AND(M588&gt;=35, M588&lt;=49), "Adults", AND(M588&gt;=50, M588&lt;=64), "Middle-Aged", AND(M588&gt;=65, M588&lt;=89), "Seniors")</f>
        <v>Middle-Aged</v>
      </c>
      <c r="O588" t="s">
        <v>18</v>
      </c>
    </row>
    <row r="589" spans="1:15" x14ac:dyDescent="0.45">
      <c r="A589">
        <v>18935</v>
      </c>
      <c r="B589" t="s">
        <v>33</v>
      </c>
      <c r="C589" t="s">
        <v>35</v>
      </c>
      <c r="D589" s="2">
        <v>130000</v>
      </c>
      <c r="E589">
        <v>0</v>
      </c>
      <c r="F589" t="s">
        <v>31</v>
      </c>
      <c r="G589" t="s">
        <v>28</v>
      </c>
      <c r="H589" t="s">
        <v>15</v>
      </c>
      <c r="I589">
        <v>3</v>
      </c>
      <c r="J589" t="s">
        <v>26</v>
      </c>
      <c r="K589" t="str" cm="1">
        <f t="array" ref="K589">_xlfn.IFS(J589="0-1 Miles","Short Commute",J589="1-2 Miles","Short Commute",J589="2-5 Miles","Medium Commute",J589="5-10 Miles","Long Commute",J589="10+ Miles","Long Commute")</f>
        <v>Short Commute</v>
      </c>
      <c r="L589" t="s">
        <v>32</v>
      </c>
      <c r="M589">
        <v>40</v>
      </c>
      <c r="N589" t="str" cm="1">
        <f t="array" ref="N589">_xlfn.IFS(AND(M589&gt;=25, M589&lt;=34), "Young Adults", AND(M589&gt;=35, M589&lt;=49), "Adults", AND(M589&gt;=50, M589&lt;=64), "Middle-Aged", AND(M589&gt;=65, M589&lt;=89), "Seniors")</f>
        <v>Adults</v>
      </c>
      <c r="O589" t="s">
        <v>18</v>
      </c>
    </row>
    <row r="590" spans="1:15" x14ac:dyDescent="0.45">
      <c r="A590">
        <v>16871</v>
      </c>
      <c r="B590" t="s">
        <v>33</v>
      </c>
      <c r="C590" t="s">
        <v>35</v>
      </c>
      <c r="D590" s="2">
        <v>90000</v>
      </c>
      <c r="E590">
        <v>2</v>
      </c>
      <c r="F590" t="s">
        <v>27</v>
      </c>
      <c r="G590" t="s">
        <v>21</v>
      </c>
      <c r="H590" t="s">
        <v>15</v>
      </c>
      <c r="I590">
        <v>1</v>
      </c>
      <c r="J590" t="s">
        <v>30</v>
      </c>
      <c r="K590" t="str" cm="1">
        <f t="array" ref="K590">_xlfn.IFS(J590="0-1 Miles","Short Commute",J590="1-2 Miles","Short Commute",J590="2-5 Miles","Medium Commute",J590="5-10 Miles","Long Commute",J590="10+ Miles","Long Commute")</f>
        <v>Long Commute</v>
      </c>
      <c r="L590" t="s">
        <v>32</v>
      </c>
      <c r="M590">
        <v>51</v>
      </c>
      <c r="N590" t="str" cm="1">
        <f t="array" ref="N590">_xlfn.IFS(AND(M590&gt;=25, M590&lt;=34), "Young Adults", AND(M590&gt;=35, M590&lt;=49), "Adults", AND(M590&gt;=50, M590&lt;=64), "Middle-Aged", AND(M590&gt;=65, M590&lt;=89), "Seniors")</f>
        <v>Middle-Aged</v>
      </c>
      <c r="O590" t="s">
        <v>15</v>
      </c>
    </row>
    <row r="591" spans="1:15" x14ac:dyDescent="0.45">
      <c r="A591">
        <v>12100</v>
      </c>
      <c r="B591" t="s">
        <v>34</v>
      </c>
      <c r="C591" t="s">
        <v>36</v>
      </c>
      <c r="D591" s="2">
        <v>60000</v>
      </c>
      <c r="E591">
        <v>2</v>
      </c>
      <c r="F591" t="s">
        <v>13</v>
      </c>
      <c r="G591" t="s">
        <v>28</v>
      </c>
      <c r="H591" t="s">
        <v>15</v>
      </c>
      <c r="I591">
        <v>0</v>
      </c>
      <c r="J591" t="s">
        <v>30</v>
      </c>
      <c r="K591" t="str" cm="1">
        <f t="array" ref="K591">_xlfn.IFS(J591="0-1 Miles","Short Commute",J591="1-2 Miles","Short Commute",J591="2-5 Miles","Medium Commute",J591="5-10 Miles","Long Commute",J591="10+ Miles","Long Commute")</f>
        <v>Long Commute</v>
      </c>
      <c r="L591" t="s">
        <v>32</v>
      </c>
      <c r="M591">
        <v>57</v>
      </c>
      <c r="N591" t="str" cm="1">
        <f t="array" ref="N591">_xlfn.IFS(AND(M591&gt;=25, M591&lt;=34), "Young Adults", AND(M591&gt;=35, M591&lt;=49), "Adults", AND(M591&gt;=50, M591&lt;=64), "Middle-Aged", AND(M591&gt;=65, M591&lt;=89), "Seniors")</f>
        <v>Middle-Aged</v>
      </c>
      <c r="O591" t="s">
        <v>18</v>
      </c>
    </row>
    <row r="592" spans="1:15" x14ac:dyDescent="0.45">
      <c r="A592">
        <v>23158</v>
      </c>
      <c r="B592" t="s">
        <v>33</v>
      </c>
      <c r="C592" t="s">
        <v>35</v>
      </c>
      <c r="D592" s="2">
        <v>60000</v>
      </c>
      <c r="E592">
        <v>1</v>
      </c>
      <c r="F592" t="s">
        <v>31</v>
      </c>
      <c r="G592" t="s">
        <v>21</v>
      </c>
      <c r="H592" t="s">
        <v>18</v>
      </c>
      <c r="I592">
        <v>0</v>
      </c>
      <c r="J592" t="s">
        <v>16</v>
      </c>
      <c r="K592" t="str" cm="1">
        <f t="array" ref="K592">_xlfn.IFS(J592="0-1 Miles","Short Commute",J592="1-2 Miles","Short Commute",J592="2-5 Miles","Medium Commute",J592="5-10 Miles","Long Commute",J592="10+ Miles","Long Commute")</f>
        <v>Short Commute</v>
      </c>
      <c r="L592" t="s">
        <v>32</v>
      </c>
      <c r="M592">
        <v>35</v>
      </c>
      <c r="N592" t="str" cm="1">
        <f t="array" ref="N592">_xlfn.IFS(AND(M592&gt;=25, M592&lt;=34), "Young Adults", AND(M592&gt;=35, M592&lt;=49), "Adults", AND(M592&gt;=50, M592&lt;=64), "Middle-Aged", AND(M592&gt;=65, M592&lt;=89), "Seniors")</f>
        <v>Adults</v>
      </c>
      <c r="O592" t="s">
        <v>15</v>
      </c>
    </row>
    <row r="593" spans="1:15" x14ac:dyDescent="0.45">
      <c r="A593">
        <v>18545</v>
      </c>
      <c r="B593" t="s">
        <v>33</v>
      </c>
      <c r="C593" t="s">
        <v>36</v>
      </c>
      <c r="D593" s="2">
        <v>40000</v>
      </c>
      <c r="E593">
        <v>4</v>
      </c>
      <c r="F593" t="s">
        <v>27</v>
      </c>
      <c r="G593" t="s">
        <v>21</v>
      </c>
      <c r="H593" t="s">
        <v>18</v>
      </c>
      <c r="I593">
        <v>2</v>
      </c>
      <c r="J593" t="s">
        <v>30</v>
      </c>
      <c r="K593" t="str" cm="1">
        <f t="array" ref="K593">_xlfn.IFS(J593="0-1 Miles","Short Commute",J593="1-2 Miles","Short Commute",J593="2-5 Miles","Medium Commute",J593="5-10 Miles","Long Commute",J593="10+ Miles","Long Commute")</f>
        <v>Long Commute</v>
      </c>
      <c r="L593" t="s">
        <v>32</v>
      </c>
      <c r="M593">
        <v>61</v>
      </c>
      <c r="N593" t="str" cm="1">
        <f t="array" ref="N593">_xlfn.IFS(AND(M593&gt;=25, M593&lt;=34), "Young Adults", AND(M593&gt;=35, M593&lt;=49), "Adults", AND(M593&gt;=50, M593&lt;=64), "Middle-Aged", AND(M593&gt;=65, M593&lt;=89), "Seniors")</f>
        <v>Middle-Aged</v>
      </c>
      <c r="O593" t="s">
        <v>15</v>
      </c>
    </row>
    <row r="594" spans="1:15" x14ac:dyDescent="0.45">
      <c r="A594">
        <v>18391</v>
      </c>
      <c r="B594" t="s">
        <v>34</v>
      </c>
      <c r="C594" t="s">
        <v>35</v>
      </c>
      <c r="D594" s="2">
        <v>80000</v>
      </c>
      <c r="E594">
        <v>5</v>
      </c>
      <c r="F594" t="s">
        <v>19</v>
      </c>
      <c r="G594" t="s">
        <v>21</v>
      </c>
      <c r="H594" t="s">
        <v>15</v>
      </c>
      <c r="I594">
        <v>2</v>
      </c>
      <c r="J594" t="s">
        <v>23</v>
      </c>
      <c r="K594" t="str" cm="1">
        <f t="array" ref="K594">_xlfn.IFS(J594="0-1 Miles","Short Commute",J594="1-2 Miles","Short Commute",J594="2-5 Miles","Medium Commute",J594="5-10 Miles","Long Commute",J594="10+ Miles","Long Commute")</f>
        <v>Long Commute</v>
      </c>
      <c r="L594" t="s">
        <v>32</v>
      </c>
      <c r="M594">
        <v>44</v>
      </c>
      <c r="N594" t="str" cm="1">
        <f t="array" ref="N594">_xlfn.IFS(AND(M594&gt;=25, M594&lt;=34), "Young Adults", AND(M594&gt;=35, M594&lt;=49), "Adults", AND(M594&gt;=50, M594&lt;=64), "Middle-Aged", AND(M594&gt;=65, M594&lt;=89), "Seniors")</f>
        <v>Adults</v>
      </c>
      <c r="O594" t="s">
        <v>18</v>
      </c>
    </row>
    <row r="595" spans="1:15" x14ac:dyDescent="0.45">
      <c r="A595">
        <v>19812</v>
      </c>
      <c r="B595" t="s">
        <v>34</v>
      </c>
      <c r="C595" t="s">
        <v>35</v>
      </c>
      <c r="D595" s="2">
        <v>70000</v>
      </c>
      <c r="E595">
        <v>2</v>
      </c>
      <c r="F595" t="s">
        <v>19</v>
      </c>
      <c r="G595" t="s">
        <v>21</v>
      </c>
      <c r="H595" t="s">
        <v>15</v>
      </c>
      <c r="I595">
        <v>0</v>
      </c>
      <c r="J595" t="s">
        <v>23</v>
      </c>
      <c r="K595" t="str" cm="1">
        <f t="array" ref="K595">_xlfn.IFS(J595="0-1 Miles","Short Commute",J595="1-2 Miles","Short Commute",J595="2-5 Miles","Medium Commute",J595="5-10 Miles","Long Commute",J595="10+ Miles","Long Commute")</f>
        <v>Long Commute</v>
      </c>
      <c r="L595" t="s">
        <v>32</v>
      </c>
      <c r="M595">
        <v>49</v>
      </c>
      <c r="N595" t="str" cm="1">
        <f t="array" ref="N595">_xlfn.IFS(AND(M595&gt;=25, M595&lt;=34), "Young Adults", AND(M595&gt;=35, M595&lt;=49), "Adults", AND(M595&gt;=50, M595&lt;=64), "Middle-Aged", AND(M595&gt;=65, M595&lt;=89), "Seniors")</f>
        <v>Adults</v>
      </c>
      <c r="O595" t="s">
        <v>15</v>
      </c>
    </row>
    <row r="596" spans="1:15" x14ac:dyDescent="0.45">
      <c r="A596">
        <v>27660</v>
      </c>
      <c r="B596" t="s">
        <v>33</v>
      </c>
      <c r="C596" t="s">
        <v>36</v>
      </c>
      <c r="D596" s="2">
        <v>80000</v>
      </c>
      <c r="E596">
        <v>4</v>
      </c>
      <c r="F596" t="s">
        <v>31</v>
      </c>
      <c r="G596" t="s">
        <v>28</v>
      </c>
      <c r="H596" t="s">
        <v>15</v>
      </c>
      <c r="I596">
        <v>2</v>
      </c>
      <c r="J596" t="s">
        <v>23</v>
      </c>
      <c r="K596" t="str" cm="1">
        <f t="array" ref="K596">_xlfn.IFS(J596="0-1 Miles","Short Commute",J596="1-2 Miles","Short Commute",J596="2-5 Miles","Medium Commute",J596="5-10 Miles","Long Commute",J596="10+ Miles","Long Commute")</f>
        <v>Long Commute</v>
      </c>
      <c r="L596" t="s">
        <v>32</v>
      </c>
      <c r="M596">
        <v>70</v>
      </c>
      <c r="N596" t="str" cm="1">
        <f t="array" ref="N596">_xlfn.IFS(AND(M596&gt;=25, M596&lt;=34), "Young Adults", AND(M596&gt;=35, M596&lt;=49), "Adults", AND(M596&gt;=50, M596&lt;=64), "Middle-Aged", AND(M596&gt;=65, M596&lt;=89), "Seniors")</f>
        <v>Seniors</v>
      </c>
      <c r="O596" t="s">
        <v>18</v>
      </c>
    </row>
    <row r="597" spans="1:15" x14ac:dyDescent="0.45">
      <c r="A597">
        <v>18058</v>
      </c>
      <c r="B597" t="s">
        <v>34</v>
      </c>
      <c r="C597" t="s">
        <v>35</v>
      </c>
      <c r="D597" s="2">
        <v>20000</v>
      </c>
      <c r="E597">
        <v>3</v>
      </c>
      <c r="F597" t="s">
        <v>27</v>
      </c>
      <c r="G597" t="s">
        <v>14</v>
      </c>
      <c r="H597" t="s">
        <v>15</v>
      </c>
      <c r="I597">
        <v>2</v>
      </c>
      <c r="J597" t="s">
        <v>22</v>
      </c>
      <c r="K597" t="str" cm="1">
        <f t="array" ref="K597">_xlfn.IFS(J597="0-1 Miles","Short Commute",J597="1-2 Miles","Short Commute",J597="2-5 Miles","Medium Commute",J597="5-10 Miles","Long Commute",J597="10+ Miles","Long Commute")</f>
        <v>Medium Commute</v>
      </c>
      <c r="L597" t="s">
        <v>32</v>
      </c>
      <c r="M597">
        <v>78</v>
      </c>
      <c r="N597" t="str" cm="1">
        <f t="array" ref="N597">_xlfn.IFS(AND(M597&gt;=25, M597&lt;=34), "Young Adults", AND(M597&gt;=35, M597&lt;=49), "Adults", AND(M597&gt;=50, M597&lt;=64), "Middle-Aged", AND(M597&gt;=65, M597&lt;=89), "Seniors")</f>
        <v>Seniors</v>
      </c>
      <c r="O597" t="s">
        <v>18</v>
      </c>
    </row>
    <row r="598" spans="1:15" x14ac:dyDescent="0.45">
      <c r="A598">
        <v>20343</v>
      </c>
      <c r="B598" t="s">
        <v>33</v>
      </c>
      <c r="C598" t="s">
        <v>35</v>
      </c>
      <c r="D598" s="2">
        <v>90000</v>
      </c>
      <c r="E598">
        <v>4</v>
      </c>
      <c r="F598" t="s">
        <v>19</v>
      </c>
      <c r="G598" t="s">
        <v>21</v>
      </c>
      <c r="H598" t="s">
        <v>15</v>
      </c>
      <c r="I598">
        <v>1</v>
      </c>
      <c r="J598" t="s">
        <v>26</v>
      </c>
      <c r="K598" t="str" cm="1">
        <f t="array" ref="K598">_xlfn.IFS(J598="0-1 Miles","Short Commute",J598="1-2 Miles","Short Commute",J598="2-5 Miles","Medium Commute",J598="5-10 Miles","Long Commute",J598="10+ Miles","Long Commute")</f>
        <v>Short Commute</v>
      </c>
      <c r="L598" t="s">
        <v>32</v>
      </c>
      <c r="M598">
        <v>45</v>
      </c>
      <c r="N598" t="str" cm="1">
        <f t="array" ref="N598">_xlfn.IFS(AND(M598&gt;=25, M598&lt;=34), "Young Adults", AND(M598&gt;=35, M598&lt;=49), "Adults", AND(M598&gt;=50, M598&lt;=64), "Middle-Aged", AND(M598&gt;=65, M598&lt;=89), "Seniors")</f>
        <v>Adults</v>
      </c>
      <c r="O598" t="s">
        <v>18</v>
      </c>
    </row>
    <row r="599" spans="1:15" x14ac:dyDescent="0.45">
      <c r="A599">
        <v>28997</v>
      </c>
      <c r="B599" t="s">
        <v>34</v>
      </c>
      <c r="C599" t="s">
        <v>36</v>
      </c>
      <c r="D599" s="2">
        <v>40000</v>
      </c>
      <c r="E599">
        <v>2</v>
      </c>
      <c r="F599" t="s">
        <v>27</v>
      </c>
      <c r="G599" t="s">
        <v>21</v>
      </c>
      <c r="H599" t="s">
        <v>18</v>
      </c>
      <c r="I599">
        <v>1</v>
      </c>
      <c r="J599" t="s">
        <v>22</v>
      </c>
      <c r="K599" t="str" cm="1">
        <f t="array" ref="K599">_xlfn.IFS(J599="0-1 Miles","Short Commute",J599="1-2 Miles","Short Commute",J599="2-5 Miles","Medium Commute",J599="5-10 Miles","Long Commute",J599="10+ Miles","Long Commute")</f>
        <v>Medium Commute</v>
      </c>
      <c r="L599" t="s">
        <v>32</v>
      </c>
      <c r="M599">
        <v>58</v>
      </c>
      <c r="N599" t="str" cm="1">
        <f t="array" ref="N599">_xlfn.IFS(AND(M599&gt;=25, M599&lt;=34), "Young Adults", AND(M599&gt;=35, M599&lt;=49), "Adults", AND(M599&gt;=50, M599&lt;=64), "Middle-Aged", AND(M599&gt;=65, M599&lt;=89), "Seniors")</f>
        <v>Middle-Aged</v>
      </c>
      <c r="O599" t="s">
        <v>15</v>
      </c>
    </row>
    <row r="600" spans="1:15" x14ac:dyDescent="0.45">
      <c r="A600">
        <v>24398</v>
      </c>
      <c r="B600" t="s">
        <v>33</v>
      </c>
      <c r="C600" t="s">
        <v>36</v>
      </c>
      <c r="D600" s="2">
        <v>130000</v>
      </c>
      <c r="E600">
        <v>1</v>
      </c>
      <c r="F600" t="s">
        <v>31</v>
      </c>
      <c r="G600" t="s">
        <v>28</v>
      </c>
      <c r="H600" t="s">
        <v>15</v>
      </c>
      <c r="I600">
        <v>4</v>
      </c>
      <c r="J600" t="s">
        <v>16</v>
      </c>
      <c r="K600" t="str" cm="1">
        <f t="array" ref="K600">_xlfn.IFS(J600="0-1 Miles","Short Commute",J600="1-2 Miles","Short Commute",J600="2-5 Miles","Medium Commute",J600="5-10 Miles","Long Commute",J600="10+ Miles","Long Commute")</f>
        <v>Short Commute</v>
      </c>
      <c r="L600" t="s">
        <v>32</v>
      </c>
      <c r="M600">
        <v>41</v>
      </c>
      <c r="N600" t="str" cm="1">
        <f t="array" ref="N600">_xlfn.IFS(AND(M600&gt;=25, M600&lt;=34), "Young Adults", AND(M600&gt;=35, M600&lt;=49), "Adults", AND(M600&gt;=50, M600&lt;=64), "Middle-Aged", AND(M600&gt;=65, M600&lt;=89), "Seniors")</f>
        <v>Adults</v>
      </c>
      <c r="O600" t="s">
        <v>18</v>
      </c>
    </row>
    <row r="601" spans="1:15" x14ac:dyDescent="0.45">
      <c r="A601">
        <v>19002</v>
      </c>
      <c r="B601" t="s">
        <v>33</v>
      </c>
      <c r="C601" t="s">
        <v>35</v>
      </c>
      <c r="D601" s="2">
        <v>60000</v>
      </c>
      <c r="E601">
        <v>2</v>
      </c>
      <c r="F601" t="s">
        <v>19</v>
      </c>
      <c r="G601" t="s">
        <v>21</v>
      </c>
      <c r="H601" t="s">
        <v>15</v>
      </c>
      <c r="I601">
        <v>1</v>
      </c>
      <c r="J601" t="s">
        <v>22</v>
      </c>
      <c r="K601" t="str" cm="1">
        <f t="array" ref="K601">_xlfn.IFS(J601="0-1 Miles","Short Commute",J601="1-2 Miles","Short Commute",J601="2-5 Miles","Medium Commute",J601="5-10 Miles","Long Commute",J601="10+ Miles","Long Commute")</f>
        <v>Medium Commute</v>
      </c>
      <c r="L601" t="s">
        <v>32</v>
      </c>
      <c r="M601">
        <v>57</v>
      </c>
      <c r="N601" t="str" cm="1">
        <f t="array" ref="N601">_xlfn.IFS(AND(M601&gt;=25, M601&lt;=34), "Young Adults", AND(M601&gt;=35, M601&lt;=49), "Adults", AND(M601&gt;=50, M601&lt;=64), "Middle-Aged", AND(M601&gt;=65, M601&lt;=89), "Seniors")</f>
        <v>Middle-Aged</v>
      </c>
      <c r="O601" t="s">
        <v>15</v>
      </c>
    </row>
    <row r="602" spans="1:15" x14ac:dyDescent="0.45">
      <c r="A602">
        <v>28609</v>
      </c>
      <c r="B602" t="s">
        <v>33</v>
      </c>
      <c r="C602" t="s">
        <v>36</v>
      </c>
      <c r="D602" s="2">
        <v>30000</v>
      </c>
      <c r="E602">
        <v>2</v>
      </c>
      <c r="F602" t="s">
        <v>27</v>
      </c>
      <c r="G602" t="s">
        <v>14</v>
      </c>
      <c r="H602" t="s">
        <v>18</v>
      </c>
      <c r="I602">
        <v>2</v>
      </c>
      <c r="J602" t="s">
        <v>16</v>
      </c>
      <c r="K602" t="str" cm="1">
        <f t="array" ref="K602">_xlfn.IFS(J602="0-1 Miles","Short Commute",J602="1-2 Miles","Short Commute",J602="2-5 Miles","Medium Commute",J602="5-10 Miles","Long Commute",J602="10+ Miles","Long Commute")</f>
        <v>Short Commute</v>
      </c>
      <c r="L602" t="s">
        <v>32</v>
      </c>
      <c r="M602">
        <v>49</v>
      </c>
      <c r="N602" t="str" cm="1">
        <f t="array" ref="N602">_xlfn.IFS(AND(M602&gt;=25, M602&lt;=34), "Young Adults", AND(M602&gt;=35, M602&lt;=49), "Adults", AND(M602&gt;=50, M602&lt;=64), "Middle-Aged", AND(M602&gt;=65, M602&lt;=89), "Seniors")</f>
        <v>Adults</v>
      </c>
      <c r="O602" t="s">
        <v>18</v>
      </c>
    </row>
    <row r="603" spans="1:15" x14ac:dyDescent="0.45">
      <c r="A603">
        <v>29231</v>
      </c>
      <c r="B603" t="s">
        <v>34</v>
      </c>
      <c r="C603" t="s">
        <v>36</v>
      </c>
      <c r="D603" s="2">
        <v>80000</v>
      </c>
      <c r="E603">
        <v>4</v>
      </c>
      <c r="F603" t="s">
        <v>19</v>
      </c>
      <c r="G603" t="s">
        <v>21</v>
      </c>
      <c r="H603" t="s">
        <v>18</v>
      </c>
      <c r="I603">
        <v>2</v>
      </c>
      <c r="J603" t="s">
        <v>16</v>
      </c>
      <c r="K603" t="str" cm="1">
        <f t="array" ref="K603">_xlfn.IFS(J603="0-1 Miles","Short Commute",J603="1-2 Miles","Short Commute",J603="2-5 Miles","Medium Commute",J603="5-10 Miles","Long Commute",J603="10+ Miles","Long Commute")</f>
        <v>Short Commute</v>
      </c>
      <c r="L603" t="s">
        <v>32</v>
      </c>
      <c r="M603">
        <v>43</v>
      </c>
      <c r="N603" t="str" cm="1">
        <f t="array" ref="N603">_xlfn.IFS(AND(M603&gt;=25, M603&lt;=34), "Young Adults", AND(M603&gt;=35, M603&lt;=49), "Adults", AND(M603&gt;=50, M603&lt;=64), "Middle-Aged", AND(M603&gt;=65, M603&lt;=89), "Seniors")</f>
        <v>Adults</v>
      </c>
      <c r="O603" t="s">
        <v>18</v>
      </c>
    </row>
    <row r="604" spans="1:15" x14ac:dyDescent="0.45">
      <c r="A604">
        <v>18858</v>
      </c>
      <c r="B604" t="s">
        <v>34</v>
      </c>
      <c r="C604" t="s">
        <v>36</v>
      </c>
      <c r="D604" s="2">
        <v>60000</v>
      </c>
      <c r="E604">
        <v>2</v>
      </c>
      <c r="F604" t="s">
        <v>29</v>
      </c>
      <c r="G604" t="s">
        <v>14</v>
      </c>
      <c r="H604" t="s">
        <v>15</v>
      </c>
      <c r="I604">
        <v>2</v>
      </c>
      <c r="J604" t="s">
        <v>23</v>
      </c>
      <c r="K604" t="str" cm="1">
        <f t="array" ref="K604">_xlfn.IFS(J604="0-1 Miles","Short Commute",J604="1-2 Miles","Short Commute",J604="2-5 Miles","Medium Commute",J604="5-10 Miles","Long Commute",J604="10+ Miles","Long Commute")</f>
        <v>Long Commute</v>
      </c>
      <c r="L604" t="s">
        <v>32</v>
      </c>
      <c r="M604">
        <v>52</v>
      </c>
      <c r="N604" t="str" cm="1">
        <f t="array" ref="N604">_xlfn.IFS(AND(M604&gt;=25, M604&lt;=34), "Young Adults", AND(M604&gt;=35, M604&lt;=49), "Adults", AND(M604&gt;=50, M604&lt;=64), "Middle-Aged", AND(M604&gt;=65, M604&lt;=89), "Seniors")</f>
        <v>Middle-Aged</v>
      </c>
      <c r="O604" t="s">
        <v>15</v>
      </c>
    </row>
    <row r="605" spans="1:15" x14ac:dyDescent="0.45">
      <c r="A605">
        <v>20000</v>
      </c>
      <c r="B605" t="s">
        <v>33</v>
      </c>
      <c r="C605" t="s">
        <v>36</v>
      </c>
      <c r="D605" s="2">
        <v>60000</v>
      </c>
      <c r="E605">
        <v>1</v>
      </c>
      <c r="F605" t="s">
        <v>31</v>
      </c>
      <c r="G605" t="s">
        <v>21</v>
      </c>
      <c r="H605" t="s">
        <v>15</v>
      </c>
      <c r="I605">
        <v>0</v>
      </c>
      <c r="J605" t="s">
        <v>16</v>
      </c>
      <c r="K605" t="str" cm="1">
        <f t="array" ref="K605">_xlfn.IFS(J605="0-1 Miles","Short Commute",J605="1-2 Miles","Short Commute",J605="2-5 Miles","Medium Commute",J605="5-10 Miles","Long Commute",J605="10+ Miles","Long Commute")</f>
        <v>Short Commute</v>
      </c>
      <c r="L605" t="s">
        <v>32</v>
      </c>
      <c r="M605">
        <v>35</v>
      </c>
      <c r="N605" t="str" cm="1">
        <f t="array" ref="N605">_xlfn.IFS(AND(M605&gt;=25, M605&lt;=34), "Young Adults", AND(M605&gt;=35, M605&lt;=49), "Adults", AND(M605&gt;=50, M605&lt;=64), "Middle-Aged", AND(M605&gt;=65, M605&lt;=89), "Seniors")</f>
        <v>Adults</v>
      </c>
      <c r="O605" t="s">
        <v>15</v>
      </c>
    </row>
    <row r="606" spans="1:15" x14ac:dyDescent="0.45">
      <c r="A606">
        <v>25261</v>
      </c>
      <c r="B606" t="s">
        <v>33</v>
      </c>
      <c r="C606" t="s">
        <v>36</v>
      </c>
      <c r="D606" s="2">
        <v>40000</v>
      </c>
      <c r="E606">
        <v>0</v>
      </c>
      <c r="F606" t="s">
        <v>27</v>
      </c>
      <c r="G606" t="s">
        <v>14</v>
      </c>
      <c r="H606" t="s">
        <v>15</v>
      </c>
      <c r="I606">
        <v>2</v>
      </c>
      <c r="J606" t="s">
        <v>23</v>
      </c>
      <c r="K606" t="str" cm="1">
        <f t="array" ref="K606">_xlfn.IFS(J606="0-1 Miles","Short Commute",J606="1-2 Miles","Short Commute",J606="2-5 Miles","Medium Commute",J606="5-10 Miles","Long Commute",J606="10+ Miles","Long Commute")</f>
        <v>Long Commute</v>
      </c>
      <c r="L606" t="s">
        <v>32</v>
      </c>
      <c r="M606">
        <v>27</v>
      </c>
      <c r="N606" t="str" cm="1">
        <f t="array" ref="N606">_xlfn.IFS(AND(M606&gt;=25, M606&lt;=34), "Young Adults", AND(M606&gt;=35, M606&lt;=49), "Adults", AND(M606&gt;=50, M606&lt;=64), "Middle-Aged", AND(M606&gt;=65, M606&lt;=89), "Seniors")</f>
        <v>Young Adults</v>
      </c>
      <c r="O606" t="s">
        <v>18</v>
      </c>
    </row>
    <row r="607" spans="1:15" x14ac:dyDescent="0.45">
      <c r="A607">
        <v>17458</v>
      </c>
      <c r="B607" t="s">
        <v>34</v>
      </c>
      <c r="C607" t="s">
        <v>36</v>
      </c>
      <c r="D607" s="2">
        <v>70000</v>
      </c>
      <c r="E607">
        <v>3</v>
      </c>
      <c r="F607" t="s">
        <v>27</v>
      </c>
      <c r="G607" t="s">
        <v>21</v>
      </c>
      <c r="H607" t="s">
        <v>15</v>
      </c>
      <c r="I607">
        <v>0</v>
      </c>
      <c r="J607" t="s">
        <v>23</v>
      </c>
      <c r="K607" t="str" cm="1">
        <f t="array" ref="K607">_xlfn.IFS(J607="0-1 Miles","Short Commute",J607="1-2 Miles","Short Commute",J607="2-5 Miles","Medium Commute",J607="5-10 Miles","Long Commute",J607="10+ Miles","Long Commute")</f>
        <v>Long Commute</v>
      </c>
      <c r="L607" t="s">
        <v>32</v>
      </c>
      <c r="M607">
        <v>52</v>
      </c>
      <c r="N607" t="str" cm="1">
        <f t="array" ref="N607">_xlfn.IFS(AND(M607&gt;=25, M607&lt;=34), "Young Adults", AND(M607&gt;=35, M607&lt;=49), "Adults", AND(M607&gt;=50, M607&lt;=64), "Middle-Aged", AND(M607&gt;=65, M607&lt;=89), "Seniors")</f>
        <v>Middle-Aged</v>
      </c>
      <c r="O607" t="s">
        <v>15</v>
      </c>
    </row>
    <row r="608" spans="1:15" x14ac:dyDescent="0.45">
      <c r="A608">
        <v>11644</v>
      </c>
      <c r="B608" t="s">
        <v>34</v>
      </c>
      <c r="C608" t="s">
        <v>36</v>
      </c>
      <c r="D608" s="2">
        <v>40000</v>
      </c>
      <c r="E608">
        <v>2</v>
      </c>
      <c r="F608" t="s">
        <v>13</v>
      </c>
      <c r="G608" t="s">
        <v>14</v>
      </c>
      <c r="H608" t="s">
        <v>15</v>
      </c>
      <c r="I608">
        <v>0</v>
      </c>
      <c r="J608" t="s">
        <v>22</v>
      </c>
      <c r="K608" t="str" cm="1">
        <f t="array" ref="K608">_xlfn.IFS(J608="0-1 Miles","Short Commute",J608="1-2 Miles","Short Commute",J608="2-5 Miles","Medium Commute",J608="5-10 Miles","Long Commute",J608="10+ Miles","Long Commute")</f>
        <v>Medium Commute</v>
      </c>
      <c r="L608" t="s">
        <v>32</v>
      </c>
      <c r="M608">
        <v>36</v>
      </c>
      <c r="N608" t="str" cm="1">
        <f t="array" ref="N608">_xlfn.IFS(AND(M608&gt;=25, M608&lt;=34), "Young Adults", AND(M608&gt;=35, M608&lt;=49), "Adults", AND(M608&gt;=50, M608&lt;=64), "Middle-Aged", AND(M608&gt;=65, M608&lt;=89), "Seniors")</f>
        <v>Adults</v>
      </c>
      <c r="O608" t="s">
        <v>18</v>
      </c>
    </row>
    <row r="609" spans="1:15" x14ac:dyDescent="0.45">
      <c r="A609">
        <v>16145</v>
      </c>
      <c r="B609" t="s">
        <v>34</v>
      </c>
      <c r="C609" t="s">
        <v>35</v>
      </c>
      <c r="D609" s="2">
        <v>70000</v>
      </c>
      <c r="E609">
        <v>5</v>
      </c>
      <c r="F609" t="s">
        <v>31</v>
      </c>
      <c r="G609" t="s">
        <v>21</v>
      </c>
      <c r="H609" t="s">
        <v>15</v>
      </c>
      <c r="I609">
        <v>3</v>
      </c>
      <c r="J609" t="s">
        <v>30</v>
      </c>
      <c r="K609" t="str" cm="1">
        <f t="array" ref="K609">_xlfn.IFS(J609="0-1 Miles","Short Commute",J609="1-2 Miles","Short Commute",J609="2-5 Miles","Medium Commute",J609="5-10 Miles","Long Commute",J609="10+ Miles","Long Commute")</f>
        <v>Long Commute</v>
      </c>
      <c r="L609" t="s">
        <v>32</v>
      </c>
      <c r="M609">
        <v>46</v>
      </c>
      <c r="N609" t="str" cm="1">
        <f t="array" ref="N609">_xlfn.IFS(AND(M609&gt;=25, M609&lt;=34), "Young Adults", AND(M609&gt;=35, M609&lt;=49), "Adults", AND(M609&gt;=50, M609&lt;=64), "Middle-Aged", AND(M609&gt;=65, M609&lt;=89), "Seniors")</f>
        <v>Adults</v>
      </c>
      <c r="O609" t="s">
        <v>15</v>
      </c>
    </row>
    <row r="610" spans="1:15" x14ac:dyDescent="0.45">
      <c r="A610">
        <v>16890</v>
      </c>
      <c r="B610" t="s">
        <v>33</v>
      </c>
      <c r="C610" t="s">
        <v>36</v>
      </c>
      <c r="D610" s="2">
        <v>60000</v>
      </c>
      <c r="E610">
        <v>3</v>
      </c>
      <c r="F610" t="s">
        <v>29</v>
      </c>
      <c r="G610" t="s">
        <v>14</v>
      </c>
      <c r="H610" t="s">
        <v>15</v>
      </c>
      <c r="I610">
        <v>2</v>
      </c>
      <c r="J610" t="s">
        <v>23</v>
      </c>
      <c r="K610" t="str" cm="1">
        <f t="array" ref="K610">_xlfn.IFS(J610="0-1 Miles","Short Commute",J610="1-2 Miles","Short Commute",J610="2-5 Miles","Medium Commute",J610="5-10 Miles","Long Commute",J610="10+ Miles","Long Commute")</f>
        <v>Long Commute</v>
      </c>
      <c r="L610" t="s">
        <v>32</v>
      </c>
      <c r="M610">
        <v>52</v>
      </c>
      <c r="N610" t="str" cm="1">
        <f t="array" ref="N610">_xlfn.IFS(AND(M610&gt;=25, M610&lt;=34), "Young Adults", AND(M610&gt;=35, M610&lt;=49), "Adults", AND(M610&gt;=50, M610&lt;=64), "Middle-Aged", AND(M610&gt;=65, M610&lt;=89), "Seniors")</f>
        <v>Middle-Aged</v>
      </c>
      <c r="O610" t="s">
        <v>15</v>
      </c>
    </row>
    <row r="611" spans="1:15" x14ac:dyDescent="0.45">
      <c r="A611">
        <v>25983</v>
      </c>
      <c r="B611" t="s">
        <v>33</v>
      </c>
      <c r="C611" t="s">
        <v>36</v>
      </c>
      <c r="D611" s="2">
        <v>70000</v>
      </c>
      <c r="E611">
        <v>0</v>
      </c>
      <c r="F611" t="s">
        <v>13</v>
      </c>
      <c r="G611" t="s">
        <v>21</v>
      </c>
      <c r="H611" t="s">
        <v>18</v>
      </c>
      <c r="I611">
        <v>1</v>
      </c>
      <c r="J611" t="s">
        <v>16</v>
      </c>
      <c r="K611" t="str" cm="1">
        <f t="array" ref="K611">_xlfn.IFS(J611="0-1 Miles","Short Commute",J611="1-2 Miles","Short Commute",J611="2-5 Miles","Medium Commute",J611="5-10 Miles","Long Commute",J611="10+ Miles","Long Commute")</f>
        <v>Short Commute</v>
      </c>
      <c r="L611" t="s">
        <v>32</v>
      </c>
      <c r="M611">
        <v>43</v>
      </c>
      <c r="N611" t="str" cm="1">
        <f t="array" ref="N611">_xlfn.IFS(AND(M611&gt;=25, M611&lt;=34), "Young Adults", AND(M611&gt;=35, M611&lt;=49), "Adults", AND(M611&gt;=50, M611&lt;=64), "Middle-Aged", AND(M611&gt;=65, M611&lt;=89), "Seniors")</f>
        <v>Adults</v>
      </c>
      <c r="O611" t="s">
        <v>18</v>
      </c>
    </row>
    <row r="612" spans="1:15" x14ac:dyDescent="0.45">
      <c r="A612">
        <v>14633</v>
      </c>
      <c r="B612" t="s">
        <v>33</v>
      </c>
      <c r="C612" t="s">
        <v>36</v>
      </c>
      <c r="D612" s="2">
        <v>60000</v>
      </c>
      <c r="E612">
        <v>1</v>
      </c>
      <c r="F612" t="s">
        <v>19</v>
      </c>
      <c r="G612" t="s">
        <v>14</v>
      </c>
      <c r="H612" t="s">
        <v>15</v>
      </c>
      <c r="I612">
        <v>1</v>
      </c>
      <c r="J612" t="s">
        <v>22</v>
      </c>
      <c r="K612" t="str" cm="1">
        <f t="array" ref="K612">_xlfn.IFS(J612="0-1 Miles","Short Commute",J612="1-2 Miles","Short Commute",J612="2-5 Miles","Medium Commute",J612="5-10 Miles","Long Commute",J612="10+ Miles","Long Commute")</f>
        <v>Medium Commute</v>
      </c>
      <c r="L612" t="s">
        <v>32</v>
      </c>
      <c r="M612">
        <v>44</v>
      </c>
      <c r="N612" t="str" cm="1">
        <f t="array" ref="N612">_xlfn.IFS(AND(M612&gt;=25, M612&lt;=34), "Young Adults", AND(M612&gt;=35, M612&lt;=49), "Adults", AND(M612&gt;=50, M612&lt;=64), "Middle-Aged", AND(M612&gt;=65, M612&lt;=89), "Seniors")</f>
        <v>Adults</v>
      </c>
      <c r="O612" t="s">
        <v>18</v>
      </c>
    </row>
    <row r="613" spans="1:15" x14ac:dyDescent="0.45">
      <c r="A613">
        <v>22994</v>
      </c>
      <c r="B613" t="s">
        <v>33</v>
      </c>
      <c r="C613" t="s">
        <v>35</v>
      </c>
      <c r="D613" s="2">
        <v>80000</v>
      </c>
      <c r="E613">
        <v>0</v>
      </c>
      <c r="F613" t="s">
        <v>13</v>
      </c>
      <c r="G613" t="s">
        <v>28</v>
      </c>
      <c r="H613" t="s">
        <v>15</v>
      </c>
      <c r="I613">
        <v>1</v>
      </c>
      <c r="J613" t="s">
        <v>26</v>
      </c>
      <c r="K613" t="str" cm="1">
        <f t="array" ref="K613">_xlfn.IFS(J613="0-1 Miles","Short Commute",J613="1-2 Miles","Short Commute",J613="2-5 Miles","Medium Commute",J613="5-10 Miles","Long Commute",J613="10+ Miles","Long Commute")</f>
        <v>Short Commute</v>
      </c>
      <c r="L613" t="s">
        <v>32</v>
      </c>
      <c r="M613">
        <v>34</v>
      </c>
      <c r="N613" t="str" cm="1">
        <f t="array" ref="N613">_xlfn.IFS(AND(M613&gt;=25, M613&lt;=34), "Young Adults", AND(M613&gt;=35, M613&lt;=49), "Adults", AND(M613&gt;=50, M613&lt;=64), "Middle-Aged", AND(M613&gt;=65, M613&lt;=89), "Seniors")</f>
        <v>Young Adults</v>
      </c>
      <c r="O613" t="s">
        <v>15</v>
      </c>
    </row>
    <row r="614" spans="1:15" x14ac:dyDescent="0.45">
      <c r="A614">
        <v>22983</v>
      </c>
      <c r="B614" t="s">
        <v>34</v>
      </c>
      <c r="C614" t="s">
        <v>35</v>
      </c>
      <c r="D614" s="2">
        <v>30000</v>
      </c>
      <c r="E614">
        <v>0</v>
      </c>
      <c r="F614" t="s">
        <v>29</v>
      </c>
      <c r="G614" t="s">
        <v>20</v>
      </c>
      <c r="H614" t="s">
        <v>15</v>
      </c>
      <c r="I614">
        <v>2</v>
      </c>
      <c r="J614" t="s">
        <v>23</v>
      </c>
      <c r="K614" t="str" cm="1">
        <f t="array" ref="K614">_xlfn.IFS(J614="0-1 Miles","Short Commute",J614="1-2 Miles","Short Commute",J614="2-5 Miles","Medium Commute",J614="5-10 Miles","Long Commute",J614="10+ Miles","Long Commute")</f>
        <v>Long Commute</v>
      </c>
      <c r="L614" t="s">
        <v>32</v>
      </c>
      <c r="M614">
        <v>27</v>
      </c>
      <c r="N614" t="str" cm="1">
        <f t="array" ref="N614">_xlfn.IFS(AND(M614&gt;=25, M614&lt;=34), "Young Adults", AND(M614&gt;=35, M614&lt;=49), "Adults", AND(M614&gt;=50, M614&lt;=64), "Middle-Aged", AND(M614&gt;=65, M614&lt;=89), "Seniors")</f>
        <v>Young Adults</v>
      </c>
      <c r="O614" t="s">
        <v>18</v>
      </c>
    </row>
    <row r="615" spans="1:15" x14ac:dyDescent="0.45">
      <c r="A615">
        <v>25184</v>
      </c>
      <c r="B615" t="s">
        <v>34</v>
      </c>
      <c r="C615" t="s">
        <v>36</v>
      </c>
      <c r="D615" s="2">
        <v>110000</v>
      </c>
      <c r="E615">
        <v>1</v>
      </c>
      <c r="F615" t="s">
        <v>19</v>
      </c>
      <c r="G615" t="s">
        <v>21</v>
      </c>
      <c r="H615" t="s">
        <v>15</v>
      </c>
      <c r="I615">
        <v>4</v>
      </c>
      <c r="J615" t="s">
        <v>23</v>
      </c>
      <c r="K615" t="str" cm="1">
        <f t="array" ref="K615">_xlfn.IFS(J615="0-1 Miles","Short Commute",J615="1-2 Miles","Short Commute",J615="2-5 Miles","Medium Commute",J615="5-10 Miles","Long Commute",J615="10+ Miles","Long Commute")</f>
        <v>Long Commute</v>
      </c>
      <c r="L615" t="s">
        <v>32</v>
      </c>
      <c r="M615">
        <v>45</v>
      </c>
      <c r="N615" t="str" cm="1">
        <f t="array" ref="N615">_xlfn.IFS(AND(M615&gt;=25, M615&lt;=34), "Young Adults", AND(M615&gt;=35, M615&lt;=49), "Adults", AND(M615&gt;=50, M615&lt;=64), "Middle-Aged", AND(M615&gt;=65, M615&lt;=89), "Seniors")</f>
        <v>Adults</v>
      </c>
      <c r="O615" t="s">
        <v>15</v>
      </c>
    </row>
    <row r="616" spans="1:15" x14ac:dyDescent="0.45">
      <c r="A616">
        <v>14469</v>
      </c>
      <c r="B616" t="s">
        <v>33</v>
      </c>
      <c r="C616" t="s">
        <v>35</v>
      </c>
      <c r="D616" s="2">
        <v>100000</v>
      </c>
      <c r="E616">
        <v>3</v>
      </c>
      <c r="F616" t="s">
        <v>19</v>
      </c>
      <c r="G616" t="s">
        <v>21</v>
      </c>
      <c r="H616" t="s">
        <v>15</v>
      </c>
      <c r="I616">
        <v>4</v>
      </c>
      <c r="J616" t="s">
        <v>26</v>
      </c>
      <c r="K616" t="str" cm="1">
        <f t="array" ref="K616">_xlfn.IFS(J616="0-1 Miles","Short Commute",J616="1-2 Miles","Short Commute",J616="2-5 Miles","Medium Commute",J616="5-10 Miles","Long Commute",J616="10+ Miles","Long Commute")</f>
        <v>Short Commute</v>
      </c>
      <c r="L616" t="s">
        <v>32</v>
      </c>
      <c r="M616">
        <v>45</v>
      </c>
      <c r="N616" t="str" cm="1">
        <f t="array" ref="N616">_xlfn.IFS(AND(M616&gt;=25, M616&lt;=34), "Young Adults", AND(M616&gt;=35, M616&lt;=49), "Adults", AND(M616&gt;=50, M616&lt;=64), "Middle-Aged", AND(M616&gt;=65, M616&lt;=89), "Seniors")</f>
        <v>Adults</v>
      </c>
      <c r="O616" t="s">
        <v>18</v>
      </c>
    </row>
    <row r="617" spans="1:15" x14ac:dyDescent="0.45">
      <c r="A617">
        <v>11538</v>
      </c>
      <c r="B617" t="s">
        <v>34</v>
      </c>
      <c r="C617" t="s">
        <v>35</v>
      </c>
      <c r="D617" s="2">
        <v>60000</v>
      </c>
      <c r="E617">
        <v>4</v>
      </c>
      <c r="F617" t="s">
        <v>31</v>
      </c>
      <c r="G617" t="s">
        <v>14</v>
      </c>
      <c r="H617" t="s">
        <v>18</v>
      </c>
      <c r="I617">
        <v>0</v>
      </c>
      <c r="J617" t="s">
        <v>16</v>
      </c>
      <c r="K617" t="str" cm="1">
        <f t="array" ref="K617">_xlfn.IFS(J617="0-1 Miles","Short Commute",J617="1-2 Miles","Short Commute",J617="2-5 Miles","Medium Commute",J617="5-10 Miles","Long Commute",J617="10+ Miles","Long Commute")</f>
        <v>Short Commute</v>
      </c>
      <c r="L617" t="s">
        <v>32</v>
      </c>
      <c r="M617">
        <v>47</v>
      </c>
      <c r="N617" t="str" cm="1">
        <f t="array" ref="N617">_xlfn.IFS(AND(M617&gt;=25, M617&lt;=34), "Young Adults", AND(M617&gt;=35, M617&lt;=49), "Adults", AND(M617&gt;=50, M617&lt;=64), "Middle-Aged", AND(M617&gt;=65, M617&lt;=89), "Seniors")</f>
        <v>Adults</v>
      </c>
      <c r="O617" t="s">
        <v>15</v>
      </c>
    </row>
    <row r="618" spans="1:15" x14ac:dyDescent="0.45">
      <c r="A618">
        <v>16245</v>
      </c>
      <c r="B618" t="s">
        <v>34</v>
      </c>
      <c r="C618" t="s">
        <v>35</v>
      </c>
      <c r="D618" s="2">
        <v>80000</v>
      </c>
      <c r="E618">
        <v>4</v>
      </c>
      <c r="F618" t="s">
        <v>31</v>
      </c>
      <c r="G618" t="s">
        <v>14</v>
      </c>
      <c r="H618" t="s">
        <v>15</v>
      </c>
      <c r="I618">
        <v>0</v>
      </c>
      <c r="J618" t="s">
        <v>26</v>
      </c>
      <c r="K618" t="str" cm="1">
        <f t="array" ref="K618">_xlfn.IFS(J618="0-1 Miles","Short Commute",J618="1-2 Miles","Short Commute",J618="2-5 Miles","Medium Commute",J618="5-10 Miles","Long Commute",J618="10+ Miles","Long Commute")</f>
        <v>Short Commute</v>
      </c>
      <c r="L618" t="s">
        <v>32</v>
      </c>
      <c r="M618">
        <v>47</v>
      </c>
      <c r="N618" t="str" cm="1">
        <f t="array" ref="N618">_xlfn.IFS(AND(M618&gt;=25, M618&lt;=34), "Young Adults", AND(M618&gt;=35, M618&lt;=49), "Adults", AND(M618&gt;=50, M618&lt;=64), "Middle-Aged", AND(M618&gt;=65, M618&lt;=89), "Seniors")</f>
        <v>Adults</v>
      </c>
      <c r="O618" t="s">
        <v>18</v>
      </c>
    </row>
    <row r="619" spans="1:15" x14ac:dyDescent="0.45">
      <c r="A619">
        <v>17858</v>
      </c>
      <c r="B619" t="s">
        <v>33</v>
      </c>
      <c r="C619" t="s">
        <v>36</v>
      </c>
      <c r="D619" s="2">
        <v>40000</v>
      </c>
      <c r="E619">
        <v>4</v>
      </c>
      <c r="F619" t="s">
        <v>27</v>
      </c>
      <c r="G619" t="s">
        <v>14</v>
      </c>
      <c r="H619" t="s">
        <v>15</v>
      </c>
      <c r="I619">
        <v>2</v>
      </c>
      <c r="J619" t="s">
        <v>22</v>
      </c>
      <c r="K619" t="str" cm="1">
        <f t="array" ref="K619">_xlfn.IFS(J619="0-1 Miles","Short Commute",J619="1-2 Miles","Short Commute",J619="2-5 Miles","Medium Commute",J619="5-10 Miles","Long Commute",J619="10+ Miles","Long Commute")</f>
        <v>Medium Commute</v>
      </c>
      <c r="L619" t="s">
        <v>32</v>
      </c>
      <c r="M619">
        <v>44</v>
      </c>
      <c r="N619" t="str" cm="1">
        <f t="array" ref="N619">_xlfn.IFS(AND(M619&gt;=25, M619&lt;=34), "Young Adults", AND(M619&gt;=35, M619&lt;=49), "Adults", AND(M619&gt;=50, M619&lt;=64), "Middle-Aged", AND(M619&gt;=65, M619&lt;=89), "Seniors")</f>
        <v>Adults</v>
      </c>
      <c r="O619" t="s">
        <v>15</v>
      </c>
    </row>
    <row r="620" spans="1:15" x14ac:dyDescent="0.45">
      <c r="A620">
        <v>25347</v>
      </c>
      <c r="B620" t="s">
        <v>34</v>
      </c>
      <c r="C620" t="s">
        <v>35</v>
      </c>
      <c r="D620" s="2">
        <v>20000</v>
      </c>
      <c r="E620">
        <v>3</v>
      </c>
      <c r="F620" t="s">
        <v>29</v>
      </c>
      <c r="G620" t="s">
        <v>20</v>
      </c>
      <c r="H620" t="s">
        <v>18</v>
      </c>
      <c r="I620">
        <v>2</v>
      </c>
      <c r="J620" t="s">
        <v>16</v>
      </c>
      <c r="K620" t="str" cm="1">
        <f t="array" ref="K620">_xlfn.IFS(J620="0-1 Miles","Short Commute",J620="1-2 Miles","Short Commute",J620="2-5 Miles","Medium Commute",J620="5-10 Miles","Long Commute",J620="10+ Miles","Long Commute")</f>
        <v>Short Commute</v>
      </c>
      <c r="L620" t="s">
        <v>32</v>
      </c>
      <c r="M620">
        <v>49</v>
      </c>
      <c r="N620" t="str" cm="1">
        <f t="array" ref="N620">_xlfn.IFS(AND(M620&gt;=25, M620&lt;=34), "Young Adults", AND(M620&gt;=35, M620&lt;=49), "Adults", AND(M620&gt;=50, M620&lt;=64), "Middle-Aged", AND(M620&gt;=65, M620&lt;=89), "Seniors")</f>
        <v>Adults</v>
      </c>
      <c r="O620" t="s">
        <v>18</v>
      </c>
    </row>
    <row r="621" spans="1:15" x14ac:dyDescent="0.45">
      <c r="A621">
        <v>15814</v>
      </c>
      <c r="B621" t="s">
        <v>34</v>
      </c>
      <c r="C621" t="s">
        <v>35</v>
      </c>
      <c r="D621" s="2">
        <v>40000</v>
      </c>
      <c r="E621">
        <v>0</v>
      </c>
      <c r="F621" t="s">
        <v>27</v>
      </c>
      <c r="G621" t="s">
        <v>14</v>
      </c>
      <c r="H621" t="s">
        <v>15</v>
      </c>
      <c r="I621">
        <v>1</v>
      </c>
      <c r="J621" t="s">
        <v>23</v>
      </c>
      <c r="K621" t="str" cm="1">
        <f t="array" ref="K621">_xlfn.IFS(J621="0-1 Miles","Short Commute",J621="1-2 Miles","Short Commute",J621="2-5 Miles","Medium Commute",J621="5-10 Miles","Long Commute",J621="10+ Miles","Long Commute")</f>
        <v>Long Commute</v>
      </c>
      <c r="L621" t="s">
        <v>32</v>
      </c>
      <c r="M621">
        <v>30</v>
      </c>
      <c r="N621" t="str" cm="1">
        <f t="array" ref="N621">_xlfn.IFS(AND(M621&gt;=25, M621&lt;=34), "Young Adults", AND(M621&gt;=35, M621&lt;=49), "Adults", AND(M621&gt;=50, M621&lt;=64), "Middle-Aged", AND(M621&gt;=65, M621&lt;=89), "Seniors")</f>
        <v>Young Adults</v>
      </c>
      <c r="O621" t="s">
        <v>18</v>
      </c>
    </row>
    <row r="622" spans="1:15" x14ac:dyDescent="0.45">
      <c r="A622">
        <v>11259</v>
      </c>
      <c r="B622" t="s">
        <v>33</v>
      </c>
      <c r="C622" t="s">
        <v>35</v>
      </c>
      <c r="D622" s="2">
        <v>100000</v>
      </c>
      <c r="E622">
        <v>4</v>
      </c>
      <c r="F622" t="s">
        <v>19</v>
      </c>
      <c r="G622" t="s">
        <v>21</v>
      </c>
      <c r="H622" t="s">
        <v>15</v>
      </c>
      <c r="I622">
        <v>4</v>
      </c>
      <c r="J622" t="s">
        <v>22</v>
      </c>
      <c r="K622" t="str" cm="1">
        <f t="array" ref="K622">_xlfn.IFS(J622="0-1 Miles","Short Commute",J622="1-2 Miles","Short Commute",J622="2-5 Miles","Medium Commute",J622="5-10 Miles","Long Commute",J622="10+ Miles","Long Commute")</f>
        <v>Medium Commute</v>
      </c>
      <c r="L622" t="s">
        <v>32</v>
      </c>
      <c r="M622">
        <v>41</v>
      </c>
      <c r="N622" t="str" cm="1">
        <f t="array" ref="N622">_xlfn.IFS(AND(M622&gt;=25, M622&lt;=34), "Young Adults", AND(M622&gt;=35, M622&lt;=49), "Adults", AND(M622&gt;=50, M622&lt;=64), "Middle-Aged", AND(M622&gt;=65, M622&lt;=89), "Seniors")</f>
        <v>Adults</v>
      </c>
      <c r="O622" t="s">
        <v>15</v>
      </c>
    </row>
    <row r="623" spans="1:15" x14ac:dyDescent="0.45">
      <c r="A623">
        <v>11200</v>
      </c>
      <c r="B623" t="s">
        <v>33</v>
      </c>
      <c r="C623" t="s">
        <v>36</v>
      </c>
      <c r="D623" s="2">
        <v>70000</v>
      </c>
      <c r="E623">
        <v>4</v>
      </c>
      <c r="F623" t="s">
        <v>13</v>
      </c>
      <c r="G623" t="s">
        <v>28</v>
      </c>
      <c r="H623" t="s">
        <v>15</v>
      </c>
      <c r="I623">
        <v>1</v>
      </c>
      <c r="J623" t="s">
        <v>26</v>
      </c>
      <c r="K623" t="str" cm="1">
        <f t="array" ref="K623">_xlfn.IFS(J623="0-1 Miles","Short Commute",J623="1-2 Miles","Short Commute",J623="2-5 Miles","Medium Commute",J623="5-10 Miles","Long Commute",J623="10+ Miles","Long Commute")</f>
        <v>Short Commute</v>
      </c>
      <c r="L623" t="s">
        <v>32</v>
      </c>
      <c r="M623">
        <v>58</v>
      </c>
      <c r="N623" t="str" cm="1">
        <f t="array" ref="N623">_xlfn.IFS(AND(M623&gt;=25, M623&lt;=34), "Young Adults", AND(M623&gt;=35, M623&lt;=49), "Adults", AND(M623&gt;=50, M623&lt;=64), "Middle-Aged", AND(M623&gt;=65, M623&lt;=89), "Seniors")</f>
        <v>Middle-Aged</v>
      </c>
      <c r="O623" t="s">
        <v>18</v>
      </c>
    </row>
    <row r="624" spans="1:15" x14ac:dyDescent="0.45">
      <c r="A624">
        <v>25101</v>
      </c>
      <c r="B624" t="s">
        <v>33</v>
      </c>
      <c r="C624" t="s">
        <v>36</v>
      </c>
      <c r="D624" s="2">
        <v>60000</v>
      </c>
      <c r="E624">
        <v>5</v>
      </c>
      <c r="F624" t="s">
        <v>13</v>
      </c>
      <c r="G624" t="s">
        <v>21</v>
      </c>
      <c r="H624" t="s">
        <v>15</v>
      </c>
      <c r="I624">
        <v>1</v>
      </c>
      <c r="J624" t="s">
        <v>22</v>
      </c>
      <c r="K624" t="str" cm="1">
        <f t="array" ref="K624">_xlfn.IFS(J624="0-1 Miles","Short Commute",J624="1-2 Miles","Short Commute",J624="2-5 Miles","Medium Commute",J624="5-10 Miles","Long Commute",J624="10+ Miles","Long Commute")</f>
        <v>Medium Commute</v>
      </c>
      <c r="L624" t="s">
        <v>32</v>
      </c>
      <c r="M624">
        <v>47</v>
      </c>
      <c r="N624" t="str" cm="1">
        <f t="array" ref="N624">_xlfn.IFS(AND(M624&gt;=25, M624&lt;=34), "Young Adults", AND(M624&gt;=35, M624&lt;=49), "Adults", AND(M624&gt;=50, M624&lt;=64), "Middle-Aged", AND(M624&gt;=65, M624&lt;=89), "Seniors")</f>
        <v>Adults</v>
      </c>
      <c r="O624" t="s">
        <v>18</v>
      </c>
    </row>
    <row r="625" spans="1:15" x14ac:dyDescent="0.45">
      <c r="A625">
        <v>21801</v>
      </c>
      <c r="B625" t="s">
        <v>33</v>
      </c>
      <c r="C625" t="s">
        <v>35</v>
      </c>
      <c r="D625" s="2">
        <v>70000</v>
      </c>
      <c r="E625">
        <v>4</v>
      </c>
      <c r="F625" t="s">
        <v>19</v>
      </c>
      <c r="G625" t="s">
        <v>21</v>
      </c>
      <c r="H625" t="s">
        <v>15</v>
      </c>
      <c r="I625">
        <v>1</v>
      </c>
      <c r="J625" t="s">
        <v>26</v>
      </c>
      <c r="K625" t="str" cm="1">
        <f t="array" ref="K625">_xlfn.IFS(J625="0-1 Miles","Short Commute",J625="1-2 Miles","Short Commute",J625="2-5 Miles","Medium Commute",J625="5-10 Miles","Long Commute",J625="10+ Miles","Long Commute")</f>
        <v>Short Commute</v>
      </c>
      <c r="L625" t="s">
        <v>32</v>
      </c>
      <c r="M625">
        <v>55</v>
      </c>
      <c r="N625" t="str" cm="1">
        <f t="array" ref="N625">_xlfn.IFS(AND(M625&gt;=25, M625&lt;=34), "Young Adults", AND(M625&gt;=35, M625&lt;=49), "Adults", AND(M625&gt;=50, M625&lt;=64), "Middle-Aged", AND(M625&gt;=65, M625&lt;=89), "Seniors")</f>
        <v>Middle-Aged</v>
      </c>
      <c r="O625" t="s">
        <v>18</v>
      </c>
    </row>
    <row r="626" spans="1:15" x14ac:dyDescent="0.45">
      <c r="A626">
        <v>25943</v>
      </c>
      <c r="B626" t="s">
        <v>34</v>
      </c>
      <c r="C626" t="s">
        <v>35</v>
      </c>
      <c r="D626" s="2">
        <v>70000</v>
      </c>
      <c r="E626">
        <v>0</v>
      </c>
      <c r="F626" t="s">
        <v>19</v>
      </c>
      <c r="G626" t="s">
        <v>14</v>
      </c>
      <c r="H626" t="s">
        <v>18</v>
      </c>
      <c r="I626">
        <v>2</v>
      </c>
      <c r="J626" t="s">
        <v>16</v>
      </c>
      <c r="K626" t="str" cm="1">
        <f t="array" ref="K626">_xlfn.IFS(J626="0-1 Miles","Short Commute",J626="1-2 Miles","Short Commute",J626="2-5 Miles","Medium Commute",J626="5-10 Miles","Long Commute",J626="10+ Miles","Long Commute")</f>
        <v>Short Commute</v>
      </c>
      <c r="L626" t="s">
        <v>32</v>
      </c>
      <c r="M626">
        <v>27</v>
      </c>
      <c r="N626" t="str" cm="1">
        <f t="array" ref="N626">_xlfn.IFS(AND(M626&gt;=25, M626&lt;=34), "Young Adults", AND(M626&gt;=35, M626&lt;=49), "Adults", AND(M626&gt;=50, M626&lt;=64), "Middle-Aged", AND(M626&gt;=65, M626&lt;=89), "Seniors")</f>
        <v>Young Adults</v>
      </c>
      <c r="O626" t="s">
        <v>15</v>
      </c>
    </row>
    <row r="627" spans="1:15" x14ac:dyDescent="0.45">
      <c r="A627">
        <v>22127</v>
      </c>
      <c r="B627" t="s">
        <v>33</v>
      </c>
      <c r="C627" t="s">
        <v>36</v>
      </c>
      <c r="D627" s="2">
        <v>60000</v>
      </c>
      <c r="E627">
        <v>3</v>
      </c>
      <c r="F627" t="s">
        <v>31</v>
      </c>
      <c r="G627" t="s">
        <v>28</v>
      </c>
      <c r="H627" t="s">
        <v>15</v>
      </c>
      <c r="I627">
        <v>2</v>
      </c>
      <c r="J627" t="s">
        <v>26</v>
      </c>
      <c r="K627" t="str" cm="1">
        <f t="array" ref="K627">_xlfn.IFS(J627="0-1 Miles","Short Commute",J627="1-2 Miles","Short Commute",J627="2-5 Miles","Medium Commute",J627="5-10 Miles","Long Commute",J627="10+ Miles","Long Commute")</f>
        <v>Short Commute</v>
      </c>
      <c r="L627" t="s">
        <v>32</v>
      </c>
      <c r="M627">
        <v>67</v>
      </c>
      <c r="N627" t="str" cm="1">
        <f t="array" ref="N627">_xlfn.IFS(AND(M627&gt;=25, M627&lt;=34), "Young Adults", AND(M627&gt;=35, M627&lt;=49), "Adults", AND(M627&gt;=50, M627&lt;=64), "Middle-Aged", AND(M627&gt;=65, M627&lt;=89), "Seniors")</f>
        <v>Seniors</v>
      </c>
      <c r="O627" t="s">
        <v>18</v>
      </c>
    </row>
    <row r="628" spans="1:15" x14ac:dyDescent="0.45">
      <c r="A628">
        <v>20414</v>
      </c>
      <c r="B628" t="s">
        <v>33</v>
      </c>
      <c r="C628" t="s">
        <v>35</v>
      </c>
      <c r="D628" s="2">
        <v>60000</v>
      </c>
      <c r="E628">
        <v>0</v>
      </c>
      <c r="F628" t="s">
        <v>19</v>
      </c>
      <c r="G628" t="s">
        <v>14</v>
      </c>
      <c r="H628" t="s">
        <v>15</v>
      </c>
      <c r="I628">
        <v>2</v>
      </c>
      <c r="J628" t="s">
        <v>23</v>
      </c>
      <c r="K628" t="str" cm="1">
        <f t="array" ref="K628">_xlfn.IFS(J628="0-1 Miles","Short Commute",J628="1-2 Miles","Short Commute",J628="2-5 Miles","Medium Commute",J628="5-10 Miles","Long Commute",J628="10+ Miles","Long Commute")</f>
        <v>Long Commute</v>
      </c>
      <c r="L628" t="s">
        <v>32</v>
      </c>
      <c r="M628">
        <v>29</v>
      </c>
      <c r="N628" t="str" cm="1">
        <f t="array" ref="N628">_xlfn.IFS(AND(M628&gt;=25, M628&lt;=34), "Young Adults", AND(M628&gt;=35, M628&lt;=49), "Adults", AND(M628&gt;=50, M628&lt;=64), "Middle-Aged", AND(M628&gt;=65, M628&lt;=89), "Seniors")</f>
        <v>Young Adults</v>
      </c>
      <c r="O628" t="s">
        <v>18</v>
      </c>
    </row>
    <row r="629" spans="1:15" x14ac:dyDescent="0.45">
      <c r="A629">
        <v>23672</v>
      </c>
      <c r="B629" t="s">
        <v>33</v>
      </c>
      <c r="C629" t="s">
        <v>35</v>
      </c>
      <c r="D629" s="2">
        <v>60000</v>
      </c>
      <c r="E629">
        <v>3</v>
      </c>
      <c r="F629" t="s">
        <v>31</v>
      </c>
      <c r="G629" t="s">
        <v>28</v>
      </c>
      <c r="H629" t="s">
        <v>15</v>
      </c>
      <c r="I629">
        <v>2</v>
      </c>
      <c r="J629" t="s">
        <v>26</v>
      </c>
      <c r="K629" t="str" cm="1">
        <f t="array" ref="K629">_xlfn.IFS(J629="0-1 Miles","Short Commute",J629="1-2 Miles","Short Commute",J629="2-5 Miles","Medium Commute",J629="5-10 Miles","Long Commute",J629="10+ Miles","Long Commute")</f>
        <v>Short Commute</v>
      </c>
      <c r="L629" t="s">
        <v>32</v>
      </c>
      <c r="M629">
        <v>67</v>
      </c>
      <c r="N629" t="str" cm="1">
        <f t="array" ref="N629">_xlfn.IFS(AND(M629&gt;=25, M629&lt;=34), "Young Adults", AND(M629&gt;=35, M629&lt;=49), "Adults", AND(M629&gt;=50, M629&lt;=64), "Middle-Aged", AND(M629&gt;=65, M629&lt;=89), "Seniors")</f>
        <v>Seniors</v>
      </c>
      <c r="O629" t="s">
        <v>18</v>
      </c>
    </row>
    <row r="630" spans="1:15" x14ac:dyDescent="0.45">
      <c r="A630">
        <v>29255</v>
      </c>
      <c r="B630" t="s">
        <v>34</v>
      </c>
      <c r="C630" t="s">
        <v>36</v>
      </c>
      <c r="D630" s="2">
        <v>80000</v>
      </c>
      <c r="E630">
        <v>3</v>
      </c>
      <c r="F630" t="s">
        <v>19</v>
      </c>
      <c r="G630" t="s">
        <v>21</v>
      </c>
      <c r="H630" t="s">
        <v>18</v>
      </c>
      <c r="I630">
        <v>1</v>
      </c>
      <c r="J630" t="s">
        <v>26</v>
      </c>
      <c r="K630" t="str" cm="1">
        <f t="array" ref="K630">_xlfn.IFS(J630="0-1 Miles","Short Commute",J630="1-2 Miles","Short Commute",J630="2-5 Miles","Medium Commute",J630="5-10 Miles","Long Commute",J630="10+ Miles","Long Commute")</f>
        <v>Short Commute</v>
      </c>
      <c r="L630" t="s">
        <v>32</v>
      </c>
      <c r="M630">
        <v>51</v>
      </c>
      <c r="N630" t="str" cm="1">
        <f t="array" ref="N630">_xlfn.IFS(AND(M630&gt;=25, M630&lt;=34), "Young Adults", AND(M630&gt;=35, M630&lt;=49), "Adults", AND(M630&gt;=50, M630&lt;=64), "Middle-Aged", AND(M630&gt;=65, M630&lt;=89), "Seniors")</f>
        <v>Middle-Aged</v>
      </c>
      <c r="O630" t="s">
        <v>15</v>
      </c>
    </row>
    <row r="631" spans="1:15" x14ac:dyDescent="0.45">
      <c r="A631">
        <v>28815</v>
      </c>
      <c r="B631" t="s">
        <v>33</v>
      </c>
      <c r="C631" t="s">
        <v>35</v>
      </c>
      <c r="D631" s="2">
        <v>50000</v>
      </c>
      <c r="E631">
        <v>1</v>
      </c>
      <c r="F631" t="s">
        <v>31</v>
      </c>
      <c r="G631" t="s">
        <v>14</v>
      </c>
      <c r="H631" t="s">
        <v>15</v>
      </c>
      <c r="I631">
        <v>0</v>
      </c>
      <c r="J631" t="s">
        <v>16</v>
      </c>
      <c r="K631" t="str" cm="1">
        <f t="array" ref="K631">_xlfn.IFS(J631="0-1 Miles","Short Commute",J631="1-2 Miles","Short Commute",J631="2-5 Miles","Medium Commute",J631="5-10 Miles","Long Commute",J631="10+ Miles","Long Commute")</f>
        <v>Short Commute</v>
      </c>
      <c r="L631" t="s">
        <v>32</v>
      </c>
      <c r="M631">
        <v>35</v>
      </c>
      <c r="N631" t="str" cm="1">
        <f t="array" ref="N631">_xlfn.IFS(AND(M631&gt;=25, M631&lt;=34), "Young Adults", AND(M631&gt;=35, M631&lt;=49), "Adults", AND(M631&gt;=50, M631&lt;=64), "Middle-Aged", AND(M631&gt;=65, M631&lt;=89), "Seniors")</f>
        <v>Adults</v>
      </c>
      <c r="O631" t="s">
        <v>18</v>
      </c>
    </row>
    <row r="632" spans="1:15" x14ac:dyDescent="0.45">
      <c r="A632">
        <v>27753</v>
      </c>
      <c r="B632" t="s">
        <v>33</v>
      </c>
      <c r="C632" t="s">
        <v>36</v>
      </c>
      <c r="D632" s="2">
        <v>40000</v>
      </c>
      <c r="E632">
        <v>0</v>
      </c>
      <c r="F632" t="s">
        <v>27</v>
      </c>
      <c r="G632" t="s">
        <v>14</v>
      </c>
      <c r="H632" t="s">
        <v>18</v>
      </c>
      <c r="I632">
        <v>2</v>
      </c>
      <c r="J632" t="s">
        <v>26</v>
      </c>
      <c r="K632" t="str" cm="1">
        <f t="array" ref="K632">_xlfn.IFS(J632="0-1 Miles","Short Commute",J632="1-2 Miles","Short Commute",J632="2-5 Miles","Medium Commute",J632="5-10 Miles","Long Commute",J632="10+ Miles","Long Commute")</f>
        <v>Short Commute</v>
      </c>
      <c r="L632" t="s">
        <v>32</v>
      </c>
      <c r="M632">
        <v>30</v>
      </c>
      <c r="N632" t="str" cm="1">
        <f t="array" ref="N632">_xlfn.IFS(AND(M632&gt;=25, M632&lt;=34), "Young Adults", AND(M632&gt;=35, M632&lt;=49), "Adults", AND(M632&gt;=50, M632&lt;=64), "Middle-Aged", AND(M632&gt;=65, M632&lt;=89), "Seniors")</f>
        <v>Young Adults</v>
      </c>
      <c r="O632" t="s">
        <v>18</v>
      </c>
    </row>
    <row r="633" spans="1:15" x14ac:dyDescent="0.45">
      <c r="A633">
        <v>27643</v>
      </c>
      <c r="B633" t="s">
        <v>34</v>
      </c>
      <c r="C633" t="s">
        <v>36</v>
      </c>
      <c r="D633" s="2">
        <v>70000</v>
      </c>
      <c r="E633">
        <v>5</v>
      </c>
      <c r="F633" t="s">
        <v>19</v>
      </c>
      <c r="G633" t="s">
        <v>21</v>
      </c>
      <c r="H633" t="s">
        <v>15</v>
      </c>
      <c r="I633">
        <v>3</v>
      </c>
      <c r="J633" t="s">
        <v>22</v>
      </c>
      <c r="K633" t="str" cm="1">
        <f t="array" ref="K633">_xlfn.IFS(J633="0-1 Miles","Short Commute",J633="1-2 Miles","Short Commute",J633="2-5 Miles","Medium Commute",J633="5-10 Miles","Long Commute",J633="10+ Miles","Long Commute")</f>
        <v>Medium Commute</v>
      </c>
      <c r="L633" t="s">
        <v>32</v>
      </c>
      <c r="M633">
        <v>44</v>
      </c>
      <c r="N633" t="str" cm="1">
        <f t="array" ref="N633">_xlfn.IFS(AND(M633&gt;=25, M633&lt;=34), "Young Adults", AND(M633&gt;=35, M633&lt;=49), "Adults", AND(M633&gt;=50, M633&lt;=64), "Middle-Aged", AND(M633&gt;=65, M633&lt;=89), "Seniors")</f>
        <v>Adults</v>
      </c>
      <c r="O633" t="s">
        <v>18</v>
      </c>
    </row>
    <row r="634" spans="1:15" x14ac:dyDescent="0.45">
      <c r="A634">
        <v>13754</v>
      </c>
      <c r="B634" t="s">
        <v>34</v>
      </c>
      <c r="C634" t="s">
        <v>35</v>
      </c>
      <c r="D634" s="2">
        <v>80000</v>
      </c>
      <c r="E634">
        <v>4</v>
      </c>
      <c r="F634" t="s">
        <v>31</v>
      </c>
      <c r="G634" t="s">
        <v>14</v>
      </c>
      <c r="H634" t="s">
        <v>15</v>
      </c>
      <c r="I634">
        <v>0</v>
      </c>
      <c r="J634" t="s">
        <v>26</v>
      </c>
      <c r="K634" t="str" cm="1">
        <f t="array" ref="K634">_xlfn.IFS(J634="0-1 Miles","Short Commute",J634="1-2 Miles","Short Commute",J634="2-5 Miles","Medium Commute",J634="5-10 Miles","Long Commute",J634="10+ Miles","Long Commute")</f>
        <v>Short Commute</v>
      </c>
      <c r="L634" t="s">
        <v>32</v>
      </c>
      <c r="M634">
        <v>48</v>
      </c>
      <c r="N634" t="str" cm="1">
        <f t="array" ref="N634">_xlfn.IFS(AND(M634&gt;=25, M634&lt;=34), "Young Adults", AND(M634&gt;=35, M634&lt;=49), "Adults", AND(M634&gt;=50, M634&lt;=64), "Middle-Aged", AND(M634&gt;=65, M634&lt;=89), "Seniors")</f>
        <v>Adults</v>
      </c>
      <c r="O634" t="s">
        <v>18</v>
      </c>
    </row>
    <row r="635" spans="1:15" x14ac:dyDescent="0.45">
      <c r="A635">
        <v>22088</v>
      </c>
      <c r="B635" t="s">
        <v>33</v>
      </c>
      <c r="C635" t="s">
        <v>35</v>
      </c>
      <c r="D635" s="2">
        <v>130000</v>
      </c>
      <c r="E635">
        <v>1</v>
      </c>
      <c r="F635" t="s">
        <v>13</v>
      </c>
      <c r="G635" t="s">
        <v>28</v>
      </c>
      <c r="H635" t="s">
        <v>15</v>
      </c>
      <c r="I635">
        <v>2</v>
      </c>
      <c r="J635" t="s">
        <v>16</v>
      </c>
      <c r="K635" t="str" cm="1">
        <f t="array" ref="K635">_xlfn.IFS(J635="0-1 Miles","Short Commute",J635="1-2 Miles","Short Commute",J635="2-5 Miles","Medium Commute",J635="5-10 Miles","Long Commute",J635="10+ Miles","Long Commute")</f>
        <v>Short Commute</v>
      </c>
      <c r="L635" t="s">
        <v>32</v>
      </c>
      <c r="M635">
        <v>45</v>
      </c>
      <c r="N635" t="str" cm="1">
        <f t="array" ref="N635">_xlfn.IFS(AND(M635&gt;=25, M635&lt;=34), "Young Adults", AND(M635&gt;=35, M635&lt;=49), "Adults", AND(M635&gt;=50, M635&lt;=64), "Middle-Aged", AND(M635&gt;=65, M635&lt;=89), "Seniors")</f>
        <v>Adults</v>
      </c>
      <c r="O635" t="s">
        <v>15</v>
      </c>
    </row>
    <row r="636" spans="1:15" x14ac:dyDescent="0.45">
      <c r="A636">
        <v>27388</v>
      </c>
      <c r="B636" t="s">
        <v>33</v>
      </c>
      <c r="C636" t="s">
        <v>36</v>
      </c>
      <c r="D636" s="2">
        <v>60000</v>
      </c>
      <c r="E636">
        <v>3</v>
      </c>
      <c r="F636" t="s">
        <v>13</v>
      </c>
      <c r="G636" t="s">
        <v>28</v>
      </c>
      <c r="H636" t="s">
        <v>18</v>
      </c>
      <c r="I636">
        <v>2</v>
      </c>
      <c r="J636" t="s">
        <v>26</v>
      </c>
      <c r="K636" t="str" cm="1">
        <f t="array" ref="K636">_xlfn.IFS(J636="0-1 Miles","Short Commute",J636="1-2 Miles","Short Commute",J636="2-5 Miles","Medium Commute",J636="5-10 Miles","Long Commute",J636="10+ Miles","Long Commute")</f>
        <v>Short Commute</v>
      </c>
      <c r="L636" t="s">
        <v>32</v>
      </c>
      <c r="M636">
        <v>66</v>
      </c>
      <c r="N636" t="str" cm="1">
        <f t="array" ref="N636">_xlfn.IFS(AND(M636&gt;=25, M636&lt;=34), "Young Adults", AND(M636&gt;=35, M636&lt;=49), "Adults", AND(M636&gt;=50, M636&lt;=64), "Middle-Aged", AND(M636&gt;=65, M636&lt;=89), "Seniors")</f>
        <v>Seniors</v>
      </c>
      <c r="O636" t="s">
        <v>18</v>
      </c>
    </row>
    <row r="637" spans="1:15" x14ac:dyDescent="0.45">
      <c r="A637">
        <v>24745</v>
      </c>
      <c r="B637" t="s">
        <v>34</v>
      </c>
      <c r="C637" t="s">
        <v>35</v>
      </c>
      <c r="D637" s="2">
        <v>30000</v>
      </c>
      <c r="E637">
        <v>2</v>
      </c>
      <c r="F637" t="s">
        <v>27</v>
      </c>
      <c r="G637" t="s">
        <v>14</v>
      </c>
      <c r="H637" t="s">
        <v>18</v>
      </c>
      <c r="I637">
        <v>2</v>
      </c>
      <c r="J637" t="s">
        <v>16</v>
      </c>
      <c r="K637" t="str" cm="1">
        <f t="array" ref="K637">_xlfn.IFS(J637="0-1 Miles","Short Commute",J637="1-2 Miles","Short Commute",J637="2-5 Miles","Medium Commute",J637="5-10 Miles","Long Commute",J637="10+ Miles","Long Commute")</f>
        <v>Short Commute</v>
      </c>
      <c r="L637" t="s">
        <v>32</v>
      </c>
      <c r="M637">
        <v>49</v>
      </c>
      <c r="N637" t="str" cm="1">
        <f t="array" ref="N637">_xlfn.IFS(AND(M637&gt;=25, M637&lt;=34), "Young Adults", AND(M637&gt;=35, M637&lt;=49), "Adults", AND(M637&gt;=50, M637&lt;=64), "Middle-Aged", AND(M637&gt;=65, M637&lt;=89), "Seniors")</f>
        <v>Adults</v>
      </c>
      <c r="O637" t="s">
        <v>18</v>
      </c>
    </row>
    <row r="638" spans="1:15" x14ac:dyDescent="0.45">
      <c r="A638">
        <v>29237</v>
      </c>
      <c r="B638" t="s">
        <v>34</v>
      </c>
      <c r="C638" t="s">
        <v>35</v>
      </c>
      <c r="D638" s="2">
        <v>120000</v>
      </c>
      <c r="E638">
        <v>4</v>
      </c>
      <c r="F638" t="s">
        <v>19</v>
      </c>
      <c r="G638" t="s">
        <v>21</v>
      </c>
      <c r="H638" t="s">
        <v>15</v>
      </c>
      <c r="I638">
        <v>3</v>
      </c>
      <c r="J638" t="s">
        <v>23</v>
      </c>
      <c r="K638" t="str" cm="1">
        <f t="array" ref="K638">_xlfn.IFS(J638="0-1 Miles","Short Commute",J638="1-2 Miles","Short Commute",J638="2-5 Miles","Medium Commute",J638="5-10 Miles","Long Commute",J638="10+ Miles","Long Commute")</f>
        <v>Long Commute</v>
      </c>
      <c r="L638" t="s">
        <v>32</v>
      </c>
      <c r="M638">
        <v>43</v>
      </c>
      <c r="N638" t="str" cm="1">
        <f t="array" ref="N638">_xlfn.IFS(AND(M638&gt;=25, M638&lt;=34), "Young Adults", AND(M638&gt;=35, M638&lt;=49), "Adults", AND(M638&gt;=50, M638&lt;=64), "Middle-Aged", AND(M638&gt;=65, M638&lt;=89), "Seniors")</f>
        <v>Adults</v>
      </c>
      <c r="O638" t="s">
        <v>15</v>
      </c>
    </row>
    <row r="639" spans="1:15" x14ac:dyDescent="0.45">
      <c r="A639">
        <v>15272</v>
      </c>
      <c r="B639" t="s">
        <v>34</v>
      </c>
      <c r="C639" t="s">
        <v>36</v>
      </c>
      <c r="D639" s="2">
        <v>40000</v>
      </c>
      <c r="E639">
        <v>0</v>
      </c>
      <c r="F639" t="s">
        <v>27</v>
      </c>
      <c r="G639" t="s">
        <v>14</v>
      </c>
      <c r="H639" t="s">
        <v>18</v>
      </c>
      <c r="I639">
        <v>2</v>
      </c>
      <c r="J639" t="s">
        <v>26</v>
      </c>
      <c r="K639" t="str" cm="1">
        <f t="array" ref="K639">_xlfn.IFS(J639="0-1 Miles","Short Commute",J639="1-2 Miles","Short Commute",J639="2-5 Miles","Medium Commute",J639="5-10 Miles","Long Commute",J639="10+ Miles","Long Commute")</f>
        <v>Short Commute</v>
      </c>
      <c r="L639" t="s">
        <v>32</v>
      </c>
      <c r="M639">
        <v>30</v>
      </c>
      <c r="N639" t="str" cm="1">
        <f t="array" ref="N639">_xlfn.IFS(AND(M639&gt;=25, M639&lt;=34), "Young Adults", AND(M639&gt;=35, M639&lt;=49), "Adults", AND(M639&gt;=50, M639&lt;=64), "Middle-Aged", AND(M639&gt;=65, M639&lt;=89), "Seniors")</f>
        <v>Young Adults</v>
      </c>
      <c r="O639" t="s">
        <v>18</v>
      </c>
    </row>
    <row r="640" spans="1:15" x14ac:dyDescent="0.45">
      <c r="A640">
        <v>18949</v>
      </c>
      <c r="B640" t="s">
        <v>34</v>
      </c>
      <c r="C640" t="s">
        <v>36</v>
      </c>
      <c r="D640" s="2">
        <v>70000</v>
      </c>
      <c r="E640">
        <v>0</v>
      </c>
      <c r="F640" t="s">
        <v>31</v>
      </c>
      <c r="G640" t="s">
        <v>28</v>
      </c>
      <c r="H640" t="s">
        <v>15</v>
      </c>
      <c r="I640">
        <v>2</v>
      </c>
      <c r="J640" t="s">
        <v>23</v>
      </c>
      <c r="K640" t="str" cm="1">
        <f t="array" ref="K640">_xlfn.IFS(J640="0-1 Miles","Short Commute",J640="1-2 Miles","Short Commute",J640="2-5 Miles","Medium Commute",J640="5-10 Miles","Long Commute",J640="10+ Miles","Long Commute")</f>
        <v>Long Commute</v>
      </c>
      <c r="L640" t="s">
        <v>32</v>
      </c>
      <c r="M640">
        <v>74</v>
      </c>
      <c r="N640" t="str" cm="1">
        <f t="array" ref="N640">_xlfn.IFS(AND(M640&gt;=25, M640&lt;=34), "Young Adults", AND(M640&gt;=35, M640&lt;=49), "Adults", AND(M640&gt;=50, M640&lt;=64), "Middle-Aged", AND(M640&gt;=65, M640&lt;=89), "Seniors")</f>
        <v>Seniors</v>
      </c>
      <c r="O640" t="s">
        <v>15</v>
      </c>
    </row>
    <row r="641" spans="1:15" x14ac:dyDescent="0.45">
      <c r="A641">
        <v>14507</v>
      </c>
      <c r="B641" t="s">
        <v>33</v>
      </c>
      <c r="C641" t="s">
        <v>36</v>
      </c>
      <c r="D641" s="2">
        <v>100000</v>
      </c>
      <c r="E641">
        <v>2</v>
      </c>
      <c r="F641" t="s">
        <v>31</v>
      </c>
      <c r="G641" t="s">
        <v>28</v>
      </c>
      <c r="H641" t="s">
        <v>15</v>
      </c>
      <c r="I641">
        <v>3</v>
      </c>
      <c r="J641" t="s">
        <v>26</v>
      </c>
      <c r="K641" t="str" cm="1">
        <f t="array" ref="K641">_xlfn.IFS(J641="0-1 Miles","Short Commute",J641="1-2 Miles","Short Commute",J641="2-5 Miles","Medium Commute",J641="5-10 Miles","Long Commute",J641="10+ Miles","Long Commute")</f>
        <v>Short Commute</v>
      </c>
      <c r="L641" t="s">
        <v>32</v>
      </c>
      <c r="M641">
        <v>65</v>
      </c>
      <c r="N641" t="str" cm="1">
        <f t="array" ref="N641">_xlfn.IFS(AND(M641&gt;=25, M641&lt;=34), "Young Adults", AND(M641&gt;=35, M641&lt;=49), "Adults", AND(M641&gt;=50, M641&lt;=64), "Middle-Aged", AND(M641&gt;=65, M641&lt;=89), "Seniors")</f>
        <v>Seniors</v>
      </c>
      <c r="O641" t="s">
        <v>18</v>
      </c>
    </row>
    <row r="642" spans="1:15" x14ac:dyDescent="0.45">
      <c r="A642">
        <v>25886</v>
      </c>
      <c r="B642" t="s">
        <v>33</v>
      </c>
      <c r="C642" t="s">
        <v>35</v>
      </c>
      <c r="D642" s="2">
        <v>60000</v>
      </c>
      <c r="E642">
        <v>2</v>
      </c>
      <c r="F642" t="s">
        <v>19</v>
      </c>
      <c r="G642" t="s">
        <v>21</v>
      </c>
      <c r="H642" t="s">
        <v>15</v>
      </c>
      <c r="I642">
        <v>2</v>
      </c>
      <c r="J642" t="s">
        <v>22</v>
      </c>
      <c r="K642" t="str" cm="1">
        <f t="array" ref="K642">_xlfn.IFS(J642="0-1 Miles","Short Commute",J642="1-2 Miles","Short Commute",J642="2-5 Miles","Medium Commute",J642="5-10 Miles","Long Commute",J642="10+ Miles","Long Commute")</f>
        <v>Medium Commute</v>
      </c>
      <c r="L642" t="s">
        <v>32</v>
      </c>
      <c r="M642">
        <v>56</v>
      </c>
      <c r="N642" t="str" cm="1">
        <f t="array" ref="N642">_xlfn.IFS(AND(M642&gt;=25, M642&lt;=34), "Young Adults", AND(M642&gt;=35, M642&lt;=49), "Adults", AND(M642&gt;=50, M642&lt;=64), "Middle-Aged", AND(M642&gt;=65, M642&lt;=89), "Seniors")</f>
        <v>Middle-Aged</v>
      </c>
      <c r="O642" t="s">
        <v>15</v>
      </c>
    </row>
    <row r="643" spans="1:15" x14ac:dyDescent="0.45">
      <c r="A643">
        <v>21441</v>
      </c>
      <c r="B643" t="s">
        <v>33</v>
      </c>
      <c r="C643" t="s">
        <v>36</v>
      </c>
      <c r="D643" s="2">
        <v>50000</v>
      </c>
      <c r="E643">
        <v>4</v>
      </c>
      <c r="F643" t="s">
        <v>13</v>
      </c>
      <c r="G643" t="s">
        <v>28</v>
      </c>
      <c r="H643" t="s">
        <v>15</v>
      </c>
      <c r="I643">
        <v>2</v>
      </c>
      <c r="J643" t="s">
        <v>30</v>
      </c>
      <c r="K643" t="str" cm="1">
        <f t="array" ref="K643">_xlfn.IFS(J643="0-1 Miles","Short Commute",J643="1-2 Miles","Short Commute",J643="2-5 Miles","Medium Commute",J643="5-10 Miles","Long Commute",J643="10+ Miles","Long Commute")</f>
        <v>Long Commute</v>
      </c>
      <c r="L643" t="s">
        <v>32</v>
      </c>
      <c r="M643">
        <v>64</v>
      </c>
      <c r="N643" t="str" cm="1">
        <f t="array" ref="N643">_xlfn.IFS(AND(M643&gt;=25, M643&lt;=34), "Young Adults", AND(M643&gt;=35, M643&lt;=49), "Adults", AND(M643&gt;=50, M643&lt;=64), "Middle-Aged", AND(M643&gt;=65, M643&lt;=89), "Seniors")</f>
        <v>Middle-Aged</v>
      </c>
      <c r="O643" t="s">
        <v>18</v>
      </c>
    </row>
    <row r="644" spans="1:15" x14ac:dyDescent="0.45">
      <c r="A644">
        <v>21741</v>
      </c>
      <c r="B644" t="s">
        <v>33</v>
      </c>
      <c r="C644" t="s">
        <v>35</v>
      </c>
      <c r="D644" s="2">
        <v>70000</v>
      </c>
      <c r="E644">
        <v>3</v>
      </c>
      <c r="F644" t="s">
        <v>19</v>
      </c>
      <c r="G644" t="s">
        <v>21</v>
      </c>
      <c r="H644" t="s">
        <v>15</v>
      </c>
      <c r="I644">
        <v>2</v>
      </c>
      <c r="J644" t="s">
        <v>23</v>
      </c>
      <c r="K644" t="str" cm="1">
        <f t="array" ref="K644">_xlfn.IFS(J644="0-1 Miles","Short Commute",J644="1-2 Miles","Short Commute",J644="2-5 Miles","Medium Commute",J644="5-10 Miles","Long Commute",J644="10+ Miles","Long Commute")</f>
        <v>Long Commute</v>
      </c>
      <c r="L644" t="s">
        <v>32</v>
      </c>
      <c r="M644">
        <v>50</v>
      </c>
      <c r="N644" t="str" cm="1">
        <f t="array" ref="N644">_xlfn.IFS(AND(M644&gt;=25, M644&lt;=34), "Young Adults", AND(M644&gt;=35, M644&lt;=49), "Adults", AND(M644&gt;=50, M644&lt;=64), "Middle-Aged", AND(M644&gt;=65, M644&lt;=89), "Seniors")</f>
        <v>Middle-Aged</v>
      </c>
      <c r="O644" t="s">
        <v>15</v>
      </c>
    </row>
    <row r="645" spans="1:15" x14ac:dyDescent="0.45">
      <c r="A645">
        <v>14572</v>
      </c>
      <c r="B645" t="s">
        <v>33</v>
      </c>
      <c r="C645" t="s">
        <v>35</v>
      </c>
      <c r="D645" s="2">
        <v>70000</v>
      </c>
      <c r="E645">
        <v>3</v>
      </c>
      <c r="F645" t="s">
        <v>31</v>
      </c>
      <c r="G645" t="s">
        <v>21</v>
      </c>
      <c r="H645" t="s">
        <v>15</v>
      </c>
      <c r="I645">
        <v>0</v>
      </c>
      <c r="J645" t="s">
        <v>22</v>
      </c>
      <c r="K645" t="str" cm="1">
        <f t="array" ref="K645">_xlfn.IFS(J645="0-1 Miles","Short Commute",J645="1-2 Miles","Short Commute",J645="2-5 Miles","Medium Commute",J645="5-10 Miles","Long Commute",J645="10+ Miles","Long Commute")</f>
        <v>Medium Commute</v>
      </c>
      <c r="L645" t="s">
        <v>32</v>
      </c>
      <c r="M645">
        <v>35</v>
      </c>
      <c r="N645" t="str" cm="1">
        <f t="array" ref="N645">_xlfn.IFS(AND(M645&gt;=25, M645&lt;=34), "Young Adults", AND(M645&gt;=35, M645&lt;=49), "Adults", AND(M645&gt;=50, M645&lt;=64), "Middle-Aged", AND(M645&gt;=65, M645&lt;=89), "Seniors")</f>
        <v>Adults</v>
      </c>
      <c r="O645" t="s">
        <v>15</v>
      </c>
    </row>
    <row r="646" spans="1:15" x14ac:dyDescent="0.45">
      <c r="A646">
        <v>23368</v>
      </c>
      <c r="B646" t="s">
        <v>33</v>
      </c>
      <c r="C646" t="s">
        <v>35</v>
      </c>
      <c r="D646" s="2">
        <v>60000</v>
      </c>
      <c r="E646">
        <v>5</v>
      </c>
      <c r="F646" t="s">
        <v>13</v>
      </c>
      <c r="G646" t="s">
        <v>14</v>
      </c>
      <c r="H646" t="s">
        <v>15</v>
      </c>
      <c r="I646">
        <v>3</v>
      </c>
      <c r="J646" t="s">
        <v>30</v>
      </c>
      <c r="K646" t="str" cm="1">
        <f t="array" ref="K646">_xlfn.IFS(J646="0-1 Miles","Short Commute",J646="1-2 Miles","Short Commute",J646="2-5 Miles","Medium Commute",J646="5-10 Miles","Long Commute",J646="10+ Miles","Long Commute")</f>
        <v>Long Commute</v>
      </c>
      <c r="L646" t="s">
        <v>32</v>
      </c>
      <c r="M646">
        <v>41</v>
      </c>
      <c r="N646" t="str" cm="1">
        <f t="array" ref="N646">_xlfn.IFS(AND(M646&gt;=25, M646&lt;=34), "Young Adults", AND(M646&gt;=35, M646&lt;=49), "Adults", AND(M646&gt;=50, M646&lt;=64), "Middle-Aged", AND(M646&gt;=65, M646&lt;=89), "Seniors")</f>
        <v>Adults</v>
      </c>
      <c r="O646" t="s">
        <v>18</v>
      </c>
    </row>
    <row r="647" spans="1:15" x14ac:dyDescent="0.45">
      <c r="A647">
        <v>16217</v>
      </c>
      <c r="B647" t="s">
        <v>34</v>
      </c>
      <c r="C647" t="s">
        <v>35</v>
      </c>
      <c r="D647" s="2">
        <v>60000</v>
      </c>
      <c r="E647">
        <v>0</v>
      </c>
      <c r="F647" t="s">
        <v>31</v>
      </c>
      <c r="G647" t="s">
        <v>14</v>
      </c>
      <c r="H647" t="s">
        <v>15</v>
      </c>
      <c r="I647">
        <v>0</v>
      </c>
      <c r="J647" t="s">
        <v>16</v>
      </c>
      <c r="K647" t="str" cm="1">
        <f t="array" ref="K647">_xlfn.IFS(J647="0-1 Miles","Short Commute",J647="1-2 Miles","Short Commute",J647="2-5 Miles","Medium Commute",J647="5-10 Miles","Long Commute",J647="10+ Miles","Long Commute")</f>
        <v>Short Commute</v>
      </c>
      <c r="L647" t="s">
        <v>32</v>
      </c>
      <c r="M647">
        <v>39</v>
      </c>
      <c r="N647" t="str" cm="1">
        <f t="array" ref="N647">_xlfn.IFS(AND(M647&gt;=25, M647&lt;=34), "Young Adults", AND(M647&gt;=35, M647&lt;=49), "Adults", AND(M647&gt;=50, M647&lt;=64), "Middle-Aged", AND(M647&gt;=65, M647&lt;=89), "Seniors")</f>
        <v>Adults</v>
      </c>
      <c r="O647" t="s">
        <v>18</v>
      </c>
    </row>
    <row r="648" spans="1:15" x14ac:dyDescent="0.45">
      <c r="A648">
        <v>16247</v>
      </c>
      <c r="B648" t="s">
        <v>34</v>
      </c>
      <c r="C648" t="s">
        <v>35</v>
      </c>
      <c r="D648" s="2">
        <v>60000</v>
      </c>
      <c r="E648">
        <v>4</v>
      </c>
      <c r="F648" t="s">
        <v>31</v>
      </c>
      <c r="G648" t="s">
        <v>14</v>
      </c>
      <c r="H648" t="s">
        <v>18</v>
      </c>
      <c r="I648">
        <v>0</v>
      </c>
      <c r="J648" t="s">
        <v>26</v>
      </c>
      <c r="K648" t="str" cm="1">
        <f t="array" ref="K648">_xlfn.IFS(J648="0-1 Miles","Short Commute",J648="1-2 Miles","Short Commute",J648="2-5 Miles","Medium Commute",J648="5-10 Miles","Long Commute",J648="10+ Miles","Long Commute")</f>
        <v>Short Commute</v>
      </c>
      <c r="L648" t="s">
        <v>32</v>
      </c>
      <c r="M648">
        <v>47</v>
      </c>
      <c r="N648" t="str" cm="1">
        <f t="array" ref="N648">_xlfn.IFS(AND(M648&gt;=25, M648&lt;=34), "Young Adults", AND(M648&gt;=35, M648&lt;=49), "Adults", AND(M648&gt;=50, M648&lt;=64), "Middle-Aged", AND(M648&gt;=65, M648&lt;=89), "Seniors")</f>
        <v>Adults</v>
      </c>
      <c r="O648" t="s">
        <v>18</v>
      </c>
    </row>
    <row r="649" spans="1:15" x14ac:dyDescent="0.45">
      <c r="A649">
        <v>22010</v>
      </c>
      <c r="B649" t="s">
        <v>34</v>
      </c>
      <c r="C649" t="s">
        <v>36</v>
      </c>
      <c r="D649" s="2">
        <v>40000</v>
      </c>
      <c r="E649">
        <v>0</v>
      </c>
      <c r="F649" t="s">
        <v>27</v>
      </c>
      <c r="G649" t="s">
        <v>14</v>
      </c>
      <c r="H649" t="s">
        <v>15</v>
      </c>
      <c r="I649">
        <v>2</v>
      </c>
      <c r="J649" t="s">
        <v>23</v>
      </c>
      <c r="K649" t="str" cm="1">
        <f t="array" ref="K649">_xlfn.IFS(J649="0-1 Miles","Short Commute",J649="1-2 Miles","Short Commute",J649="2-5 Miles","Medium Commute",J649="5-10 Miles","Long Commute",J649="10+ Miles","Long Commute")</f>
        <v>Long Commute</v>
      </c>
      <c r="L649" t="s">
        <v>32</v>
      </c>
      <c r="M649">
        <v>31</v>
      </c>
      <c r="N649" t="str" cm="1">
        <f t="array" ref="N649">_xlfn.IFS(AND(M649&gt;=25, M649&lt;=34), "Young Adults", AND(M649&gt;=35, M649&lt;=49), "Adults", AND(M649&gt;=50, M649&lt;=64), "Middle-Aged", AND(M649&gt;=65, M649&lt;=89), "Seniors")</f>
        <v>Young Adults</v>
      </c>
      <c r="O649" t="s">
        <v>18</v>
      </c>
    </row>
    <row r="650" spans="1:15" x14ac:dyDescent="0.45">
      <c r="A650">
        <v>25872</v>
      </c>
      <c r="B650" t="s">
        <v>34</v>
      </c>
      <c r="C650" t="s">
        <v>35</v>
      </c>
      <c r="D650" s="2">
        <v>70000</v>
      </c>
      <c r="E650">
        <v>2</v>
      </c>
      <c r="F650" t="s">
        <v>13</v>
      </c>
      <c r="G650" t="s">
        <v>28</v>
      </c>
      <c r="H650" t="s">
        <v>18</v>
      </c>
      <c r="I650">
        <v>1</v>
      </c>
      <c r="J650" t="s">
        <v>22</v>
      </c>
      <c r="K650" t="str" cm="1">
        <f t="array" ref="K650">_xlfn.IFS(J650="0-1 Miles","Short Commute",J650="1-2 Miles","Short Commute",J650="2-5 Miles","Medium Commute",J650="5-10 Miles","Long Commute",J650="10+ Miles","Long Commute")</f>
        <v>Medium Commute</v>
      </c>
      <c r="L650" t="s">
        <v>32</v>
      </c>
      <c r="M650">
        <v>58</v>
      </c>
      <c r="N650" t="str" cm="1">
        <f t="array" ref="N650">_xlfn.IFS(AND(M650&gt;=25, M650&lt;=34), "Young Adults", AND(M650&gt;=35, M650&lt;=49), "Adults", AND(M650&gt;=50, M650&lt;=64), "Middle-Aged", AND(M650&gt;=65, M650&lt;=89), "Seniors")</f>
        <v>Middle-Aged</v>
      </c>
      <c r="O650" t="s">
        <v>15</v>
      </c>
    </row>
    <row r="651" spans="1:15" x14ac:dyDescent="0.45">
      <c r="A651">
        <v>19164</v>
      </c>
      <c r="B651" t="s">
        <v>34</v>
      </c>
      <c r="C651" t="s">
        <v>35</v>
      </c>
      <c r="D651" s="2">
        <v>70000</v>
      </c>
      <c r="E651">
        <v>0</v>
      </c>
      <c r="F651" t="s">
        <v>13</v>
      </c>
      <c r="G651" t="s">
        <v>21</v>
      </c>
      <c r="H651" t="s">
        <v>18</v>
      </c>
      <c r="I651">
        <v>1</v>
      </c>
      <c r="J651" t="s">
        <v>22</v>
      </c>
      <c r="K651" t="str" cm="1">
        <f t="array" ref="K651">_xlfn.IFS(J651="0-1 Miles","Short Commute",J651="1-2 Miles","Short Commute",J651="2-5 Miles","Medium Commute",J651="5-10 Miles","Long Commute",J651="10+ Miles","Long Commute")</f>
        <v>Medium Commute</v>
      </c>
      <c r="L651" t="s">
        <v>32</v>
      </c>
      <c r="M651">
        <v>38</v>
      </c>
      <c r="N651" t="str" cm="1">
        <f t="array" ref="N651">_xlfn.IFS(AND(M651&gt;=25, M651&lt;=34), "Young Adults", AND(M651&gt;=35, M651&lt;=49), "Adults", AND(M651&gt;=50, M651&lt;=64), "Middle-Aged", AND(M651&gt;=65, M651&lt;=89), "Seniors")</f>
        <v>Adults</v>
      </c>
      <c r="O651" t="s">
        <v>15</v>
      </c>
    </row>
    <row r="652" spans="1:15" x14ac:dyDescent="0.45">
      <c r="A652">
        <v>18435</v>
      </c>
      <c r="B652" t="s">
        <v>34</v>
      </c>
      <c r="C652" t="s">
        <v>35</v>
      </c>
      <c r="D652" s="2">
        <v>70000</v>
      </c>
      <c r="E652">
        <v>5</v>
      </c>
      <c r="F652" t="s">
        <v>31</v>
      </c>
      <c r="G652" t="s">
        <v>28</v>
      </c>
      <c r="H652" t="s">
        <v>15</v>
      </c>
      <c r="I652">
        <v>2</v>
      </c>
      <c r="J652" t="s">
        <v>30</v>
      </c>
      <c r="K652" t="str" cm="1">
        <f t="array" ref="K652">_xlfn.IFS(J652="0-1 Miles","Short Commute",J652="1-2 Miles","Short Commute",J652="2-5 Miles","Medium Commute",J652="5-10 Miles","Long Commute",J652="10+ Miles","Long Commute")</f>
        <v>Long Commute</v>
      </c>
      <c r="L652" t="s">
        <v>32</v>
      </c>
      <c r="M652">
        <v>67</v>
      </c>
      <c r="N652" t="str" cm="1">
        <f t="array" ref="N652">_xlfn.IFS(AND(M652&gt;=25, M652&lt;=34), "Young Adults", AND(M652&gt;=35, M652&lt;=49), "Adults", AND(M652&gt;=50, M652&lt;=64), "Middle-Aged", AND(M652&gt;=65, M652&lt;=89), "Seniors")</f>
        <v>Seniors</v>
      </c>
      <c r="O652" t="s">
        <v>15</v>
      </c>
    </row>
    <row r="653" spans="1:15" x14ac:dyDescent="0.45">
      <c r="A653">
        <v>14284</v>
      </c>
      <c r="B653" t="s">
        <v>34</v>
      </c>
      <c r="C653" t="s">
        <v>36</v>
      </c>
      <c r="D653" s="2">
        <v>60000</v>
      </c>
      <c r="E653">
        <v>0</v>
      </c>
      <c r="F653" t="s">
        <v>19</v>
      </c>
      <c r="G653" t="s">
        <v>21</v>
      </c>
      <c r="H653" t="s">
        <v>18</v>
      </c>
      <c r="I653">
        <v>2</v>
      </c>
      <c r="J653" t="s">
        <v>26</v>
      </c>
      <c r="K653" t="str" cm="1">
        <f t="array" ref="K653">_xlfn.IFS(J653="0-1 Miles","Short Commute",J653="1-2 Miles","Short Commute",J653="2-5 Miles","Medium Commute",J653="5-10 Miles","Long Commute",J653="10+ Miles","Long Commute")</f>
        <v>Short Commute</v>
      </c>
      <c r="L653" t="s">
        <v>32</v>
      </c>
      <c r="M653">
        <v>32</v>
      </c>
      <c r="N653" t="str" cm="1">
        <f t="array" ref="N653">_xlfn.IFS(AND(M653&gt;=25, M653&lt;=34), "Young Adults", AND(M653&gt;=35, M653&lt;=49), "Adults", AND(M653&gt;=50, M653&lt;=64), "Middle-Aged", AND(M653&gt;=65, M653&lt;=89), "Seniors")</f>
        <v>Young Adults</v>
      </c>
      <c r="O653" t="s">
        <v>15</v>
      </c>
    </row>
    <row r="654" spans="1:15" x14ac:dyDescent="0.45">
      <c r="A654">
        <v>11287</v>
      </c>
      <c r="B654" t="s">
        <v>33</v>
      </c>
      <c r="C654" t="s">
        <v>36</v>
      </c>
      <c r="D654" s="2">
        <v>70000</v>
      </c>
      <c r="E654">
        <v>5</v>
      </c>
      <c r="F654" t="s">
        <v>19</v>
      </c>
      <c r="G654" t="s">
        <v>21</v>
      </c>
      <c r="H654" t="s">
        <v>18</v>
      </c>
      <c r="I654">
        <v>3</v>
      </c>
      <c r="J654" t="s">
        <v>23</v>
      </c>
      <c r="K654" t="str" cm="1">
        <f t="array" ref="K654">_xlfn.IFS(J654="0-1 Miles","Short Commute",J654="1-2 Miles","Short Commute",J654="2-5 Miles","Medium Commute",J654="5-10 Miles","Long Commute",J654="10+ Miles","Long Commute")</f>
        <v>Long Commute</v>
      </c>
      <c r="L654" t="s">
        <v>32</v>
      </c>
      <c r="M654">
        <v>45</v>
      </c>
      <c r="N654" t="str" cm="1">
        <f t="array" ref="N654">_xlfn.IFS(AND(M654&gt;=25, M654&lt;=34), "Young Adults", AND(M654&gt;=35, M654&lt;=49), "Adults", AND(M654&gt;=50, M654&lt;=64), "Middle-Aged", AND(M654&gt;=65, M654&lt;=89), "Seniors")</f>
        <v>Adults</v>
      </c>
      <c r="O654" t="s">
        <v>18</v>
      </c>
    </row>
    <row r="655" spans="1:15" x14ac:dyDescent="0.45">
      <c r="A655">
        <v>13066</v>
      </c>
      <c r="B655" t="s">
        <v>34</v>
      </c>
      <c r="C655" t="s">
        <v>36</v>
      </c>
      <c r="D655" s="2">
        <v>30000</v>
      </c>
      <c r="E655">
        <v>0</v>
      </c>
      <c r="F655" t="s">
        <v>27</v>
      </c>
      <c r="G655" t="s">
        <v>14</v>
      </c>
      <c r="H655" t="s">
        <v>18</v>
      </c>
      <c r="I655">
        <v>2</v>
      </c>
      <c r="J655" t="s">
        <v>26</v>
      </c>
      <c r="K655" t="str" cm="1">
        <f t="array" ref="K655">_xlfn.IFS(J655="0-1 Miles","Short Commute",J655="1-2 Miles","Short Commute",J655="2-5 Miles","Medium Commute",J655="5-10 Miles","Long Commute",J655="10+ Miles","Long Commute")</f>
        <v>Short Commute</v>
      </c>
      <c r="L655" t="s">
        <v>32</v>
      </c>
      <c r="M655">
        <v>31</v>
      </c>
      <c r="N655" t="str" cm="1">
        <f t="array" ref="N655">_xlfn.IFS(AND(M655&gt;=25, M655&lt;=34), "Young Adults", AND(M655&gt;=35, M655&lt;=49), "Adults", AND(M655&gt;=50, M655&lt;=64), "Middle-Aged", AND(M655&gt;=65, M655&lt;=89), "Seniors")</f>
        <v>Young Adults</v>
      </c>
      <c r="O655" t="s">
        <v>15</v>
      </c>
    </row>
    <row r="656" spans="1:15" x14ac:dyDescent="0.45">
      <c r="A656">
        <v>29106</v>
      </c>
      <c r="B656" t="s">
        <v>34</v>
      </c>
      <c r="C656" t="s">
        <v>36</v>
      </c>
      <c r="D656" s="2">
        <v>40000</v>
      </c>
      <c r="E656">
        <v>0</v>
      </c>
      <c r="F656" t="s">
        <v>27</v>
      </c>
      <c r="G656" t="s">
        <v>14</v>
      </c>
      <c r="H656" t="s">
        <v>18</v>
      </c>
      <c r="I656">
        <v>2</v>
      </c>
      <c r="J656" t="s">
        <v>26</v>
      </c>
      <c r="K656" t="str" cm="1">
        <f t="array" ref="K656">_xlfn.IFS(J656="0-1 Miles","Short Commute",J656="1-2 Miles","Short Commute",J656="2-5 Miles","Medium Commute",J656="5-10 Miles","Long Commute",J656="10+ Miles","Long Commute")</f>
        <v>Short Commute</v>
      </c>
      <c r="L656" t="s">
        <v>32</v>
      </c>
      <c r="M656">
        <v>31</v>
      </c>
      <c r="N656" t="str" cm="1">
        <f t="array" ref="N656">_xlfn.IFS(AND(M656&gt;=25, M656&lt;=34), "Young Adults", AND(M656&gt;=35, M656&lt;=49), "Adults", AND(M656&gt;=50, M656&lt;=64), "Middle-Aged", AND(M656&gt;=65, M656&lt;=89), "Seniors")</f>
        <v>Young Adults</v>
      </c>
      <c r="O656" t="s">
        <v>15</v>
      </c>
    </row>
    <row r="657" spans="1:15" x14ac:dyDescent="0.45">
      <c r="A657">
        <v>26236</v>
      </c>
      <c r="B657" t="s">
        <v>33</v>
      </c>
      <c r="C657" t="s">
        <v>35</v>
      </c>
      <c r="D657" s="2">
        <v>40000</v>
      </c>
      <c r="E657">
        <v>3</v>
      </c>
      <c r="F657" t="s">
        <v>19</v>
      </c>
      <c r="G657" t="s">
        <v>20</v>
      </c>
      <c r="H657" t="s">
        <v>15</v>
      </c>
      <c r="I657">
        <v>1</v>
      </c>
      <c r="J657" t="s">
        <v>16</v>
      </c>
      <c r="K657" t="str" cm="1">
        <f t="array" ref="K657">_xlfn.IFS(J657="0-1 Miles","Short Commute",J657="1-2 Miles","Short Commute",J657="2-5 Miles","Medium Commute",J657="5-10 Miles","Long Commute",J657="10+ Miles","Long Commute")</f>
        <v>Short Commute</v>
      </c>
      <c r="L657" t="s">
        <v>32</v>
      </c>
      <c r="M657">
        <v>31</v>
      </c>
      <c r="N657" t="str" cm="1">
        <f t="array" ref="N657">_xlfn.IFS(AND(M657&gt;=25, M657&lt;=34), "Young Adults", AND(M657&gt;=35, M657&lt;=49), "Adults", AND(M657&gt;=50, M657&lt;=64), "Middle-Aged", AND(M657&gt;=65, M657&lt;=89), "Seniors")</f>
        <v>Young Adults</v>
      </c>
      <c r="O657" t="s">
        <v>18</v>
      </c>
    </row>
    <row r="658" spans="1:15" x14ac:dyDescent="0.45">
      <c r="A658">
        <v>17531</v>
      </c>
      <c r="B658" t="s">
        <v>33</v>
      </c>
      <c r="C658" t="s">
        <v>36</v>
      </c>
      <c r="D658" s="2">
        <v>60000</v>
      </c>
      <c r="E658">
        <v>2</v>
      </c>
      <c r="F658" t="s">
        <v>27</v>
      </c>
      <c r="G658" t="s">
        <v>21</v>
      </c>
      <c r="H658" t="s">
        <v>18</v>
      </c>
      <c r="I658">
        <v>2</v>
      </c>
      <c r="J658" t="s">
        <v>23</v>
      </c>
      <c r="K658" t="str" cm="1">
        <f t="array" ref="K658">_xlfn.IFS(J658="0-1 Miles","Short Commute",J658="1-2 Miles","Short Commute",J658="2-5 Miles","Medium Commute",J658="5-10 Miles","Long Commute",J658="10+ Miles","Long Commute")</f>
        <v>Long Commute</v>
      </c>
      <c r="L658" t="s">
        <v>32</v>
      </c>
      <c r="M658">
        <v>50</v>
      </c>
      <c r="N658" t="str" cm="1">
        <f t="array" ref="N658">_xlfn.IFS(AND(M658&gt;=25, M658&lt;=34), "Young Adults", AND(M658&gt;=35, M658&lt;=49), "Adults", AND(M658&gt;=50, M658&lt;=64), "Middle-Aged", AND(M658&gt;=65, M658&lt;=89), "Seniors")</f>
        <v>Middle-Aged</v>
      </c>
      <c r="O658" t="s">
        <v>18</v>
      </c>
    </row>
    <row r="659" spans="1:15" x14ac:dyDescent="0.45">
      <c r="A659">
        <v>12964</v>
      </c>
      <c r="B659" t="s">
        <v>33</v>
      </c>
      <c r="C659" t="s">
        <v>36</v>
      </c>
      <c r="D659" s="2">
        <v>70000</v>
      </c>
      <c r="E659">
        <v>1</v>
      </c>
      <c r="F659" t="s">
        <v>19</v>
      </c>
      <c r="G659" t="s">
        <v>14</v>
      </c>
      <c r="H659" t="s">
        <v>15</v>
      </c>
      <c r="I659">
        <v>1</v>
      </c>
      <c r="J659" t="s">
        <v>16</v>
      </c>
      <c r="K659" t="str" cm="1">
        <f t="array" ref="K659">_xlfn.IFS(J659="0-1 Miles","Short Commute",J659="1-2 Miles","Short Commute",J659="2-5 Miles","Medium Commute",J659="5-10 Miles","Long Commute",J659="10+ Miles","Long Commute")</f>
        <v>Short Commute</v>
      </c>
      <c r="L659" t="s">
        <v>32</v>
      </c>
      <c r="M659">
        <v>44</v>
      </c>
      <c r="N659" t="str" cm="1">
        <f t="array" ref="N659">_xlfn.IFS(AND(M659&gt;=25, M659&lt;=34), "Young Adults", AND(M659&gt;=35, M659&lt;=49), "Adults", AND(M659&gt;=50, M659&lt;=64), "Middle-Aged", AND(M659&gt;=65, M659&lt;=89), "Seniors")</f>
        <v>Adults</v>
      </c>
      <c r="O659" t="s">
        <v>18</v>
      </c>
    </row>
    <row r="660" spans="1:15" x14ac:dyDescent="0.45">
      <c r="A660">
        <v>19133</v>
      </c>
      <c r="B660" t="s">
        <v>34</v>
      </c>
      <c r="C660" t="s">
        <v>36</v>
      </c>
      <c r="D660" s="2">
        <v>50000</v>
      </c>
      <c r="E660">
        <v>2</v>
      </c>
      <c r="F660" t="s">
        <v>13</v>
      </c>
      <c r="G660" t="s">
        <v>14</v>
      </c>
      <c r="H660" t="s">
        <v>15</v>
      </c>
      <c r="I660">
        <v>1</v>
      </c>
      <c r="J660" t="s">
        <v>22</v>
      </c>
      <c r="K660" t="str" cm="1">
        <f t="array" ref="K660">_xlfn.IFS(J660="0-1 Miles","Short Commute",J660="1-2 Miles","Short Commute",J660="2-5 Miles","Medium Commute",J660="5-10 Miles","Long Commute",J660="10+ Miles","Long Commute")</f>
        <v>Medium Commute</v>
      </c>
      <c r="L660" t="s">
        <v>32</v>
      </c>
      <c r="M660">
        <v>38</v>
      </c>
      <c r="N660" t="str" cm="1">
        <f t="array" ref="N660">_xlfn.IFS(AND(M660&gt;=25, M660&lt;=34), "Young Adults", AND(M660&gt;=35, M660&lt;=49), "Adults", AND(M660&gt;=50, M660&lt;=64), "Middle-Aged", AND(M660&gt;=65, M660&lt;=89), "Seniors")</f>
        <v>Adults</v>
      </c>
      <c r="O660" t="s">
        <v>15</v>
      </c>
    </row>
    <row r="661" spans="1:15" x14ac:dyDescent="0.45">
      <c r="A661">
        <v>24643</v>
      </c>
      <c r="B661" t="s">
        <v>34</v>
      </c>
      <c r="C661" t="s">
        <v>35</v>
      </c>
      <c r="D661" s="2">
        <v>60000</v>
      </c>
      <c r="E661">
        <v>4</v>
      </c>
      <c r="F661" t="s">
        <v>13</v>
      </c>
      <c r="G661" t="s">
        <v>28</v>
      </c>
      <c r="H661" t="s">
        <v>15</v>
      </c>
      <c r="I661">
        <v>2</v>
      </c>
      <c r="J661" t="s">
        <v>30</v>
      </c>
      <c r="K661" t="str" cm="1">
        <f t="array" ref="K661">_xlfn.IFS(J661="0-1 Miles","Short Commute",J661="1-2 Miles","Short Commute",J661="2-5 Miles","Medium Commute",J661="5-10 Miles","Long Commute",J661="10+ Miles","Long Commute")</f>
        <v>Long Commute</v>
      </c>
      <c r="L661" t="s">
        <v>32</v>
      </c>
      <c r="M661">
        <v>63</v>
      </c>
      <c r="N661" t="str" cm="1">
        <f t="array" ref="N661">_xlfn.IFS(AND(M661&gt;=25, M661&lt;=34), "Young Adults", AND(M661&gt;=35, M661&lt;=49), "Adults", AND(M661&gt;=50, M661&lt;=64), "Middle-Aged", AND(M661&gt;=65, M661&lt;=89), "Seniors")</f>
        <v>Middle-Aged</v>
      </c>
      <c r="O661" t="s">
        <v>18</v>
      </c>
    </row>
    <row r="662" spans="1:15" x14ac:dyDescent="0.45">
      <c r="A662">
        <v>21599</v>
      </c>
      <c r="B662" t="s">
        <v>33</v>
      </c>
      <c r="C662" t="s">
        <v>35</v>
      </c>
      <c r="D662" s="2">
        <v>60000</v>
      </c>
      <c r="E662">
        <v>1</v>
      </c>
      <c r="F662" t="s">
        <v>31</v>
      </c>
      <c r="G662" t="s">
        <v>21</v>
      </c>
      <c r="H662" t="s">
        <v>15</v>
      </c>
      <c r="I662">
        <v>0</v>
      </c>
      <c r="J662" t="s">
        <v>22</v>
      </c>
      <c r="K662" t="str" cm="1">
        <f t="array" ref="K662">_xlfn.IFS(J662="0-1 Miles","Short Commute",J662="1-2 Miles","Short Commute",J662="2-5 Miles","Medium Commute",J662="5-10 Miles","Long Commute",J662="10+ Miles","Long Commute")</f>
        <v>Medium Commute</v>
      </c>
      <c r="L662" t="s">
        <v>32</v>
      </c>
      <c r="M662">
        <v>36</v>
      </c>
      <c r="N662" t="str" cm="1">
        <f t="array" ref="N662">_xlfn.IFS(AND(M662&gt;=25, M662&lt;=34), "Young Adults", AND(M662&gt;=35, M662&lt;=49), "Adults", AND(M662&gt;=50, M662&lt;=64), "Middle-Aged", AND(M662&gt;=65, M662&lt;=89), "Seniors")</f>
        <v>Adults</v>
      </c>
      <c r="O662" t="s">
        <v>15</v>
      </c>
    </row>
    <row r="663" spans="1:15" x14ac:dyDescent="0.45">
      <c r="A663">
        <v>22976</v>
      </c>
      <c r="B663" t="s">
        <v>34</v>
      </c>
      <c r="C663" t="s">
        <v>36</v>
      </c>
      <c r="D663" s="2">
        <v>40000</v>
      </c>
      <c r="E663">
        <v>0</v>
      </c>
      <c r="F663" t="s">
        <v>27</v>
      </c>
      <c r="G663" t="s">
        <v>14</v>
      </c>
      <c r="H663" t="s">
        <v>18</v>
      </c>
      <c r="I663">
        <v>2</v>
      </c>
      <c r="J663" t="s">
        <v>16</v>
      </c>
      <c r="K663" t="str" cm="1">
        <f t="array" ref="K663">_xlfn.IFS(J663="0-1 Miles","Short Commute",J663="1-2 Miles","Short Commute",J663="2-5 Miles","Medium Commute",J663="5-10 Miles","Long Commute",J663="10+ Miles","Long Commute")</f>
        <v>Short Commute</v>
      </c>
      <c r="L663" t="s">
        <v>32</v>
      </c>
      <c r="M663">
        <v>28</v>
      </c>
      <c r="N663" t="str" cm="1">
        <f t="array" ref="N663">_xlfn.IFS(AND(M663&gt;=25, M663&lt;=34), "Young Adults", AND(M663&gt;=35, M663&lt;=49), "Adults", AND(M663&gt;=50, M663&lt;=64), "Middle-Aged", AND(M663&gt;=65, M663&lt;=89), "Seniors")</f>
        <v>Young Adults</v>
      </c>
      <c r="O663" t="s">
        <v>15</v>
      </c>
    </row>
    <row r="664" spans="1:15" x14ac:dyDescent="0.45">
      <c r="A664">
        <v>27637</v>
      </c>
      <c r="B664" t="s">
        <v>34</v>
      </c>
      <c r="C664" t="s">
        <v>35</v>
      </c>
      <c r="D664" s="2">
        <v>100000</v>
      </c>
      <c r="E664">
        <v>1</v>
      </c>
      <c r="F664" t="s">
        <v>19</v>
      </c>
      <c r="G664" t="s">
        <v>21</v>
      </c>
      <c r="H664" t="s">
        <v>18</v>
      </c>
      <c r="I664">
        <v>3</v>
      </c>
      <c r="J664" t="s">
        <v>26</v>
      </c>
      <c r="K664" t="str" cm="1">
        <f t="array" ref="K664">_xlfn.IFS(J664="0-1 Miles","Short Commute",J664="1-2 Miles","Short Commute",J664="2-5 Miles","Medium Commute",J664="5-10 Miles","Long Commute",J664="10+ Miles","Long Commute")</f>
        <v>Short Commute</v>
      </c>
      <c r="L664" t="s">
        <v>32</v>
      </c>
      <c r="M664">
        <v>44</v>
      </c>
      <c r="N664" t="str" cm="1">
        <f t="array" ref="N664">_xlfn.IFS(AND(M664&gt;=25, M664&lt;=34), "Young Adults", AND(M664&gt;=35, M664&lt;=49), "Adults", AND(M664&gt;=50, M664&lt;=64), "Middle-Aged", AND(M664&gt;=65, M664&lt;=89), "Seniors")</f>
        <v>Adults</v>
      </c>
      <c r="O664" t="s">
        <v>18</v>
      </c>
    </row>
    <row r="665" spans="1:15" x14ac:dyDescent="0.45">
      <c r="A665">
        <v>11890</v>
      </c>
      <c r="B665" t="s">
        <v>33</v>
      </c>
      <c r="C665" t="s">
        <v>35</v>
      </c>
      <c r="D665" s="2">
        <v>70000</v>
      </c>
      <c r="E665">
        <v>5</v>
      </c>
      <c r="F665" t="s">
        <v>31</v>
      </c>
      <c r="G665" t="s">
        <v>21</v>
      </c>
      <c r="H665" t="s">
        <v>15</v>
      </c>
      <c r="I665">
        <v>1</v>
      </c>
      <c r="J665" t="s">
        <v>16</v>
      </c>
      <c r="K665" t="str" cm="1">
        <f t="array" ref="K665">_xlfn.IFS(J665="0-1 Miles","Short Commute",J665="1-2 Miles","Short Commute",J665="2-5 Miles","Medium Commute",J665="5-10 Miles","Long Commute",J665="10+ Miles","Long Commute")</f>
        <v>Short Commute</v>
      </c>
      <c r="L665" t="s">
        <v>32</v>
      </c>
      <c r="M665">
        <v>47</v>
      </c>
      <c r="N665" t="str" cm="1">
        <f t="array" ref="N665">_xlfn.IFS(AND(M665&gt;=25, M665&lt;=34), "Young Adults", AND(M665&gt;=35, M665&lt;=49), "Adults", AND(M665&gt;=50, M665&lt;=64), "Middle-Aged", AND(M665&gt;=65, M665&lt;=89), "Seniors")</f>
        <v>Adults</v>
      </c>
      <c r="O665" t="s">
        <v>18</v>
      </c>
    </row>
    <row r="666" spans="1:15" x14ac:dyDescent="0.45">
      <c r="A666">
        <v>28580</v>
      </c>
      <c r="B666" t="s">
        <v>33</v>
      </c>
      <c r="C666" t="s">
        <v>35</v>
      </c>
      <c r="D666" s="2">
        <v>80000</v>
      </c>
      <c r="E666">
        <v>0</v>
      </c>
      <c r="F666" t="s">
        <v>31</v>
      </c>
      <c r="G666" t="s">
        <v>14</v>
      </c>
      <c r="H666" t="s">
        <v>15</v>
      </c>
      <c r="I666">
        <v>0</v>
      </c>
      <c r="J666" t="s">
        <v>26</v>
      </c>
      <c r="K666" t="str" cm="1">
        <f t="array" ref="K666">_xlfn.IFS(J666="0-1 Miles","Short Commute",J666="1-2 Miles","Short Commute",J666="2-5 Miles","Medium Commute",J666="5-10 Miles","Long Commute",J666="10+ Miles","Long Commute")</f>
        <v>Short Commute</v>
      </c>
      <c r="L666" t="s">
        <v>32</v>
      </c>
      <c r="M666">
        <v>40</v>
      </c>
      <c r="N666" t="str" cm="1">
        <f t="array" ref="N666">_xlfn.IFS(AND(M666&gt;=25, M666&lt;=34), "Young Adults", AND(M666&gt;=35, M666&lt;=49), "Adults", AND(M666&gt;=50, M666&lt;=64), "Middle-Aged", AND(M666&gt;=65, M666&lt;=89), "Seniors")</f>
        <v>Adults</v>
      </c>
      <c r="O666" t="s">
        <v>15</v>
      </c>
    </row>
    <row r="667" spans="1:15" x14ac:dyDescent="0.45">
      <c r="A667">
        <v>14443</v>
      </c>
      <c r="B667" t="s">
        <v>33</v>
      </c>
      <c r="C667" t="s">
        <v>36</v>
      </c>
      <c r="D667" s="2">
        <v>130000</v>
      </c>
      <c r="E667">
        <v>1</v>
      </c>
      <c r="F667" t="s">
        <v>31</v>
      </c>
      <c r="G667" t="s">
        <v>28</v>
      </c>
      <c r="H667" t="s">
        <v>15</v>
      </c>
      <c r="I667">
        <v>4</v>
      </c>
      <c r="J667" t="s">
        <v>16</v>
      </c>
      <c r="K667" t="str" cm="1">
        <f t="array" ref="K667">_xlfn.IFS(J667="0-1 Miles","Short Commute",J667="1-2 Miles","Short Commute",J667="2-5 Miles","Medium Commute",J667="5-10 Miles","Long Commute",J667="10+ Miles","Long Commute")</f>
        <v>Short Commute</v>
      </c>
      <c r="L667" t="s">
        <v>32</v>
      </c>
      <c r="M667">
        <v>40</v>
      </c>
      <c r="N667" t="str" cm="1">
        <f t="array" ref="N667">_xlfn.IFS(AND(M667&gt;=25, M667&lt;=34), "Young Adults", AND(M667&gt;=35, M667&lt;=49), "Adults", AND(M667&gt;=50, M667&lt;=64), "Middle-Aged", AND(M667&gt;=65, M667&lt;=89), "Seniors")</f>
        <v>Adults</v>
      </c>
      <c r="O667" t="s">
        <v>18</v>
      </c>
    </row>
    <row r="668" spans="1:15" x14ac:dyDescent="0.45">
      <c r="A668">
        <v>17864</v>
      </c>
      <c r="B668" t="s">
        <v>33</v>
      </c>
      <c r="C668" t="s">
        <v>35</v>
      </c>
      <c r="D668" s="2">
        <v>60000</v>
      </c>
      <c r="E668">
        <v>1</v>
      </c>
      <c r="F668" t="s">
        <v>19</v>
      </c>
      <c r="G668" t="s">
        <v>14</v>
      </c>
      <c r="H668" t="s">
        <v>15</v>
      </c>
      <c r="I668">
        <v>1</v>
      </c>
      <c r="J668" t="s">
        <v>22</v>
      </c>
      <c r="K668" t="str" cm="1">
        <f t="array" ref="K668">_xlfn.IFS(J668="0-1 Miles","Short Commute",J668="1-2 Miles","Short Commute",J668="2-5 Miles","Medium Commute",J668="5-10 Miles","Long Commute",J668="10+ Miles","Long Commute")</f>
        <v>Medium Commute</v>
      </c>
      <c r="L668" t="s">
        <v>32</v>
      </c>
      <c r="M668">
        <v>46</v>
      </c>
      <c r="N668" t="str" cm="1">
        <f t="array" ref="N668">_xlfn.IFS(AND(M668&gt;=25, M668&lt;=34), "Young Adults", AND(M668&gt;=35, M668&lt;=49), "Adults", AND(M668&gt;=50, M668&lt;=64), "Middle-Aged", AND(M668&gt;=65, M668&lt;=89), "Seniors")</f>
        <v>Adults</v>
      </c>
      <c r="O668" t="s">
        <v>15</v>
      </c>
    </row>
    <row r="669" spans="1:15" x14ac:dyDescent="0.45">
      <c r="A669">
        <v>20505</v>
      </c>
      <c r="B669" t="s">
        <v>33</v>
      </c>
      <c r="C669" t="s">
        <v>35</v>
      </c>
      <c r="D669" s="2">
        <v>40000</v>
      </c>
      <c r="E669">
        <v>5</v>
      </c>
      <c r="F669" t="s">
        <v>27</v>
      </c>
      <c r="G669" t="s">
        <v>21</v>
      </c>
      <c r="H669" t="s">
        <v>18</v>
      </c>
      <c r="I669">
        <v>2</v>
      </c>
      <c r="J669" t="s">
        <v>30</v>
      </c>
      <c r="K669" t="str" cm="1">
        <f t="array" ref="K669">_xlfn.IFS(J669="0-1 Miles","Short Commute",J669="1-2 Miles","Short Commute",J669="2-5 Miles","Medium Commute",J669="5-10 Miles","Long Commute",J669="10+ Miles","Long Commute")</f>
        <v>Long Commute</v>
      </c>
      <c r="L669" t="s">
        <v>32</v>
      </c>
      <c r="M669">
        <v>61</v>
      </c>
      <c r="N669" t="str" cm="1">
        <f t="array" ref="N669">_xlfn.IFS(AND(M669&gt;=25, M669&lt;=34), "Young Adults", AND(M669&gt;=35, M669&lt;=49), "Adults", AND(M669&gt;=50, M669&lt;=64), "Middle-Aged", AND(M669&gt;=65, M669&lt;=89), "Seniors")</f>
        <v>Middle-Aged</v>
      </c>
      <c r="O669" t="s">
        <v>18</v>
      </c>
    </row>
    <row r="670" spans="1:15" x14ac:dyDescent="0.45">
      <c r="A670">
        <v>14592</v>
      </c>
      <c r="B670" t="s">
        <v>33</v>
      </c>
      <c r="C670" t="s">
        <v>35</v>
      </c>
      <c r="D670" s="2">
        <v>60000</v>
      </c>
      <c r="E670">
        <v>0</v>
      </c>
      <c r="F670" t="s">
        <v>31</v>
      </c>
      <c r="G670" t="s">
        <v>21</v>
      </c>
      <c r="H670" t="s">
        <v>15</v>
      </c>
      <c r="I670">
        <v>0</v>
      </c>
      <c r="J670" t="s">
        <v>16</v>
      </c>
      <c r="K670" t="str" cm="1">
        <f t="array" ref="K670">_xlfn.IFS(J670="0-1 Miles","Short Commute",J670="1-2 Miles","Short Commute",J670="2-5 Miles","Medium Commute",J670="5-10 Miles","Long Commute",J670="10+ Miles","Long Commute")</f>
        <v>Short Commute</v>
      </c>
      <c r="L670" t="s">
        <v>32</v>
      </c>
      <c r="M670">
        <v>40</v>
      </c>
      <c r="N670" t="str" cm="1">
        <f t="array" ref="N670">_xlfn.IFS(AND(M670&gt;=25, M670&lt;=34), "Young Adults", AND(M670&gt;=35, M670&lt;=49), "Adults", AND(M670&gt;=50, M670&lt;=64), "Middle-Aged", AND(M670&gt;=65, M670&lt;=89), "Seniors")</f>
        <v>Adults</v>
      </c>
      <c r="O670" t="s">
        <v>18</v>
      </c>
    </row>
    <row r="671" spans="1:15" x14ac:dyDescent="0.45">
      <c r="A671">
        <v>22227</v>
      </c>
      <c r="B671" t="s">
        <v>33</v>
      </c>
      <c r="C671" t="s">
        <v>35</v>
      </c>
      <c r="D671" s="2">
        <v>60000</v>
      </c>
      <c r="E671">
        <v>2</v>
      </c>
      <c r="F671" t="s">
        <v>27</v>
      </c>
      <c r="G671" t="s">
        <v>21</v>
      </c>
      <c r="H671" t="s">
        <v>15</v>
      </c>
      <c r="I671">
        <v>2</v>
      </c>
      <c r="J671" t="s">
        <v>23</v>
      </c>
      <c r="K671" t="str" cm="1">
        <f t="array" ref="K671">_xlfn.IFS(J671="0-1 Miles","Short Commute",J671="1-2 Miles","Short Commute",J671="2-5 Miles","Medium Commute",J671="5-10 Miles","Long Commute",J671="10+ Miles","Long Commute")</f>
        <v>Long Commute</v>
      </c>
      <c r="L671" t="s">
        <v>32</v>
      </c>
      <c r="M671">
        <v>50</v>
      </c>
      <c r="N671" t="str" cm="1">
        <f t="array" ref="N671">_xlfn.IFS(AND(M671&gt;=25, M671&lt;=34), "Young Adults", AND(M671&gt;=35, M671&lt;=49), "Adults", AND(M671&gt;=50, M671&lt;=64), "Middle-Aged", AND(M671&gt;=65, M671&lt;=89), "Seniors")</f>
        <v>Middle-Aged</v>
      </c>
      <c r="O671" t="s">
        <v>18</v>
      </c>
    </row>
    <row r="672" spans="1:15" x14ac:dyDescent="0.45">
      <c r="A672">
        <v>21471</v>
      </c>
      <c r="B672" t="s">
        <v>33</v>
      </c>
      <c r="C672" t="s">
        <v>36</v>
      </c>
      <c r="D672" s="2">
        <v>70000</v>
      </c>
      <c r="E672">
        <v>2</v>
      </c>
      <c r="F672" t="s">
        <v>19</v>
      </c>
      <c r="G672" t="s">
        <v>21</v>
      </c>
      <c r="H672" t="s">
        <v>15</v>
      </c>
      <c r="I672">
        <v>1</v>
      </c>
      <c r="J672" t="s">
        <v>30</v>
      </c>
      <c r="K672" t="str" cm="1">
        <f t="array" ref="K672">_xlfn.IFS(J672="0-1 Miles","Short Commute",J672="1-2 Miles","Short Commute",J672="2-5 Miles","Medium Commute",J672="5-10 Miles","Long Commute",J672="10+ Miles","Long Commute")</f>
        <v>Long Commute</v>
      </c>
      <c r="L672" t="s">
        <v>32</v>
      </c>
      <c r="M672">
        <v>59</v>
      </c>
      <c r="N672" t="str" cm="1">
        <f t="array" ref="N672">_xlfn.IFS(AND(M672&gt;=25, M672&lt;=34), "Young Adults", AND(M672&gt;=35, M672&lt;=49), "Adults", AND(M672&gt;=50, M672&lt;=64), "Middle-Aged", AND(M672&gt;=65, M672&lt;=89), "Seniors")</f>
        <v>Middle-Aged</v>
      </c>
      <c r="O672" t="s">
        <v>18</v>
      </c>
    </row>
    <row r="673" spans="1:15" x14ac:dyDescent="0.45">
      <c r="A673">
        <v>22252</v>
      </c>
      <c r="B673" t="s">
        <v>34</v>
      </c>
      <c r="C673" t="s">
        <v>35</v>
      </c>
      <c r="D673" s="2">
        <v>60000</v>
      </c>
      <c r="E673">
        <v>1</v>
      </c>
      <c r="F673" t="s">
        <v>31</v>
      </c>
      <c r="G673" t="s">
        <v>21</v>
      </c>
      <c r="H673" t="s">
        <v>15</v>
      </c>
      <c r="I673">
        <v>0</v>
      </c>
      <c r="J673" t="s">
        <v>22</v>
      </c>
      <c r="K673" t="str" cm="1">
        <f t="array" ref="K673">_xlfn.IFS(J673="0-1 Miles","Short Commute",J673="1-2 Miles","Short Commute",J673="2-5 Miles","Medium Commute",J673="5-10 Miles","Long Commute",J673="10+ Miles","Long Commute")</f>
        <v>Medium Commute</v>
      </c>
      <c r="L673" t="s">
        <v>32</v>
      </c>
      <c r="M673">
        <v>36</v>
      </c>
      <c r="N673" t="str" cm="1">
        <f t="array" ref="N673">_xlfn.IFS(AND(M673&gt;=25, M673&lt;=34), "Young Adults", AND(M673&gt;=35, M673&lt;=49), "Adults", AND(M673&gt;=50, M673&lt;=64), "Middle-Aged", AND(M673&gt;=65, M673&lt;=89), "Seniors")</f>
        <v>Adults</v>
      </c>
      <c r="O673" t="s">
        <v>15</v>
      </c>
    </row>
    <row r="674" spans="1:15" x14ac:dyDescent="0.45">
      <c r="A674">
        <v>21260</v>
      </c>
      <c r="B674" t="s">
        <v>34</v>
      </c>
      <c r="C674" t="s">
        <v>35</v>
      </c>
      <c r="D674" s="2">
        <v>40000</v>
      </c>
      <c r="E674">
        <v>0</v>
      </c>
      <c r="F674" t="s">
        <v>27</v>
      </c>
      <c r="G674" t="s">
        <v>14</v>
      </c>
      <c r="H674" t="s">
        <v>15</v>
      </c>
      <c r="I674">
        <v>2</v>
      </c>
      <c r="J674" t="s">
        <v>23</v>
      </c>
      <c r="K674" t="str" cm="1">
        <f t="array" ref="K674">_xlfn.IFS(J674="0-1 Miles","Short Commute",J674="1-2 Miles","Short Commute",J674="2-5 Miles","Medium Commute",J674="5-10 Miles","Long Commute",J674="10+ Miles","Long Commute")</f>
        <v>Long Commute</v>
      </c>
      <c r="L674" t="s">
        <v>32</v>
      </c>
      <c r="M674">
        <v>30</v>
      </c>
      <c r="N674" t="str" cm="1">
        <f t="array" ref="N674">_xlfn.IFS(AND(M674&gt;=25, M674&lt;=34), "Young Adults", AND(M674&gt;=35, M674&lt;=49), "Adults", AND(M674&gt;=50, M674&lt;=64), "Middle-Aged", AND(M674&gt;=65, M674&lt;=89), "Seniors")</f>
        <v>Young Adults</v>
      </c>
      <c r="O674" t="s">
        <v>18</v>
      </c>
    </row>
    <row r="675" spans="1:15" x14ac:dyDescent="0.45">
      <c r="A675">
        <v>11817</v>
      </c>
      <c r="B675" t="s">
        <v>34</v>
      </c>
      <c r="C675" t="s">
        <v>35</v>
      </c>
      <c r="D675" s="2">
        <v>70000</v>
      </c>
      <c r="E675">
        <v>4</v>
      </c>
      <c r="F675" t="s">
        <v>31</v>
      </c>
      <c r="G675" t="s">
        <v>21</v>
      </c>
      <c r="H675" t="s">
        <v>15</v>
      </c>
      <c r="I675">
        <v>0</v>
      </c>
      <c r="J675" t="s">
        <v>22</v>
      </c>
      <c r="K675" t="str" cm="1">
        <f t="array" ref="K675">_xlfn.IFS(J675="0-1 Miles","Short Commute",J675="1-2 Miles","Short Commute",J675="2-5 Miles","Medium Commute",J675="5-10 Miles","Long Commute",J675="10+ Miles","Long Commute")</f>
        <v>Medium Commute</v>
      </c>
      <c r="L675" t="s">
        <v>32</v>
      </c>
      <c r="M675">
        <v>35</v>
      </c>
      <c r="N675" t="str" cm="1">
        <f t="array" ref="N675">_xlfn.IFS(AND(M675&gt;=25, M675&lt;=34), "Young Adults", AND(M675&gt;=35, M675&lt;=49), "Adults", AND(M675&gt;=50, M675&lt;=64), "Middle-Aged", AND(M675&gt;=65, M675&lt;=89), "Seniors")</f>
        <v>Adults</v>
      </c>
      <c r="O675" t="s">
        <v>15</v>
      </c>
    </row>
    <row r="676" spans="1:15" x14ac:dyDescent="0.45">
      <c r="A676">
        <v>19223</v>
      </c>
      <c r="B676" t="s">
        <v>33</v>
      </c>
      <c r="C676" t="s">
        <v>35</v>
      </c>
      <c r="D676" s="2">
        <v>30000</v>
      </c>
      <c r="E676">
        <v>2</v>
      </c>
      <c r="F676" t="s">
        <v>27</v>
      </c>
      <c r="G676" t="s">
        <v>14</v>
      </c>
      <c r="H676" t="s">
        <v>15</v>
      </c>
      <c r="I676">
        <v>2</v>
      </c>
      <c r="J676" t="s">
        <v>26</v>
      </c>
      <c r="K676" t="str" cm="1">
        <f t="array" ref="K676">_xlfn.IFS(J676="0-1 Miles","Short Commute",J676="1-2 Miles","Short Commute",J676="2-5 Miles","Medium Commute",J676="5-10 Miles","Long Commute",J676="10+ Miles","Long Commute")</f>
        <v>Short Commute</v>
      </c>
      <c r="L676" t="s">
        <v>32</v>
      </c>
      <c r="M676">
        <v>48</v>
      </c>
      <c r="N676" t="str" cm="1">
        <f t="array" ref="N676">_xlfn.IFS(AND(M676&gt;=25, M676&lt;=34), "Young Adults", AND(M676&gt;=35, M676&lt;=49), "Adults", AND(M676&gt;=50, M676&lt;=64), "Middle-Aged", AND(M676&gt;=65, M676&lt;=89), "Seniors")</f>
        <v>Adults</v>
      </c>
      <c r="O676" t="s">
        <v>18</v>
      </c>
    </row>
    <row r="677" spans="1:15" x14ac:dyDescent="0.45">
      <c r="A677">
        <v>18517</v>
      </c>
      <c r="B677" t="s">
        <v>33</v>
      </c>
      <c r="C677" t="s">
        <v>36</v>
      </c>
      <c r="D677" s="2">
        <v>100000</v>
      </c>
      <c r="E677">
        <v>3</v>
      </c>
      <c r="F677" t="s">
        <v>13</v>
      </c>
      <c r="G677" t="s">
        <v>28</v>
      </c>
      <c r="H677" t="s">
        <v>15</v>
      </c>
      <c r="I677">
        <v>4</v>
      </c>
      <c r="J677" t="s">
        <v>16</v>
      </c>
      <c r="K677" t="str" cm="1">
        <f t="array" ref="K677">_xlfn.IFS(J677="0-1 Miles","Short Commute",J677="1-2 Miles","Short Commute",J677="2-5 Miles","Medium Commute",J677="5-10 Miles","Long Commute",J677="10+ Miles","Long Commute")</f>
        <v>Short Commute</v>
      </c>
      <c r="L677" t="s">
        <v>32</v>
      </c>
      <c r="M677">
        <v>41</v>
      </c>
      <c r="N677" t="str" cm="1">
        <f t="array" ref="N677">_xlfn.IFS(AND(M677&gt;=25, M677&lt;=34), "Young Adults", AND(M677&gt;=35, M677&lt;=49), "Adults", AND(M677&gt;=50, M677&lt;=64), "Middle-Aged", AND(M677&gt;=65, M677&lt;=89), "Seniors")</f>
        <v>Adults</v>
      </c>
      <c r="O677" t="s">
        <v>18</v>
      </c>
    </row>
    <row r="678" spans="1:15" x14ac:dyDescent="0.45">
      <c r="A678">
        <v>21717</v>
      </c>
      <c r="B678" t="s">
        <v>33</v>
      </c>
      <c r="C678" t="s">
        <v>36</v>
      </c>
      <c r="D678" s="2">
        <v>40000</v>
      </c>
      <c r="E678">
        <v>2</v>
      </c>
      <c r="F678" t="s">
        <v>19</v>
      </c>
      <c r="G678" t="s">
        <v>20</v>
      </c>
      <c r="H678" t="s">
        <v>15</v>
      </c>
      <c r="I678">
        <v>1</v>
      </c>
      <c r="J678" t="s">
        <v>16</v>
      </c>
      <c r="K678" t="str" cm="1">
        <f t="array" ref="K678">_xlfn.IFS(J678="0-1 Miles","Short Commute",J678="1-2 Miles","Short Commute",J678="2-5 Miles","Medium Commute",J678="5-10 Miles","Long Commute",J678="10+ Miles","Long Commute")</f>
        <v>Short Commute</v>
      </c>
      <c r="L678" t="s">
        <v>32</v>
      </c>
      <c r="M678">
        <v>47</v>
      </c>
      <c r="N678" t="str" cm="1">
        <f t="array" ref="N678">_xlfn.IFS(AND(M678&gt;=25, M678&lt;=34), "Young Adults", AND(M678&gt;=35, M678&lt;=49), "Adults", AND(M678&gt;=50, M678&lt;=64), "Middle-Aged", AND(M678&gt;=65, M678&lt;=89), "Seniors")</f>
        <v>Adults</v>
      </c>
      <c r="O678" t="s">
        <v>18</v>
      </c>
    </row>
    <row r="679" spans="1:15" x14ac:dyDescent="0.45">
      <c r="A679">
        <v>13760</v>
      </c>
      <c r="B679" t="s">
        <v>33</v>
      </c>
      <c r="C679" t="s">
        <v>36</v>
      </c>
      <c r="D679" s="2">
        <v>60000</v>
      </c>
      <c r="E679">
        <v>4</v>
      </c>
      <c r="F679" t="s">
        <v>31</v>
      </c>
      <c r="G679" t="s">
        <v>14</v>
      </c>
      <c r="H679" t="s">
        <v>18</v>
      </c>
      <c r="I679">
        <v>0</v>
      </c>
      <c r="J679" t="s">
        <v>16</v>
      </c>
      <c r="K679" t="str" cm="1">
        <f t="array" ref="K679">_xlfn.IFS(J679="0-1 Miles","Short Commute",J679="1-2 Miles","Short Commute",J679="2-5 Miles","Medium Commute",J679="5-10 Miles","Long Commute",J679="10+ Miles","Long Commute")</f>
        <v>Short Commute</v>
      </c>
      <c r="L679" t="s">
        <v>32</v>
      </c>
      <c r="M679">
        <v>47</v>
      </c>
      <c r="N679" t="str" cm="1">
        <f t="array" ref="N679">_xlfn.IFS(AND(M679&gt;=25, M679&lt;=34), "Young Adults", AND(M679&gt;=35, M679&lt;=49), "Adults", AND(M679&gt;=50, M679&lt;=64), "Middle-Aged", AND(M679&gt;=65, M679&lt;=89), "Seniors")</f>
        <v>Adults</v>
      </c>
      <c r="O679" t="s">
        <v>18</v>
      </c>
    </row>
    <row r="680" spans="1:15" x14ac:dyDescent="0.45">
      <c r="A680">
        <v>18145</v>
      </c>
      <c r="B680" t="s">
        <v>33</v>
      </c>
      <c r="C680" t="s">
        <v>36</v>
      </c>
      <c r="D680" s="2">
        <v>80000</v>
      </c>
      <c r="E680">
        <v>5</v>
      </c>
      <c r="F680" t="s">
        <v>13</v>
      </c>
      <c r="G680" t="s">
        <v>28</v>
      </c>
      <c r="H680" t="s">
        <v>18</v>
      </c>
      <c r="I680">
        <v>2</v>
      </c>
      <c r="J680" t="s">
        <v>22</v>
      </c>
      <c r="K680" t="str" cm="1">
        <f t="array" ref="K680">_xlfn.IFS(J680="0-1 Miles","Short Commute",J680="1-2 Miles","Short Commute",J680="2-5 Miles","Medium Commute",J680="5-10 Miles","Long Commute",J680="10+ Miles","Long Commute")</f>
        <v>Medium Commute</v>
      </c>
      <c r="L680" t="s">
        <v>17</v>
      </c>
      <c r="M680">
        <v>62</v>
      </c>
      <c r="N680" t="str" cm="1">
        <f t="array" ref="N680">_xlfn.IFS(AND(M680&gt;=25, M680&lt;=34), "Young Adults", AND(M680&gt;=35, M680&lt;=49), "Adults", AND(M680&gt;=50, M680&lt;=64), "Middle-Aged", AND(M680&gt;=65, M680&lt;=89), "Seniors")</f>
        <v>Middle-Aged</v>
      </c>
      <c r="O680" t="s">
        <v>18</v>
      </c>
    </row>
    <row r="681" spans="1:15" x14ac:dyDescent="0.45">
      <c r="A681">
        <v>21770</v>
      </c>
      <c r="B681" t="s">
        <v>33</v>
      </c>
      <c r="C681" t="s">
        <v>36</v>
      </c>
      <c r="D681" s="2">
        <v>60000</v>
      </c>
      <c r="E681">
        <v>4</v>
      </c>
      <c r="F681" t="s">
        <v>13</v>
      </c>
      <c r="G681" t="s">
        <v>28</v>
      </c>
      <c r="H681" t="s">
        <v>15</v>
      </c>
      <c r="I681">
        <v>2</v>
      </c>
      <c r="J681" t="s">
        <v>30</v>
      </c>
      <c r="K681" t="str" cm="1">
        <f t="array" ref="K681">_xlfn.IFS(J681="0-1 Miles","Short Commute",J681="1-2 Miles","Short Commute",J681="2-5 Miles","Medium Commute",J681="5-10 Miles","Long Commute",J681="10+ Miles","Long Commute")</f>
        <v>Long Commute</v>
      </c>
      <c r="L681" t="s">
        <v>32</v>
      </c>
      <c r="M681">
        <v>60</v>
      </c>
      <c r="N681" t="str" cm="1">
        <f t="array" ref="N681">_xlfn.IFS(AND(M681&gt;=25, M681&lt;=34), "Young Adults", AND(M681&gt;=35, M681&lt;=49), "Adults", AND(M681&gt;=50, M681&lt;=64), "Middle-Aged", AND(M681&gt;=65, M681&lt;=89), "Seniors")</f>
        <v>Middle-Aged</v>
      </c>
      <c r="O681" t="s">
        <v>18</v>
      </c>
    </row>
    <row r="682" spans="1:15" x14ac:dyDescent="0.45">
      <c r="A682">
        <v>11165</v>
      </c>
      <c r="B682" t="s">
        <v>33</v>
      </c>
      <c r="C682" t="s">
        <v>35</v>
      </c>
      <c r="D682" s="2">
        <v>60000</v>
      </c>
      <c r="E682">
        <v>0</v>
      </c>
      <c r="F682" t="s">
        <v>19</v>
      </c>
      <c r="G682" t="s">
        <v>14</v>
      </c>
      <c r="H682" t="s">
        <v>18</v>
      </c>
      <c r="I682">
        <v>1</v>
      </c>
      <c r="J682" t="s">
        <v>26</v>
      </c>
      <c r="K682" t="str" cm="1">
        <f t="array" ref="K682">_xlfn.IFS(J682="0-1 Miles","Short Commute",J682="1-2 Miles","Short Commute",J682="2-5 Miles","Medium Commute",J682="5-10 Miles","Long Commute",J682="10+ Miles","Long Commute")</f>
        <v>Short Commute</v>
      </c>
      <c r="L682" t="s">
        <v>32</v>
      </c>
      <c r="M682">
        <v>33</v>
      </c>
      <c r="N682" t="str" cm="1">
        <f t="array" ref="N682">_xlfn.IFS(AND(M682&gt;=25, M682&lt;=34), "Young Adults", AND(M682&gt;=35, M682&lt;=49), "Adults", AND(M682&gt;=50, M682&lt;=64), "Middle-Aged", AND(M682&gt;=65, M682&lt;=89), "Seniors")</f>
        <v>Young Adults</v>
      </c>
      <c r="O682" t="s">
        <v>18</v>
      </c>
    </row>
    <row r="683" spans="1:15" x14ac:dyDescent="0.45">
      <c r="A683">
        <v>16377</v>
      </c>
      <c r="B683" t="s">
        <v>34</v>
      </c>
      <c r="C683" t="s">
        <v>35</v>
      </c>
      <c r="D683" s="2">
        <v>80000</v>
      </c>
      <c r="E683">
        <v>4</v>
      </c>
      <c r="F683" t="s">
        <v>31</v>
      </c>
      <c r="G683" t="s">
        <v>14</v>
      </c>
      <c r="H683" t="s">
        <v>18</v>
      </c>
      <c r="I683">
        <v>0</v>
      </c>
      <c r="J683" t="s">
        <v>16</v>
      </c>
      <c r="K683" t="str" cm="1">
        <f t="array" ref="K683">_xlfn.IFS(J683="0-1 Miles","Short Commute",J683="1-2 Miles","Short Commute",J683="2-5 Miles","Medium Commute",J683="5-10 Miles","Long Commute",J683="10+ Miles","Long Commute")</f>
        <v>Short Commute</v>
      </c>
      <c r="L683" t="s">
        <v>32</v>
      </c>
      <c r="M683">
        <v>47</v>
      </c>
      <c r="N683" t="str" cm="1">
        <f t="array" ref="N683">_xlfn.IFS(AND(M683&gt;=25, M683&lt;=34), "Young Adults", AND(M683&gt;=35, M683&lt;=49), "Adults", AND(M683&gt;=50, M683&lt;=64), "Middle-Aged", AND(M683&gt;=65, M683&lt;=89), "Seniors")</f>
        <v>Adults</v>
      </c>
      <c r="O683" t="s">
        <v>18</v>
      </c>
    </row>
    <row r="684" spans="1:15" x14ac:dyDescent="0.45">
      <c r="A684">
        <v>26248</v>
      </c>
      <c r="B684" t="s">
        <v>33</v>
      </c>
      <c r="C684" t="s">
        <v>36</v>
      </c>
      <c r="D684" s="2">
        <v>20000</v>
      </c>
      <c r="E684">
        <v>3</v>
      </c>
      <c r="F684" t="s">
        <v>29</v>
      </c>
      <c r="G684" t="s">
        <v>20</v>
      </c>
      <c r="H684" t="s">
        <v>18</v>
      </c>
      <c r="I684">
        <v>2</v>
      </c>
      <c r="J684" t="s">
        <v>16</v>
      </c>
      <c r="K684" t="str" cm="1">
        <f t="array" ref="K684">_xlfn.IFS(J684="0-1 Miles","Short Commute",J684="1-2 Miles","Short Commute",J684="2-5 Miles","Medium Commute",J684="5-10 Miles","Long Commute",J684="10+ Miles","Long Commute")</f>
        <v>Short Commute</v>
      </c>
      <c r="L684" t="s">
        <v>32</v>
      </c>
      <c r="M684">
        <v>52</v>
      </c>
      <c r="N684" t="str" cm="1">
        <f t="array" ref="N684">_xlfn.IFS(AND(M684&gt;=25, M684&lt;=34), "Young Adults", AND(M684&gt;=35, M684&lt;=49), "Adults", AND(M684&gt;=50, M684&lt;=64), "Middle-Aged", AND(M684&gt;=65, M684&lt;=89), "Seniors")</f>
        <v>Middle-Aged</v>
      </c>
      <c r="O684" t="s">
        <v>18</v>
      </c>
    </row>
    <row r="685" spans="1:15" x14ac:dyDescent="0.45">
      <c r="A685">
        <v>23461</v>
      </c>
      <c r="B685" t="s">
        <v>33</v>
      </c>
      <c r="C685" t="s">
        <v>35</v>
      </c>
      <c r="D685" s="2">
        <v>90000</v>
      </c>
      <c r="E685">
        <v>5</v>
      </c>
      <c r="F685" t="s">
        <v>19</v>
      </c>
      <c r="G685" t="s">
        <v>21</v>
      </c>
      <c r="H685" t="s">
        <v>15</v>
      </c>
      <c r="I685">
        <v>3</v>
      </c>
      <c r="J685" t="s">
        <v>22</v>
      </c>
      <c r="K685" t="str" cm="1">
        <f t="array" ref="K685">_xlfn.IFS(J685="0-1 Miles","Short Commute",J685="1-2 Miles","Short Commute",J685="2-5 Miles","Medium Commute",J685="5-10 Miles","Long Commute",J685="10+ Miles","Long Commute")</f>
        <v>Medium Commute</v>
      </c>
      <c r="L685" t="s">
        <v>32</v>
      </c>
      <c r="M685">
        <v>40</v>
      </c>
      <c r="N685" t="str" cm="1">
        <f t="array" ref="N685">_xlfn.IFS(AND(M685&gt;=25, M685&lt;=34), "Young Adults", AND(M685&gt;=35, M685&lt;=49), "Adults", AND(M685&gt;=50, M685&lt;=64), "Middle-Aged", AND(M685&gt;=65, M685&lt;=89), "Seniors")</f>
        <v>Adults</v>
      </c>
      <c r="O685" t="s">
        <v>18</v>
      </c>
    </row>
    <row r="686" spans="1:15" x14ac:dyDescent="0.45">
      <c r="A686">
        <v>29133</v>
      </c>
      <c r="B686" t="s">
        <v>34</v>
      </c>
      <c r="C686" t="s">
        <v>35</v>
      </c>
      <c r="D686" s="2">
        <v>60000</v>
      </c>
      <c r="E686">
        <v>4</v>
      </c>
      <c r="F686" t="s">
        <v>13</v>
      </c>
      <c r="G686" t="s">
        <v>14</v>
      </c>
      <c r="H686" t="s">
        <v>18</v>
      </c>
      <c r="I686">
        <v>2</v>
      </c>
      <c r="J686" t="s">
        <v>16</v>
      </c>
      <c r="K686" t="str" cm="1">
        <f t="array" ref="K686">_xlfn.IFS(J686="0-1 Miles","Short Commute",J686="1-2 Miles","Short Commute",J686="2-5 Miles","Medium Commute",J686="5-10 Miles","Long Commute",J686="10+ Miles","Long Commute")</f>
        <v>Short Commute</v>
      </c>
      <c r="L686" t="s">
        <v>32</v>
      </c>
      <c r="M686">
        <v>42</v>
      </c>
      <c r="N686" t="str" cm="1">
        <f t="array" ref="N686">_xlfn.IFS(AND(M686&gt;=25, M686&lt;=34), "Young Adults", AND(M686&gt;=35, M686&lt;=49), "Adults", AND(M686&gt;=50, M686&lt;=64), "Middle-Aged", AND(M686&gt;=65, M686&lt;=89), "Seniors")</f>
        <v>Adults</v>
      </c>
      <c r="O686" t="s">
        <v>18</v>
      </c>
    </row>
    <row r="687" spans="1:15" x14ac:dyDescent="0.45">
      <c r="A687">
        <v>27673</v>
      </c>
      <c r="B687" t="s">
        <v>34</v>
      </c>
      <c r="C687" t="s">
        <v>35</v>
      </c>
      <c r="D687" s="2">
        <v>60000</v>
      </c>
      <c r="E687">
        <v>3</v>
      </c>
      <c r="F687" t="s">
        <v>31</v>
      </c>
      <c r="G687" t="s">
        <v>28</v>
      </c>
      <c r="H687" t="s">
        <v>15</v>
      </c>
      <c r="I687">
        <v>2</v>
      </c>
      <c r="J687" t="s">
        <v>23</v>
      </c>
      <c r="K687" t="str" cm="1">
        <f t="array" ref="K687">_xlfn.IFS(J687="0-1 Miles","Short Commute",J687="1-2 Miles","Short Commute",J687="2-5 Miles","Medium Commute",J687="5-10 Miles","Long Commute",J687="10+ Miles","Long Commute")</f>
        <v>Long Commute</v>
      </c>
      <c r="L687" t="s">
        <v>32</v>
      </c>
      <c r="M687">
        <v>53</v>
      </c>
      <c r="N687" t="str" cm="1">
        <f t="array" ref="N687">_xlfn.IFS(AND(M687&gt;=25, M687&lt;=34), "Young Adults", AND(M687&gt;=35, M687&lt;=49), "Adults", AND(M687&gt;=50, M687&lt;=64), "Middle-Aged", AND(M687&gt;=65, M687&lt;=89), "Seniors")</f>
        <v>Middle-Aged</v>
      </c>
      <c r="O687" t="s">
        <v>15</v>
      </c>
    </row>
    <row r="688" spans="1:15" x14ac:dyDescent="0.45">
      <c r="A688">
        <v>12774</v>
      </c>
      <c r="B688" t="s">
        <v>33</v>
      </c>
      <c r="C688" t="s">
        <v>35</v>
      </c>
      <c r="D688" s="2">
        <v>40000</v>
      </c>
      <c r="E688">
        <v>1</v>
      </c>
      <c r="F688" t="s">
        <v>19</v>
      </c>
      <c r="G688" t="s">
        <v>20</v>
      </c>
      <c r="H688" t="s">
        <v>15</v>
      </c>
      <c r="I688">
        <v>1</v>
      </c>
      <c r="J688" t="s">
        <v>26</v>
      </c>
      <c r="K688" t="str" cm="1">
        <f t="array" ref="K688">_xlfn.IFS(J688="0-1 Miles","Short Commute",J688="1-2 Miles","Short Commute",J688="2-5 Miles","Medium Commute",J688="5-10 Miles","Long Commute",J688="10+ Miles","Long Commute")</f>
        <v>Short Commute</v>
      </c>
      <c r="L688" t="s">
        <v>32</v>
      </c>
      <c r="M688">
        <v>51</v>
      </c>
      <c r="N688" t="str" cm="1">
        <f t="array" ref="N688">_xlfn.IFS(AND(M688&gt;=25, M688&lt;=34), "Young Adults", AND(M688&gt;=35, M688&lt;=49), "Adults", AND(M688&gt;=50, M688&lt;=64), "Middle-Aged", AND(M688&gt;=65, M688&lt;=89), "Seniors")</f>
        <v>Middle-Aged</v>
      </c>
      <c r="O688" t="s">
        <v>15</v>
      </c>
    </row>
    <row r="689" spans="1:15" x14ac:dyDescent="0.45">
      <c r="A689">
        <v>18910</v>
      </c>
      <c r="B689" t="s">
        <v>34</v>
      </c>
      <c r="C689" t="s">
        <v>36</v>
      </c>
      <c r="D689" s="2">
        <v>30000</v>
      </c>
      <c r="E689">
        <v>0</v>
      </c>
      <c r="F689" t="s">
        <v>19</v>
      </c>
      <c r="G689" t="s">
        <v>14</v>
      </c>
      <c r="H689" t="s">
        <v>15</v>
      </c>
      <c r="I689">
        <v>2</v>
      </c>
      <c r="J689" t="s">
        <v>23</v>
      </c>
      <c r="K689" t="str" cm="1">
        <f t="array" ref="K689">_xlfn.IFS(J689="0-1 Miles","Short Commute",J689="1-2 Miles","Short Commute",J689="2-5 Miles","Medium Commute",J689="5-10 Miles","Long Commute",J689="10+ Miles","Long Commute")</f>
        <v>Long Commute</v>
      </c>
      <c r="L689" t="s">
        <v>32</v>
      </c>
      <c r="M689">
        <v>30</v>
      </c>
      <c r="N689" t="str" cm="1">
        <f t="array" ref="N689">_xlfn.IFS(AND(M689&gt;=25, M689&lt;=34), "Young Adults", AND(M689&gt;=35, M689&lt;=49), "Adults", AND(M689&gt;=50, M689&lt;=64), "Middle-Aged", AND(M689&gt;=65, M689&lt;=89), "Seniors")</f>
        <v>Young Adults</v>
      </c>
      <c r="O689" t="s">
        <v>18</v>
      </c>
    </row>
    <row r="690" spans="1:15" x14ac:dyDescent="0.45">
      <c r="A690">
        <v>11699</v>
      </c>
      <c r="B690" t="s">
        <v>34</v>
      </c>
      <c r="C690" t="s">
        <v>36</v>
      </c>
      <c r="D690" s="2">
        <v>60000</v>
      </c>
      <c r="E690">
        <v>0</v>
      </c>
      <c r="F690" t="s">
        <v>13</v>
      </c>
      <c r="G690" t="s">
        <v>14</v>
      </c>
      <c r="H690" t="s">
        <v>18</v>
      </c>
      <c r="I690">
        <v>2</v>
      </c>
      <c r="J690" t="s">
        <v>16</v>
      </c>
      <c r="K690" t="str" cm="1">
        <f t="array" ref="K690">_xlfn.IFS(J690="0-1 Miles","Short Commute",J690="1-2 Miles","Short Commute",J690="2-5 Miles","Medium Commute",J690="5-10 Miles","Long Commute",J690="10+ Miles","Long Commute")</f>
        <v>Short Commute</v>
      </c>
      <c r="L690" t="s">
        <v>32</v>
      </c>
      <c r="M690">
        <v>30</v>
      </c>
      <c r="N690" t="str" cm="1">
        <f t="array" ref="N690">_xlfn.IFS(AND(M690&gt;=25, M690&lt;=34), "Young Adults", AND(M690&gt;=35, M690&lt;=49), "Adults", AND(M690&gt;=50, M690&lt;=64), "Middle-Aged", AND(M690&gt;=65, M690&lt;=89), "Seniors")</f>
        <v>Young Adults</v>
      </c>
      <c r="O690" t="s">
        <v>18</v>
      </c>
    </row>
    <row r="691" spans="1:15" x14ac:dyDescent="0.45">
      <c r="A691">
        <v>16725</v>
      </c>
      <c r="B691" t="s">
        <v>33</v>
      </c>
      <c r="C691" t="s">
        <v>36</v>
      </c>
      <c r="D691" s="2">
        <v>30000</v>
      </c>
      <c r="E691">
        <v>0</v>
      </c>
      <c r="F691" t="s">
        <v>27</v>
      </c>
      <c r="G691" t="s">
        <v>14</v>
      </c>
      <c r="H691" t="s">
        <v>15</v>
      </c>
      <c r="I691">
        <v>2</v>
      </c>
      <c r="J691" t="s">
        <v>23</v>
      </c>
      <c r="K691" t="str" cm="1">
        <f t="array" ref="K691">_xlfn.IFS(J691="0-1 Miles","Short Commute",J691="1-2 Miles","Short Commute",J691="2-5 Miles","Medium Commute",J691="5-10 Miles","Long Commute",J691="10+ Miles","Long Commute")</f>
        <v>Long Commute</v>
      </c>
      <c r="L691" t="s">
        <v>32</v>
      </c>
      <c r="M691">
        <v>26</v>
      </c>
      <c r="N691" t="str" cm="1">
        <f t="array" ref="N691">_xlfn.IFS(AND(M691&gt;=25, M691&lt;=34), "Young Adults", AND(M691&gt;=35, M691&lt;=49), "Adults", AND(M691&gt;=50, M691&lt;=64), "Middle-Aged", AND(M691&gt;=65, M691&lt;=89), "Seniors")</f>
        <v>Young Adults</v>
      </c>
      <c r="O691" t="s">
        <v>18</v>
      </c>
    </row>
    <row r="692" spans="1:15" x14ac:dyDescent="0.45">
      <c r="A692">
        <v>28269</v>
      </c>
      <c r="B692" t="s">
        <v>34</v>
      </c>
      <c r="C692" t="s">
        <v>35</v>
      </c>
      <c r="D692" s="2">
        <v>130000</v>
      </c>
      <c r="E692">
        <v>1</v>
      </c>
      <c r="F692" t="s">
        <v>13</v>
      </c>
      <c r="G692" t="s">
        <v>28</v>
      </c>
      <c r="H692" t="s">
        <v>18</v>
      </c>
      <c r="I692">
        <v>1</v>
      </c>
      <c r="J692" t="s">
        <v>22</v>
      </c>
      <c r="K692" t="str" cm="1">
        <f t="array" ref="K692">_xlfn.IFS(J692="0-1 Miles","Short Commute",J692="1-2 Miles","Short Commute",J692="2-5 Miles","Medium Commute",J692="5-10 Miles","Long Commute",J692="10+ Miles","Long Commute")</f>
        <v>Medium Commute</v>
      </c>
      <c r="L692" t="s">
        <v>32</v>
      </c>
      <c r="M692">
        <v>45</v>
      </c>
      <c r="N692" t="str" cm="1">
        <f t="array" ref="N692">_xlfn.IFS(AND(M692&gt;=25, M692&lt;=34), "Young Adults", AND(M692&gt;=35, M692&lt;=49), "Adults", AND(M692&gt;=50, M692&lt;=64), "Middle-Aged", AND(M692&gt;=65, M692&lt;=89), "Seniors")</f>
        <v>Adults</v>
      </c>
      <c r="O692" t="s">
        <v>18</v>
      </c>
    </row>
    <row r="693" spans="1:15" x14ac:dyDescent="0.45">
      <c r="A693">
        <v>23144</v>
      </c>
      <c r="B693" t="s">
        <v>33</v>
      </c>
      <c r="C693" t="s">
        <v>36</v>
      </c>
      <c r="D693" s="2">
        <v>50000</v>
      </c>
      <c r="E693">
        <v>1</v>
      </c>
      <c r="F693" t="s">
        <v>13</v>
      </c>
      <c r="G693" t="s">
        <v>14</v>
      </c>
      <c r="H693" t="s">
        <v>15</v>
      </c>
      <c r="I693">
        <v>0</v>
      </c>
      <c r="J693" t="s">
        <v>16</v>
      </c>
      <c r="K693" t="str" cm="1">
        <f t="array" ref="K693">_xlfn.IFS(J693="0-1 Miles","Short Commute",J693="1-2 Miles","Short Commute",J693="2-5 Miles","Medium Commute",J693="5-10 Miles","Long Commute",J693="10+ Miles","Long Commute")</f>
        <v>Short Commute</v>
      </c>
      <c r="L693" t="s">
        <v>32</v>
      </c>
      <c r="M693">
        <v>34</v>
      </c>
      <c r="N693" t="str" cm="1">
        <f t="array" ref="N693">_xlfn.IFS(AND(M693&gt;=25, M693&lt;=34), "Young Adults", AND(M693&gt;=35, M693&lt;=49), "Adults", AND(M693&gt;=50, M693&lt;=64), "Middle-Aged", AND(M693&gt;=65, M693&lt;=89), "Seniors")</f>
        <v>Young Adults</v>
      </c>
      <c r="O693" t="s">
        <v>15</v>
      </c>
    </row>
    <row r="694" spans="1:15" x14ac:dyDescent="0.45">
      <c r="A694">
        <v>23376</v>
      </c>
      <c r="B694" t="s">
        <v>33</v>
      </c>
      <c r="C694" t="s">
        <v>36</v>
      </c>
      <c r="D694" s="2">
        <v>70000</v>
      </c>
      <c r="E694">
        <v>1</v>
      </c>
      <c r="F694" t="s">
        <v>13</v>
      </c>
      <c r="G694" t="s">
        <v>21</v>
      </c>
      <c r="H694" t="s">
        <v>15</v>
      </c>
      <c r="I694">
        <v>1</v>
      </c>
      <c r="J694" t="s">
        <v>22</v>
      </c>
      <c r="K694" t="str" cm="1">
        <f t="array" ref="K694">_xlfn.IFS(J694="0-1 Miles","Short Commute",J694="1-2 Miles","Short Commute",J694="2-5 Miles","Medium Commute",J694="5-10 Miles","Long Commute",J694="10+ Miles","Long Commute")</f>
        <v>Medium Commute</v>
      </c>
      <c r="L694" t="s">
        <v>32</v>
      </c>
      <c r="M694">
        <v>44</v>
      </c>
      <c r="N694" t="str" cm="1">
        <f t="array" ref="N694">_xlfn.IFS(AND(M694&gt;=25, M694&lt;=34), "Young Adults", AND(M694&gt;=35, M694&lt;=49), "Adults", AND(M694&gt;=50, M694&lt;=64), "Middle-Aged", AND(M694&gt;=65, M694&lt;=89), "Seniors")</f>
        <v>Adults</v>
      </c>
      <c r="O694" t="s">
        <v>15</v>
      </c>
    </row>
    <row r="695" spans="1:15" x14ac:dyDescent="0.45">
      <c r="A695">
        <v>25970</v>
      </c>
      <c r="B695" t="s">
        <v>34</v>
      </c>
      <c r="C695" t="s">
        <v>35</v>
      </c>
      <c r="D695" s="2">
        <v>60000</v>
      </c>
      <c r="E695">
        <v>4</v>
      </c>
      <c r="F695" t="s">
        <v>13</v>
      </c>
      <c r="G695" t="s">
        <v>14</v>
      </c>
      <c r="H695" t="s">
        <v>18</v>
      </c>
      <c r="I695">
        <v>2</v>
      </c>
      <c r="J695" t="s">
        <v>16</v>
      </c>
      <c r="K695" t="str" cm="1">
        <f t="array" ref="K695">_xlfn.IFS(J695="0-1 Miles","Short Commute",J695="1-2 Miles","Short Commute",J695="2-5 Miles","Medium Commute",J695="5-10 Miles","Long Commute",J695="10+ Miles","Long Commute")</f>
        <v>Short Commute</v>
      </c>
      <c r="L695" t="s">
        <v>32</v>
      </c>
      <c r="M695">
        <v>41</v>
      </c>
      <c r="N695" t="str" cm="1">
        <f t="array" ref="N695">_xlfn.IFS(AND(M695&gt;=25, M695&lt;=34), "Young Adults", AND(M695&gt;=35, M695&lt;=49), "Adults", AND(M695&gt;=50, M695&lt;=64), "Middle-Aged", AND(M695&gt;=65, M695&lt;=89), "Seniors")</f>
        <v>Adults</v>
      </c>
      <c r="O695" t="s">
        <v>15</v>
      </c>
    </row>
    <row r="696" spans="1:15" x14ac:dyDescent="0.45">
      <c r="A696">
        <v>28068</v>
      </c>
      <c r="B696" t="s">
        <v>34</v>
      </c>
      <c r="C696" t="s">
        <v>35</v>
      </c>
      <c r="D696" s="2">
        <v>80000</v>
      </c>
      <c r="E696">
        <v>3</v>
      </c>
      <c r="F696" t="s">
        <v>31</v>
      </c>
      <c r="G696" t="s">
        <v>21</v>
      </c>
      <c r="H696" t="s">
        <v>18</v>
      </c>
      <c r="I696">
        <v>0</v>
      </c>
      <c r="J696" t="s">
        <v>16</v>
      </c>
      <c r="K696" t="str" cm="1">
        <f t="array" ref="K696">_xlfn.IFS(J696="0-1 Miles","Short Commute",J696="1-2 Miles","Short Commute",J696="2-5 Miles","Medium Commute",J696="5-10 Miles","Long Commute",J696="10+ Miles","Long Commute")</f>
        <v>Short Commute</v>
      </c>
      <c r="L696" t="s">
        <v>32</v>
      </c>
      <c r="M696">
        <v>36</v>
      </c>
      <c r="N696" t="str" cm="1">
        <f t="array" ref="N696">_xlfn.IFS(AND(M696&gt;=25, M696&lt;=34), "Young Adults", AND(M696&gt;=35, M696&lt;=49), "Adults", AND(M696&gt;=50, M696&lt;=64), "Middle-Aged", AND(M696&gt;=65, M696&lt;=89), "Seniors")</f>
        <v>Adults</v>
      </c>
      <c r="O696" t="s">
        <v>15</v>
      </c>
    </row>
    <row r="697" spans="1:15" x14ac:dyDescent="0.45">
      <c r="A697">
        <v>18390</v>
      </c>
      <c r="B697" t="s">
        <v>33</v>
      </c>
      <c r="C697" t="s">
        <v>36</v>
      </c>
      <c r="D697" s="2">
        <v>80000</v>
      </c>
      <c r="E697">
        <v>5</v>
      </c>
      <c r="F697" t="s">
        <v>19</v>
      </c>
      <c r="G697" t="s">
        <v>21</v>
      </c>
      <c r="H697" t="s">
        <v>15</v>
      </c>
      <c r="I697">
        <v>2</v>
      </c>
      <c r="J697" t="s">
        <v>16</v>
      </c>
      <c r="K697" t="str" cm="1">
        <f t="array" ref="K697">_xlfn.IFS(J697="0-1 Miles","Short Commute",J697="1-2 Miles","Short Commute",J697="2-5 Miles","Medium Commute",J697="5-10 Miles","Long Commute",J697="10+ Miles","Long Commute")</f>
        <v>Short Commute</v>
      </c>
      <c r="L697" t="s">
        <v>32</v>
      </c>
      <c r="M697">
        <v>44</v>
      </c>
      <c r="N697" t="str" cm="1">
        <f t="array" ref="N697">_xlfn.IFS(AND(M697&gt;=25, M697&lt;=34), "Young Adults", AND(M697&gt;=35, M697&lt;=49), "Adults", AND(M697&gt;=50, M697&lt;=64), "Middle-Aged", AND(M697&gt;=65, M697&lt;=89), "Seniors")</f>
        <v>Adults</v>
      </c>
      <c r="O697" t="s">
        <v>18</v>
      </c>
    </row>
    <row r="698" spans="1:15" x14ac:dyDescent="0.45">
      <c r="A698">
        <v>29112</v>
      </c>
      <c r="B698" t="s">
        <v>34</v>
      </c>
      <c r="C698" t="s">
        <v>36</v>
      </c>
      <c r="D698" s="2">
        <v>60000</v>
      </c>
      <c r="E698">
        <v>0</v>
      </c>
      <c r="F698" t="s">
        <v>19</v>
      </c>
      <c r="G698" t="s">
        <v>21</v>
      </c>
      <c r="H698" t="s">
        <v>18</v>
      </c>
      <c r="I698">
        <v>2</v>
      </c>
      <c r="J698" t="s">
        <v>26</v>
      </c>
      <c r="K698" t="str" cm="1">
        <f t="array" ref="K698">_xlfn.IFS(J698="0-1 Miles","Short Commute",J698="1-2 Miles","Short Commute",J698="2-5 Miles","Medium Commute",J698="5-10 Miles","Long Commute",J698="10+ Miles","Long Commute")</f>
        <v>Short Commute</v>
      </c>
      <c r="L698" t="s">
        <v>32</v>
      </c>
      <c r="M698">
        <v>30</v>
      </c>
      <c r="N698" t="str" cm="1">
        <f t="array" ref="N698">_xlfn.IFS(AND(M698&gt;=25, M698&lt;=34), "Young Adults", AND(M698&gt;=35, M698&lt;=49), "Adults", AND(M698&gt;=50, M698&lt;=64), "Middle-Aged", AND(M698&gt;=65, M698&lt;=89), "Seniors")</f>
        <v>Young Adults</v>
      </c>
      <c r="O698" t="s">
        <v>18</v>
      </c>
    </row>
    <row r="699" spans="1:15" x14ac:dyDescent="0.45">
      <c r="A699">
        <v>14090</v>
      </c>
      <c r="B699" t="s">
        <v>33</v>
      </c>
      <c r="C699" t="s">
        <v>35</v>
      </c>
      <c r="D699" s="2">
        <v>30000</v>
      </c>
      <c r="E699">
        <v>0</v>
      </c>
      <c r="F699" t="s">
        <v>29</v>
      </c>
      <c r="G699" t="s">
        <v>20</v>
      </c>
      <c r="H699" t="s">
        <v>18</v>
      </c>
      <c r="I699">
        <v>2</v>
      </c>
      <c r="J699" t="s">
        <v>16</v>
      </c>
      <c r="K699" t="str" cm="1">
        <f t="array" ref="K699">_xlfn.IFS(J699="0-1 Miles","Short Commute",J699="1-2 Miles","Short Commute",J699="2-5 Miles","Medium Commute",J699="5-10 Miles","Long Commute",J699="10+ Miles","Long Commute")</f>
        <v>Short Commute</v>
      </c>
      <c r="L699" t="s">
        <v>32</v>
      </c>
      <c r="M699">
        <v>28</v>
      </c>
      <c r="N699" t="str" cm="1">
        <f t="array" ref="N699">_xlfn.IFS(AND(M699&gt;=25, M699&lt;=34), "Young Adults", AND(M699&gt;=35, M699&lt;=49), "Adults", AND(M699&gt;=50, M699&lt;=64), "Middle-Aged", AND(M699&gt;=65, M699&lt;=89), "Seniors")</f>
        <v>Young Adults</v>
      </c>
      <c r="O699" t="s">
        <v>18</v>
      </c>
    </row>
    <row r="700" spans="1:15" x14ac:dyDescent="0.45">
      <c r="A700">
        <v>27040</v>
      </c>
      <c r="B700" t="s">
        <v>33</v>
      </c>
      <c r="C700" t="s">
        <v>36</v>
      </c>
      <c r="D700" s="2">
        <v>20000</v>
      </c>
      <c r="E700">
        <v>2</v>
      </c>
      <c r="F700" t="s">
        <v>29</v>
      </c>
      <c r="G700" t="s">
        <v>20</v>
      </c>
      <c r="H700" t="s">
        <v>15</v>
      </c>
      <c r="I700">
        <v>2</v>
      </c>
      <c r="J700" t="s">
        <v>26</v>
      </c>
      <c r="K700" t="str" cm="1">
        <f t="array" ref="K700">_xlfn.IFS(J700="0-1 Miles","Short Commute",J700="1-2 Miles","Short Commute",J700="2-5 Miles","Medium Commute",J700="5-10 Miles","Long Commute",J700="10+ Miles","Long Commute")</f>
        <v>Short Commute</v>
      </c>
      <c r="L700" t="s">
        <v>32</v>
      </c>
      <c r="M700">
        <v>49</v>
      </c>
      <c r="N700" t="str" cm="1">
        <f t="array" ref="N700">_xlfn.IFS(AND(M700&gt;=25, M700&lt;=34), "Young Adults", AND(M700&gt;=35, M700&lt;=49), "Adults", AND(M700&gt;=50, M700&lt;=64), "Middle-Aged", AND(M700&gt;=65, M700&lt;=89), "Seniors")</f>
        <v>Adults</v>
      </c>
      <c r="O700" t="s">
        <v>18</v>
      </c>
    </row>
    <row r="701" spans="1:15" x14ac:dyDescent="0.45">
      <c r="A701">
        <v>23479</v>
      </c>
      <c r="B701" t="s">
        <v>34</v>
      </c>
      <c r="C701" t="s">
        <v>36</v>
      </c>
      <c r="D701" s="2">
        <v>90000</v>
      </c>
      <c r="E701">
        <v>0</v>
      </c>
      <c r="F701" t="s">
        <v>19</v>
      </c>
      <c r="G701" t="s">
        <v>21</v>
      </c>
      <c r="H701" t="s">
        <v>18</v>
      </c>
      <c r="I701">
        <v>2</v>
      </c>
      <c r="J701" t="s">
        <v>16</v>
      </c>
      <c r="K701" t="str" cm="1">
        <f t="array" ref="K701">_xlfn.IFS(J701="0-1 Miles","Short Commute",J701="1-2 Miles","Short Commute",J701="2-5 Miles","Medium Commute",J701="5-10 Miles","Long Commute",J701="10+ Miles","Long Commute")</f>
        <v>Short Commute</v>
      </c>
      <c r="L701" t="s">
        <v>32</v>
      </c>
      <c r="M701">
        <v>43</v>
      </c>
      <c r="N701" t="str" cm="1">
        <f t="array" ref="N701">_xlfn.IFS(AND(M701&gt;=25, M701&lt;=34), "Young Adults", AND(M701&gt;=35, M701&lt;=49), "Adults", AND(M701&gt;=50, M701&lt;=64), "Middle-Aged", AND(M701&gt;=65, M701&lt;=89), "Seniors")</f>
        <v>Adults</v>
      </c>
      <c r="O701" t="s">
        <v>15</v>
      </c>
    </row>
    <row r="702" spans="1:15" x14ac:dyDescent="0.45">
      <c r="A702">
        <v>16795</v>
      </c>
      <c r="B702" t="s">
        <v>33</v>
      </c>
      <c r="C702" t="s">
        <v>35</v>
      </c>
      <c r="D702" s="2">
        <v>70000</v>
      </c>
      <c r="E702">
        <v>4</v>
      </c>
      <c r="F702" t="s">
        <v>13</v>
      </c>
      <c r="G702" t="s">
        <v>28</v>
      </c>
      <c r="H702" t="s">
        <v>15</v>
      </c>
      <c r="I702">
        <v>1</v>
      </c>
      <c r="J702" t="s">
        <v>26</v>
      </c>
      <c r="K702" t="str" cm="1">
        <f t="array" ref="K702">_xlfn.IFS(J702="0-1 Miles","Short Commute",J702="1-2 Miles","Short Commute",J702="2-5 Miles","Medium Commute",J702="5-10 Miles","Long Commute",J702="10+ Miles","Long Commute")</f>
        <v>Short Commute</v>
      </c>
      <c r="L702" t="s">
        <v>32</v>
      </c>
      <c r="M702">
        <v>59</v>
      </c>
      <c r="N702" t="str" cm="1">
        <f t="array" ref="N702">_xlfn.IFS(AND(M702&gt;=25, M702&lt;=34), "Young Adults", AND(M702&gt;=35, M702&lt;=49), "Adults", AND(M702&gt;=50, M702&lt;=64), "Middle-Aged", AND(M702&gt;=65, M702&lt;=89), "Seniors")</f>
        <v>Middle-Aged</v>
      </c>
      <c r="O702" t="s">
        <v>18</v>
      </c>
    </row>
    <row r="703" spans="1:15" x14ac:dyDescent="0.45">
      <c r="A703">
        <v>22014</v>
      </c>
      <c r="B703" t="s">
        <v>34</v>
      </c>
      <c r="C703" t="s">
        <v>36</v>
      </c>
      <c r="D703" s="2">
        <v>30000</v>
      </c>
      <c r="E703">
        <v>0</v>
      </c>
      <c r="F703" t="s">
        <v>27</v>
      </c>
      <c r="G703" t="s">
        <v>14</v>
      </c>
      <c r="H703" t="s">
        <v>15</v>
      </c>
      <c r="I703">
        <v>2</v>
      </c>
      <c r="J703" t="s">
        <v>23</v>
      </c>
      <c r="K703" t="str" cm="1">
        <f t="array" ref="K703">_xlfn.IFS(J703="0-1 Miles","Short Commute",J703="1-2 Miles","Short Commute",J703="2-5 Miles","Medium Commute",J703="5-10 Miles","Long Commute",J703="10+ Miles","Long Commute")</f>
        <v>Long Commute</v>
      </c>
      <c r="L703" t="s">
        <v>32</v>
      </c>
      <c r="M703">
        <v>26</v>
      </c>
      <c r="N703" t="str" cm="1">
        <f t="array" ref="N703">_xlfn.IFS(AND(M703&gt;=25, M703&lt;=34), "Young Adults", AND(M703&gt;=35, M703&lt;=49), "Adults", AND(M703&gt;=50, M703&lt;=64), "Middle-Aged", AND(M703&gt;=65, M703&lt;=89), "Seniors")</f>
        <v>Young Adults</v>
      </c>
      <c r="O703" t="s">
        <v>18</v>
      </c>
    </row>
    <row r="704" spans="1:15" x14ac:dyDescent="0.45">
      <c r="A704">
        <v>13314</v>
      </c>
      <c r="B704" t="s">
        <v>33</v>
      </c>
      <c r="C704" t="s">
        <v>36</v>
      </c>
      <c r="D704" s="2">
        <v>120000</v>
      </c>
      <c r="E704">
        <v>1</v>
      </c>
      <c r="F704" t="s">
        <v>27</v>
      </c>
      <c r="G704" t="s">
        <v>21</v>
      </c>
      <c r="H704" t="s">
        <v>15</v>
      </c>
      <c r="I704">
        <v>4</v>
      </c>
      <c r="J704" t="s">
        <v>23</v>
      </c>
      <c r="K704" t="str" cm="1">
        <f t="array" ref="K704">_xlfn.IFS(J704="0-1 Miles","Short Commute",J704="1-2 Miles","Short Commute",J704="2-5 Miles","Medium Commute",J704="5-10 Miles","Long Commute",J704="10+ Miles","Long Commute")</f>
        <v>Long Commute</v>
      </c>
      <c r="L704" t="s">
        <v>32</v>
      </c>
      <c r="M704">
        <v>46</v>
      </c>
      <c r="N704" t="str" cm="1">
        <f t="array" ref="N704">_xlfn.IFS(AND(M704&gt;=25, M704&lt;=34), "Young Adults", AND(M704&gt;=35, M704&lt;=49), "Adults", AND(M704&gt;=50, M704&lt;=64), "Middle-Aged", AND(M704&gt;=65, M704&lt;=89), "Seniors")</f>
        <v>Adults</v>
      </c>
      <c r="O704" t="s">
        <v>15</v>
      </c>
    </row>
    <row r="705" spans="1:15" x14ac:dyDescent="0.45">
      <c r="A705">
        <v>11619</v>
      </c>
      <c r="B705" t="s">
        <v>34</v>
      </c>
      <c r="C705" t="s">
        <v>35</v>
      </c>
      <c r="D705" s="2">
        <v>50000</v>
      </c>
      <c r="E705">
        <v>0</v>
      </c>
      <c r="F705" t="s">
        <v>31</v>
      </c>
      <c r="G705" t="s">
        <v>14</v>
      </c>
      <c r="H705" t="s">
        <v>15</v>
      </c>
      <c r="I705">
        <v>0</v>
      </c>
      <c r="J705" t="s">
        <v>26</v>
      </c>
      <c r="K705" t="str" cm="1">
        <f t="array" ref="K705">_xlfn.IFS(J705="0-1 Miles","Short Commute",J705="1-2 Miles","Short Commute",J705="2-5 Miles","Medium Commute",J705="5-10 Miles","Long Commute",J705="10+ Miles","Long Commute")</f>
        <v>Short Commute</v>
      </c>
      <c r="L705" t="s">
        <v>32</v>
      </c>
      <c r="M705">
        <v>33</v>
      </c>
      <c r="N705" t="str" cm="1">
        <f t="array" ref="N705">_xlfn.IFS(AND(M705&gt;=25, M705&lt;=34), "Young Adults", AND(M705&gt;=35, M705&lt;=49), "Adults", AND(M705&gt;=50, M705&lt;=64), "Middle-Aged", AND(M705&gt;=65, M705&lt;=89), "Seniors")</f>
        <v>Young Adults</v>
      </c>
      <c r="O705" t="s">
        <v>18</v>
      </c>
    </row>
    <row r="706" spans="1:15" x14ac:dyDescent="0.45">
      <c r="A706">
        <v>29132</v>
      </c>
      <c r="B706" t="s">
        <v>34</v>
      </c>
      <c r="C706" t="s">
        <v>35</v>
      </c>
      <c r="D706" s="2">
        <v>40000</v>
      </c>
      <c r="E706">
        <v>0</v>
      </c>
      <c r="F706" t="s">
        <v>13</v>
      </c>
      <c r="G706" t="s">
        <v>21</v>
      </c>
      <c r="H706" t="s">
        <v>15</v>
      </c>
      <c r="I706">
        <v>1</v>
      </c>
      <c r="J706" t="s">
        <v>22</v>
      </c>
      <c r="K706" t="str" cm="1">
        <f t="array" ref="K706">_xlfn.IFS(J706="0-1 Miles","Short Commute",J706="1-2 Miles","Short Commute",J706="2-5 Miles","Medium Commute",J706="5-10 Miles","Long Commute",J706="10+ Miles","Long Commute")</f>
        <v>Medium Commute</v>
      </c>
      <c r="L706" t="s">
        <v>32</v>
      </c>
      <c r="M706">
        <v>42</v>
      </c>
      <c r="N706" t="str" cm="1">
        <f t="array" ref="N706">_xlfn.IFS(AND(M706&gt;=25, M706&lt;=34), "Young Adults", AND(M706&gt;=35, M706&lt;=49), "Adults", AND(M706&gt;=50, M706&lt;=64), "Middle-Aged", AND(M706&gt;=65, M706&lt;=89), "Seniors")</f>
        <v>Adults</v>
      </c>
      <c r="O706" t="s">
        <v>15</v>
      </c>
    </row>
    <row r="707" spans="1:15" x14ac:dyDescent="0.45">
      <c r="A707">
        <v>11199</v>
      </c>
      <c r="B707" t="s">
        <v>33</v>
      </c>
      <c r="C707" t="s">
        <v>35</v>
      </c>
      <c r="D707" s="2">
        <v>70000</v>
      </c>
      <c r="E707">
        <v>4</v>
      </c>
      <c r="F707" t="s">
        <v>13</v>
      </c>
      <c r="G707" t="s">
        <v>28</v>
      </c>
      <c r="H707" t="s">
        <v>15</v>
      </c>
      <c r="I707">
        <v>1</v>
      </c>
      <c r="J707" t="s">
        <v>30</v>
      </c>
      <c r="K707" t="str" cm="1">
        <f t="array" ref="K707">_xlfn.IFS(J707="0-1 Miles","Short Commute",J707="1-2 Miles","Short Commute",J707="2-5 Miles","Medium Commute",J707="5-10 Miles","Long Commute",J707="10+ Miles","Long Commute")</f>
        <v>Long Commute</v>
      </c>
      <c r="L707" t="s">
        <v>32</v>
      </c>
      <c r="M707">
        <v>59</v>
      </c>
      <c r="N707" t="str" cm="1">
        <f t="array" ref="N707">_xlfn.IFS(AND(M707&gt;=25, M707&lt;=34), "Young Adults", AND(M707&gt;=35, M707&lt;=49), "Adults", AND(M707&gt;=50, M707&lt;=64), "Middle-Aged", AND(M707&gt;=65, M707&lt;=89), "Seniors")</f>
        <v>Middle-Aged</v>
      </c>
      <c r="O707" t="s">
        <v>18</v>
      </c>
    </row>
    <row r="708" spans="1:15" x14ac:dyDescent="0.45">
      <c r="A708">
        <v>20296</v>
      </c>
      <c r="B708" t="s">
        <v>34</v>
      </c>
      <c r="C708" t="s">
        <v>35</v>
      </c>
      <c r="D708" s="2">
        <v>60000</v>
      </c>
      <c r="E708">
        <v>0</v>
      </c>
      <c r="F708" t="s">
        <v>19</v>
      </c>
      <c r="G708" t="s">
        <v>14</v>
      </c>
      <c r="H708" t="s">
        <v>18</v>
      </c>
      <c r="I708">
        <v>1</v>
      </c>
      <c r="J708" t="s">
        <v>26</v>
      </c>
      <c r="K708" t="str" cm="1">
        <f t="array" ref="K708">_xlfn.IFS(J708="0-1 Miles","Short Commute",J708="1-2 Miles","Short Commute",J708="2-5 Miles","Medium Commute",J708="5-10 Miles","Long Commute",J708="10+ Miles","Long Commute")</f>
        <v>Short Commute</v>
      </c>
      <c r="L708" t="s">
        <v>32</v>
      </c>
      <c r="M708">
        <v>33</v>
      </c>
      <c r="N708" t="str" cm="1">
        <f t="array" ref="N708">_xlfn.IFS(AND(M708&gt;=25, M708&lt;=34), "Young Adults", AND(M708&gt;=35, M708&lt;=49), "Adults", AND(M708&gt;=50, M708&lt;=64), "Middle-Aged", AND(M708&gt;=65, M708&lt;=89), "Seniors")</f>
        <v>Young Adults</v>
      </c>
      <c r="O708" t="s">
        <v>15</v>
      </c>
    </row>
    <row r="709" spans="1:15" x14ac:dyDescent="0.45">
      <c r="A709">
        <v>17546</v>
      </c>
      <c r="B709" t="s">
        <v>33</v>
      </c>
      <c r="C709" t="s">
        <v>35</v>
      </c>
      <c r="D709" s="2">
        <v>70000</v>
      </c>
      <c r="E709">
        <v>1</v>
      </c>
      <c r="F709" t="s">
        <v>19</v>
      </c>
      <c r="G709" t="s">
        <v>14</v>
      </c>
      <c r="H709" t="s">
        <v>15</v>
      </c>
      <c r="I709">
        <v>1</v>
      </c>
      <c r="J709" t="s">
        <v>16</v>
      </c>
      <c r="K709" t="str" cm="1">
        <f t="array" ref="K709">_xlfn.IFS(J709="0-1 Miles","Short Commute",J709="1-2 Miles","Short Commute",J709="2-5 Miles","Medium Commute",J709="5-10 Miles","Long Commute",J709="10+ Miles","Long Commute")</f>
        <v>Short Commute</v>
      </c>
      <c r="L709" t="s">
        <v>32</v>
      </c>
      <c r="M709">
        <v>44</v>
      </c>
      <c r="N709" t="str" cm="1">
        <f t="array" ref="N709">_xlfn.IFS(AND(M709&gt;=25, M709&lt;=34), "Young Adults", AND(M709&gt;=35, M709&lt;=49), "Adults", AND(M709&gt;=50, M709&lt;=64), "Middle-Aged", AND(M709&gt;=65, M709&lt;=89), "Seniors")</f>
        <v>Adults</v>
      </c>
      <c r="O709" t="s">
        <v>15</v>
      </c>
    </row>
    <row r="710" spans="1:15" x14ac:dyDescent="0.45">
      <c r="A710">
        <v>18069</v>
      </c>
      <c r="B710" t="s">
        <v>33</v>
      </c>
      <c r="C710" t="s">
        <v>36</v>
      </c>
      <c r="D710" s="2">
        <v>70000</v>
      </c>
      <c r="E710">
        <v>5</v>
      </c>
      <c r="F710" t="s">
        <v>13</v>
      </c>
      <c r="G710" t="s">
        <v>28</v>
      </c>
      <c r="H710" t="s">
        <v>15</v>
      </c>
      <c r="I710">
        <v>4</v>
      </c>
      <c r="J710" t="s">
        <v>30</v>
      </c>
      <c r="K710" t="str" cm="1">
        <f t="array" ref="K710">_xlfn.IFS(J710="0-1 Miles","Short Commute",J710="1-2 Miles","Short Commute",J710="2-5 Miles","Medium Commute",J710="5-10 Miles","Long Commute",J710="10+ Miles","Long Commute")</f>
        <v>Long Commute</v>
      </c>
      <c r="L710" t="s">
        <v>32</v>
      </c>
      <c r="M710">
        <v>60</v>
      </c>
      <c r="N710" t="str" cm="1">
        <f t="array" ref="N710">_xlfn.IFS(AND(M710&gt;=25, M710&lt;=34), "Young Adults", AND(M710&gt;=35, M710&lt;=49), "Adults", AND(M710&gt;=50, M710&lt;=64), "Middle-Aged", AND(M710&gt;=65, M710&lt;=89), "Seniors")</f>
        <v>Middle-Aged</v>
      </c>
      <c r="O710" t="s">
        <v>18</v>
      </c>
    </row>
    <row r="711" spans="1:15" x14ac:dyDescent="0.45">
      <c r="A711">
        <v>23712</v>
      </c>
      <c r="B711" t="s">
        <v>34</v>
      </c>
      <c r="C711" t="s">
        <v>35</v>
      </c>
      <c r="D711" s="2">
        <v>70000</v>
      </c>
      <c r="E711">
        <v>2</v>
      </c>
      <c r="F711" t="s">
        <v>13</v>
      </c>
      <c r="G711" t="s">
        <v>28</v>
      </c>
      <c r="H711" t="s">
        <v>15</v>
      </c>
      <c r="I711">
        <v>1</v>
      </c>
      <c r="J711" t="s">
        <v>30</v>
      </c>
      <c r="K711" t="str" cm="1">
        <f t="array" ref="K711">_xlfn.IFS(J711="0-1 Miles","Short Commute",J711="1-2 Miles","Short Commute",J711="2-5 Miles","Medium Commute",J711="5-10 Miles","Long Commute",J711="10+ Miles","Long Commute")</f>
        <v>Long Commute</v>
      </c>
      <c r="L711" t="s">
        <v>32</v>
      </c>
      <c r="M711">
        <v>59</v>
      </c>
      <c r="N711" t="str" cm="1">
        <f t="array" ref="N711">_xlfn.IFS(AND(M711&gt;=25, M711&lt;=34), "Young Adults", AND(M711&gt;=35, M711&lt;=49), "Adults", AND(M711&gt;=50, M711&lt;=64), "Middle-Aged", AND(M711&gt;=65, M711&lt;=89), "Seniors")</f>
        <v>Middle-Aged</v>
      </c>
      <c r="O711" t="s">
        <v>18</v>
      </c>
    </row>
    <row r="712" spans="1:15" x14ac:dyDescent="0.45">
      <c r="A712">
        <v>23358</v>
      </c>
      <c r="B712" t="s">
        <v>33</v>
      </c>
      <c r="C712" t="s">
        <v>36</v>
      </c>
      <c r="D712" s="2">
        <v>60000</v>
      </c>
      <c r="E712">
        <v>0</v>
      </c>
      <c r="F712" t="s">
        <v>27</v>
      </c>
      <c r="G712" t="s">
        <v>21</v>
      </c>
      <c r="H712" t="s">
        <v>15</v>
      </c>
      <c r="I712">
        <v>2</v>
      </c>
      <c r="J712" t="s">
        <v>23</v>
      </c>
      <c r="K712" t="str" cm="1">
        <f t="array" ref="K712">_xlfn.IFS(J712="0-1 Miles","Short Commute",J712="1-2 Miles","Short Commute",J712="2-5 Miles","Medium Commute",J712="5-10 Miles","Long Commute",J712="10+ Miles","Long Commute")</f>
        <v>Long Commute</v>
      </c>
      <c r="L712" t="s">
        <v>32</v>
      </c>
      <c r="M712">
        <v>32</v>
      </c>
      <c r="N712" t="str" cm="1">
        <f t="array" ref="N712">_xlfn.IFS(AND(M712&gt;=25, M712&lt;=34), "Young Adults", AND(M712&gt;=35, M712&lt;=49), "Adults", AND(M712&gt;=50, M712&lt;=64), "Middle-Aged", AND(M712&gt;=65, M712&lt;=89), "Seniors")</f>
        <v>Young Adults</v>
      </c>
      <c r="O712" t="s">
        <v>15</v>
      </c>
    </row>
    <row r="713" spans="1:15" x14ac:dyDescent="0.45">
      <c r="A713">
        <v>20518</v>
      </c>
      <c r="B713" t="s">
        <v>33</v>
      </c>
      <c r="C713" t="s">
        <v>35</v>
      </c>
      <c r="D713" s="2">
        <v>70000</v>
      </c>
      <c r="E713">
        <v>2</v>
      </c>
      <c r="F713" t="s">
        <v>19</v>
      </c>
      <c r="G713" t="s">
        <v>21</v>
      </c>
      <c r="H713" t="s">
        <v>15</v>
      </c>
      <c r="I713">
        <v>1</v>
      </c>
      <c r="J713" t="s">
        <v>30</v>
      </c>
      <c r="K713" t="str" cm="1">
        <f t="array" ref="K713">_xlfn.IFS(J713="0-1 Miles","Short Commute",J713="1-2 Miles","Short Commute",J713="2-5 Miles","Medium Commute",J713="5-10 Miles","Long Commute",J713="10+ Miles","Long Commute")</f>
        <v>Long Commute</v>
      </c>
      <c r="L713" t="s">
        <v>32</v>
      </c>
      <c r="M713">
        <v>58</v>
      </c>
      <c r="N713" t="str" cm="1">
        <f t="array" ref="N713">_xlfn.IFS(AND(M713&gt;=25, M713&lt;=34), "Young Adults", AND(M713&gt;=35, M713&lt;=49), "Adults", AND(M713&gt;=50, M713&lt;=64), "Middle-Aged", AND(M713&gt;=65, M713&lt;=89), "Seniors")</f>
        <v>Middle-Aged</v>
      </c>
      <c r="O713" t="s">
        <v>18</v>
      </c>
    </row>
    <row r="714" spans="1:15" x14ac:dyDescent="0.45">
      <c r="A714">
        <v>28026</v>
      </c>
      <c r="B714" t="s">
        <v>33</v>
      </c>
      <c r="C714" t="s">
        <v>35</v>
      </c>
      <c r="D714" s="2">
        <v>40000</v>
      </c>
      <c r="E714">
        <v>2</v>
      </c>
      <c r="F714" t="s">
        <v>27</v>
      </c>
      <c r="G714" t="s">
        <v>21</v>
      </c>
      <c r="H714" t="s">
        <v>18</v>
      </c>
      <c r="I714">
        <v>2</v>
      </c>
      <c r="J714" t="s">
        <v>22</v>
      </c>
      <c r="K714" t="str" cm="1">
        <f t="array" ref="K714">_xlfn.IFS(J714="0-1 Miles","Short Commute",J714="1-2 Miles","Short Commute",J714="2-5 Miles","Medium Commute",J714="5-10 Miles","Long Commute",J714="10+ Miles","Long Commute")</f>
        <v>Medium Commute</v>
      </c>
      <c r="L714" t="s">
        <v>32</v>
      </c>
      <c r="M714">
        <v>59</v>
      </c>
      <c r="N714" t="str" cm="1">
        <f t="array" ref="N714">_xlfn.IFS(AND(M714&gt;=25, M714&lt;=34), "Young Adults", AND(M714&gt;=35, M714&lt;=49), "Adults", AND(M714&gt;=50, M714&lt;=64), "Middle-Aged", AND(M714&gt;=65, M714&lt;=89), "Seniors")</f>
        <v>Middle-Aged</v>
      </c>
      <c r="O714" t="s">
        <v>18</v>
      </c>
    </row>
    <row r="715" spans="1:15" x14ac:dyDescent="0.45">
      <c r="A715">
        <v>11669</v>
      </c>
      <c r="B715" t="s">
        <v>34</v>
      </c>
      <c r="C715" t="s">
        <v>35</v>
      </c>
      <c r="D715" s="2">
        <v>70000</v>
      </c>
      <c r="E715">
        <v>2</v>
      </c>
      <c r="F715" t="s">
        <v>13</v>
      </c>
      <c r="G715" t="s">
        <v>14</v>
      </c>
      <c r="H715" t="s">
        <v>15</v>
      </c>
      <c r="I715">
        <v>1</v>
      </c>
      <c r="J715" t="s">
        <v>22</v>
      </c>
      <c r="K715" t="str" cm="1">
        <f t="array" ref="K715">_xlfn.IFS(J715="0-1 Miles","Short Commute",J715="1-2 Miles","Short Commute",J715="2-5 Miles","Medium Commute",J715="5-10 Miles","Long Commute",J715="10+ Miles","Long Commute")</f>
        <v>Medium Commute</v>
      </c>
      <c r="L715" t="s">
        <v>32</v>
      </c>
      <c r="M715">
        <v>38</v>
      </c>
      <c r="N715" t="str" cm="1">
        <f t="array" ref="N715">_xlfn.IFS(AND(M715&gt;=25, M715&lt;=34), "Young Adults", AND(M715&gt;=35, M715&lt;=49), "Adults", AND(M715&gt;=50, M715&lt;=64), "Middle-Aged", AND(M715&gt;=65, M715&lt;=89), "Seniors")</f>
        <v>Adults</v>
      </c>
      <c r="O715" t="s">
        <v>18</v>
      </c>
    </row>
    <row r="716" spans="1:15" x14ac:dyDescent="0.45">
      <c r="A716">
        <v>16020</v>
      </c>
      <c r="B716" t="s">
        <v>33</v>
      </c>
      <c r="C716" t="s">
        <v>36</v>
      </c>
      <c r="D716" s="2">
        <v>40000</v>
      </c>
      <c r="E716">
        <v>0</v>
      </c>
      <c r="F716" t="s">
        <v>27</v>
      </c>
      <c r="G716" t="s">
        <v>14</v>
      </c>
      <c r="H716" t="s">
        <v>15</v>
      </c>
      <c r="I716">
        <v>2</v>
      </c>
      <c r="J716" t="s">
        <v>23</v>
      </c>
      <c r="K716" t="str" cm="1">
        <f t="array" ref="K716">_xlfn.IFS(J716="0-1 Miles","Short Commute",J716="1-2 Miles","Short Commute",J716="2-5 Miles","Medium Commute",J716="5-10 Miles","Long Commute",J716="10+ Miles","Long Commute")</f>
        <v>Long Commute</v>
      </c>
      <c r="L716" t="s">
        <v>32</v>
      </c>
      <c r="M716">
        <v>28</v>
      </c>
      <c r="N716" t="str" cm="1">
        <f t="array" ref="N716">_xlfn.IFS(AND(M716&gt;=25, M716&lt;=34), "Young Adults", AND(M716&gt;=35, M716&lt;=49), "Adults", AND(M716&gt;=50, M716&lt;=64), "Middle-Aged", AND(M716&gt;=65, M716&lt;=89), "Seniors")</f>
        <v>Young Adults</v>
      </c>
      <c r="O716" t="s">
        <v>15</v>
      </c>
    </row>
    <row r="717" spans="1:15" x14ac:dyDescent="0.45">
      <c r="A717">
        <v>27090</v>
      </c>
      <c r="B717" t="s">
        <v>33</v>
      </c>
      <c r="C717" t="s">
        <v>35</v>
      </c>
      <c r="D717" s="2">
        <v>60000</v>
      </c>
      <c r="E717">
        <v>1</v>
      </c>
      <c r="F717" t="s">
        <v>31</v>
      </c>
      <c r="G717" t="s">
        <v>21</v>
      </c>
      <c r="H717" t="s">
        <v>15</v>
      </c>
      <c r="I717">
        <v>0</v>
      </c>
      <c r="J717" t="s">
        <v>22</v>
      </c>
      <c r="K717" t="str" cm="1">
        <f t="array" ref="K717">_xlfn.IFS(J717="0-1 Miles","Short Commute",J717="1-2 Miles","Short Commute",J717="2-5 Miles","Medium Commute",J717="5-10 Miles","Long Commute",J717="10+ Miles","Long Commute")</f>
        <v>Medium Commute</v>
      </c>
      <c r="L717" t="s">
        <v>32</v>
      </c>
      <c r="M717">
        <v>37</v>
      </c>
      <c r="N717" t="str" cm="1">
        <f t="array" ref="N717">_xlfn.IFS(AND(M717&gt;=25, M717&lt;=34), "Young Adults", AND(M717&gt;=35, M717&lt;=49), "Adults", AND(M717&gt;=50, M717&lt;=64), "Middle-Aged", AND(M717&gt;=65, M717&lt;=89), "Seniors")</f>
        <v>Adults</v>
      </c>
      <c r="O717" t="s">
        <v>15</v>
      </c>
    </row>
    <row r="718" spans="1:15" x14ac:dyDescent="0.45">
      <c r="A718">
        <v>27198</v>
      </c>
      <c r="B718" t="s">
        <v>34</v>
      </c>
      <c r="C718" t="s">
        <v>35</v>
      </c>
      <c r="D718" s="2">
        <v>80000</v>
      </c>
      <c r="E718">
        <v>0</v>
      </c>
      <c r="F718" t="s">
        <v>31</v>
      </c>
      <c r="G718" t="s">
        <v>14</v>
      </c>
      <c r="H718" t="s">
        <v>18</v>
      </c>
      <c r="I718">
        <v>0</v>
      </c>
      <c r="J718" t="s">
        <v>16</v>
      </c>
      <c r="K718" t="str" cm="1">
        <f t="array" ref="K718">_xlfn.IFS(J718="0-1 Miles","Short Commute",J718="1-2 Miles","Short Commute",J718="2-5 Miles","Medium Commute",J718="5-10 Miles","Long Commute",J718="10+ Miles","Long Commute")</f>
        <v>Short Commute</v>
      </c>
      <c r="L718" t="s">
        <v>32</v>
      </c>
      <c r="M718">
        <v>40</v>
      </c>
      <c r="N718" t="str" cm="1">
        <f t="array" ref="N718">_xlfn.IFS(AND(M718&gt;=25, M718&lt;=34), "Young Adults", AND(M718&gt;=35, M718&lt;=49), "Adults", AND(M718&gt;=50, M718&lt;=64), "Middle-Aged", AND(M718&gt;=65, M718&lt;=89), "Seniors")</f>
        <v>Adults</v>
      </c>
      <c r="O718" t="s">
        <v>18</v>
      </c>
    </row>
    <row r="719" spans="1:15" x14ac:dyDescent="0.45">
      <c r="A719">
        <v>19661</v>
      </c>
      <c r="B719" t="s">
        <v>34</v>
      </c>
      <c r="C719" t="s">
        <v>36</v>
      </c>
      <c r="D719" s="2">
        <v>90000</v>
      </c>
      <c r="E719">
        <v>4</v>
      </c>
      <c r="F719" t="s">
        <v>13</v>
      </c>
      <c r="G719" t="s">
        <v>28</v>
      </c>
      <c r="H719" t="s">
        <v>15</v>
      </c>
      <c r="I719">
        <v>1</v>
      </c>
      <c r="J719" t="s">
        <v>26</v>
      </c>
      <c r="K719" t="str" cm="1">
        <f t="array" ref="K719">_xlfn.IFS(J719="0-1 Miles","Short Commute",J719="1-2 Miles","Short Commute",J719="2-5 Miles","Medium Commute",J719="5-10 Miles","Long Commute",J719="10+ Miles","Long Commute")</f>
        <v>Short Commute</v>
      </c>
      <c r="L719" t="s">
        <v>32</v>
      </c>
      <c r="M719">
        <v>38</v>
      </c>
      <c r="N719" t="str" cm="1">
        <f t="array" ref="N719">_xlfn.IFS(AND(M719&gt;=25, M719&lt;=34), "Young Adults", AND(M719&gt;=35, M719&lt;=49), "Adults", AND(M719&gt;=50, M719&lt;=64), "Middle-Aged", AND(M719&gt;=65, M719&lt;=89), "Seniors")</f>
        <v>Adults</v>
      </c>
      <c r="O719" t="s">
        <v>15</v>
      </c>
    </row>
    <row r="720" spans="1:15" x14ac:dyDescent="0.45">
      <c r="A720">
        <v>26327</v>
      </c>
      <c r="B720" t="s">
        <v>33</v>
      </c>
      <c r="C720" t="s">
        <v>36</v>
      </c>
      <c r="D720" s="2">
        <v>70000</v>
      </c>
      <c r="E720">
        <v>4</v>
      </c>
      <c r="F720" t="s">
        <v>31</v>
      </c>
      <c r="G720" t="s">
        <v>21</v>
      </c>
      <c r="H720" t="s">
        <v>15</v>
      </c>
      <c r="I720">
        <v>0</v>
      </c>
      <c r="J720" t="s">
        <v>22</v>
      </c>
      <c r="K720" t="str" cm="1">
        <f t="array" ref="K720">_xlfn.IFS(J720="0-1 Miles","Short Commute",J720="1-2 Miles","Short Commute",J720="2-5 Miles","Medium Commute",J720="5-10 Miles","Long Commute",J720="10+ Miles","Long Commute")</f>
        <v>Medium Commute</v>
      </c>
      <c r="L720" t="s">
        <v>32</v>
      </c>
      <c r="M720">
        <v>36</v>
      </c>
      <c r="N720" t="str" cm="1">
        <f t="array" ref="N720">_xlfn.IFS(AND(M720&gt;=25, M720&lt;=34), "Young Adults", AND(M720&gt;=35, M720&lt;=49), "Adults", AND(M720&gt;=50, M720&lt;=64), "Middle-Aged", AND(M720&gt;=65, M720&lt;=89), "Seniors")</f>
        <v>Adults</v>
      </c>
      <c r="O720" t="s">
        <v>15</v>
      </c>
    </row>
    <row r="721" spans="1:15" x14ac:dyDescent="0.45">
      <c r="A721">
        <v>26341</v>
      </c>
      <c r="B721" t="s">
        <v>33</v>
      </c>
      <c r="C721" t="s">
        <v>35</v>
      </c>
      <c r="D721" s="2">
        <v>70000</v>
      </c>
      <c r="E721">
        <v>5</v>
      </c>
      <c r="F721" t="s">
        <v>31</v>
      </c>
      <c r="G721" t="s">
        <v>21</v>
      </c>
      <c r="H721" t="s">
        <v>15</v>
      </c>
      <c r="I721">
        <v>2</v>
      </c>
      <c r="J721" t="s">
        <v>16</v>
      </c>
      <c r="K721" t="str" cm="1">
        <f t="array" ref="K721">_xlfn.IFS(J721="0-1 Miles","Short Commute",J721="1-2 Miles","Short Commute",J721="2-5 Miles","Medium Commute",J721="5-10 Miles","Long Commute",J721="10+ Miles","Long Commute")</f>
        <v>Short Commute</v>
      </c>
      <c r="L721" t="s">
        <v>32</v>
      </c>
      <c r="M721">
        <v>37</v>
      </c>
      <c r="N721" t="str" cm="1">
        <f t="array" ref="N721">_xlfn.IFS(AND(M721&gt;=25, M721&lt;=34), "Young Adults", AND(M721&gt;=35, M721&lt;=49), "Adults", AND(M721&gt;=50, M721&lt;=64), "Middle-Aged", AND(M721&gt;=65, M721&lt;=89), "Seniors")</f>
        <v>Adults</v>
      </c>
      <c r="O721" t="s">
        <v>18</v>
      </c>
    </row>
    <row r="722" spans="1:15" x14ac:dyDescent="0.45">
      <c r="A722">
        <v>24958</v>
      </c>
      <c r="B722" t="s">
        <v>34</v>
      </c>
      <c r="C722" t="s">
        <v>35</v>
      </c>
      <c r="D722" s="2">
        <v>40000</v>
      </c>
      <c r="E722">
        <v>5</v>
      </c>
      <c r="F722" t="s">
        <v>27</v>
      </c>
      <c r="G722" t="s">
        <v>21</v>
      </c>
      <c r="H722" t="s">
        <v>18</v>
      </c>
      <c r="I722">
        <v>3</v>
      </c>
      <c r="J722" t="s">
        <v>22</v>
      </c>
      <c r="K722" t="str" cm="1">
        <f t="array" ref="K722">_xlfn.IFS(J722="0-1 Miles","Short Commute",J722="1-2 Miles","Short Commute",J722="2-5 Miles","Medium Commute",J722="5-10 Miles","Long Commute",J722="10+ Miles","Long Commute")</f>
        <v>Medium Commute</v>
      </c>
      <c r="L722" t="s">
        <v>32</v>
      </c>
      <c r="M722">
        <v>60</v>
      </c>
      <c r="N722" t="str" cm="1">
        <f t="array" ref="N722">_xlfn.IFS(AND(M722&gt;=25, M722&lt;=34), "Young Adults", AND(M722&gt;=35, M722&lt;=49), "Adults", AND(M722&gt;=50, M722&lt;=64), "Middle-Aged", AND(M722&gt;=65, M722&lt;=89), "Seniors")</f>
        <v>Middle-Aged</v>
      </c>
      <c r="O722" t="s">
        <v>15</v>
      </c>
    </row>
    <row r="723" spans="1:15" x14ac:dyDescent="0.45">
      <c r="A723">
        <v>13287</v>
      </c>
      <c r="B723" t="s">
        <v>34</v>
      </c>
      <c r="C723" t="s">
        <v>36</v>
      </c>
      <c r="D723" s="2">
        <v>110000</v>
      </c>
      <c r="E723">
        <v>4</v>
      </c>
      <c r="F723" t="s">
        <v>13</v>
      </c>
      <c r="G723" t="s">
        <v>28</v>
      </c>
      <c r="H723" t="s">
        <v>15</v>
      </c>
      <c r="I723">
        <v>4</v>
      </c>
      <c r="J723" t="s">
        <v>23</v>
      </c>
      <c r="K723" t="str" cm="1">
        <f t="array" ref="K723">_xlfn.IFS(J723="0-1 Miles","Short Commute",J723="1-2 Miles","Short Commute",J723="2-5 Miles","Medium Commute",J723="5-10 Miles","Long Commute",J723="10+ Miles","Long Commute")</f>
        <v>Long Commute</v>
      </c>
      <c r="L723" t="s">
        <v>32</v>
      </c>
      <c r="M723">
        <v>42</v>
      </c>
      <c r="N723" t="str" cm="1">
        <f t="array" ref="N723">_xlfn.IFS(AND(M723&gt;=25, M723&lt;=34), "Young Adults", AND(M723&gt;=35, M723&lt;=49), "Adults", AND(M723&gt;=50, M723&lt;=64), "Middle-Aged", AND(M723&gt;=65, M723&lt;=89), "Seniors")</f>
        <v>Adults</v>
      </c>
      <c r="O723" t="s">
        <v>15</v>
      </c>
    </row>
    <row r="724" spans="1:15" x14ac:dyDescent="0.45">
      <c r="A724">
        <v>14493</v>
      </c>
      <c r="B724" t="s">
        <v>34</v>
      </c>
      <c r="C724" t="s">
        <v>35</v>
      </c>
      <c r="D724" s="2">
        <v>70000</v>
      </c>
      <c r="E724">
        <v>3</v>
      </c>
      <c r="F724" t="s">
        <v>31</v>
      </c>
      <c r="G724" t="s">
        <v>28</v>
      </c>
      <c r="H724" t="s">
        <v>18</v>
      </c>
      <c r="I724">
        <v>2</v>
      </c>
      <c r="J724" t="s">
        <v>26</v>
      </c>
      <c r="K724" t="str" cm="1">
        <f t="array" ref="K724">_xlfn.IFS(J724="0-1 Miles","Short Commute",J724="1-2 Miles","Short Commute",J724="2-5 Miles","Medium Commute",J724="5-10 Miles","Long Commute",J724="10+ Miles","Long Commute")</f>
        <v>Short Commute</v>
      </c>
      <c r="L724" t="s">
        <v>32</v>
      </c>
      <c r="M724">
        <v>53</v>
      </c>
      <c r="N724" t="str" cm="1">
        <f t="array" ref="N724">_xlfn.IFS(AND(M724&gt;=25, M724&lt;=34), "Young Adults", AND(M724&gt;=35, M724&lt;=49), "Adults", AND(M724&gt;=50, M724&lt;=64), "Middle-Aged", AND(M724&gt;=65, M724&lt;=89), "Seniors")</f>
        <v>Middle-Aged</v>
      </c>
      <c r="O724" t="s">
        <v>18</v>
      </c>
    </row>
    <row r="725" spans="1:15" x14ac:dyDescent="0.45">
      <c r="A725">
        <v>26678</v>
      </c>
      <c r="B725" t="s">
        <v>34</v>
      </c>
      <c r="C725" t="s">
        <v>35</v>
      </c>
      <c r="D725" s="2">
        <v>80000</v>
      </c>
      <c r="E725">
        <v>2</v>
      </c>
      <c r="F725" t="s">
        <v>29</v>
      </c>
      <c r="G725" t="s">
        <v>14</v>
      </c>
      <c r="H725" t="s">
        <v>15</v>
      </c>
      <c r="I725">
        <v>2</v>
      </c>
      <c r="J725" t="s">
        <v>23</v>
      </c>
      <c r="K725" t="str" cm="1">
        <f t="array" ref="K725">_xlfn.IFS(J725="0-1 Miles","Short Commute",J725="1-2 Miles","Short Commute",J725="2-5 Miles","Medium Commute",J725="5-10 Miles","Long Commute",J725="10+ Miles","Long Commute")</f>
        <v>Long Commute</v>
      </c>
      <c r="L725" t="s">
        <v>32</v>
      </c>
      <c r="M725">
        <v>49</v>
      </c>
      <c r="N725" t="str" cm="1">
        <f t="array" ref="N725">_xlfn.IFS(AND(M725&gt;=25, M725&lt;=34), "Young Adults", AND(M725&gt;=35, M725&lt;=49), "Adults", AND(M725&gt;=50, M725&lt;=64), "Middle-Aged", AND(M725&gt;=65, M725&lt;=89), "Seniors")</f>
        <v>Adults</v>
      </c>
      <c r="O725" t="s">
        <v>18</v>
      </c>
    </row>
    <row r="726" spans="1:15" x14ac:dyDescent="0.45">
      <c r="A726">
        <v>23275</v>
      </c>
      <c r="B726" t="s">
        <v>33</v>
      </c>
      <c r="C726" t="s">
        <v>36</v>
      </c>
      <c r="D726" s="2">
        <v>30000</v>
      </c>
      <c r="E726">
        <v>2</v>
      </c>
      <c r="F726" t="s">
        <v>27</v>
      </c>
      <c r="G726" t="s">
        <v>14</v>
      </c>
      <c r="H726" t="s">
        <v>15</v>
      </c>
      <c r="I726">
        <v>2</v>
      </c>
      <c r="J726" t="s">
        <v>26</v>
      </c>
      <c r="K726" t="str" cm="1">
        <f t="array" ref="K726">_xlfn.IFS(J726="0-1 Miles","Short Commute",J726="1-2 Miles","Short Commute",J726="2-5 Miles","Medium Commute",J726="5-10 Miles","Long Commute",J726="10+ Miles","Long Commute")</f>
        <v>Short Commute</v>
      </c>
      <c r="L726" t="s">
        <v>32</v>
      </c>
      <c r="M726">
        <v>49</v>
      </c>
      <c r="N726" t="str" cm="1">
        <f t="array" ref="N726">_xlfn.IFS(AND(M726&gt;=25, M726&lt;=34), "Young Adults", AND(M726&gt;=35, M726&lt;=49), "Adults", AND(M726&gt;=50, M726&lt;=64), "Middle-Aged", AND(M726&gt;=65, M726&lt;=89), "Seniors")</f>
        <v>Adults</v>
      </c>
      <c r="O726" t="s">
        <v>18</v>
      </c>
    </row>
    <row r="727" spans="1:15" x14ac:dyDescent="0.45">
      <c r="A727">
        <v>11270</v>
      </c>
      <c r="B727" t="s">
        <v>33</v>
      </c>
      <c r="C727" t="s">
        <v>36</v>
      </c>
      <c r="D727" s="2">
        <v>130000</v>
      </c>
      <c r="E727">
        <v>2</v>
      </c>
      <c r="F727" t="s">
        <v>31</v>
      </c>
      <c r="G727" t="s">
        <v>28</v>
      </c>
      <c r="H727" t="s">
        <v>15</v>
      </c>
      <c r="I727">
        <v>3</v>
      </c>
      <c r="J727" t="s">
        <v>16</v>
      </c>
      <c r="K727" t="str" cm="1">
        <f t="array" ref="K727">_xlfn.IFS(J727="0-1 Miles","Short Commute",J727="1-2 Miles","Short Commute",J727="2-5 Miles","Medium Commute",J727="5-10 Miles","Long Commute",J727="10+ Miles","Long Commute")</f>
        <v>Short Commute</v>
      </c>
      <c r="L727" t="s">
        <v>32</v>
      </c>
      <c r="M727">
        <v>42</v>
      </c>
      <c r="N727" t="str" cm="1">
        <f t="array" ref="N727">_xlfn.IFS(AND(M727&gt;=25, M727&lt;=34), "Young Adults", AND(M727&gt;=35, M727&lt;=49), "Adults", AND(M727&gt;=50, M727&lt;=64), "Middle-Aged", AND(M727&gt;=65, M727&lt;=89), "Seniors")</f>
        <v>Adults</v>
      </c>
      <c r="O727" t="s">
        <v>15</v>
      </c>
    </row>
    <row r="728" spans="1:15" x14ac:dyDescent="0.45">
      <c r="A728">
        <v>20084</v>
      </c>
      <c r="B728" t="s">
        <v>33</v>
      </c>
      <c r="C728" t="s">
        <v>36</v>
      </c>
      <c r="D728" s="2">
        <v>20000</v>
      </c>
      <c r="E728">
        <v>2</v>
      </c>
      <c r="F728" t="s">
        <v>27</v>
      </c>
      <c r="G728" t="s">
        <v>25</v>
      </c>
      <c r="H728" t="s">
        <v>18</v>
      </c>
      <c r="I728">
        <v>2</v>
      </c>
      <c r="J728" t="s">
        <v>16</v>
      </c>
      <c r="K728" t="str" cm="1">
        <f t="array" ref="K728">_xlfn.IFS(J728="0-1 Miles","Short Commute",J728="1-2 Miles","Short Commute",J728="2-5 Miles","Medium Commute",J728="5-10 Miles","Long Commute",J728="10+ Miles","Long Commute")</f>
        <v>Short Commute</v>
      </c>
      <c r="L728" t="s">
        <v>32</v>
      </c>
      <c r="M728">
        <v>53</v>
      </c>
      <c r="N728" t="str" cm="1">
        <f t="array" ref="N728">_xlfn.IFS(AND(M728&gt;=25, M728&lt;=34), "Young Adults", AND(M728&gt;=35, M728&lt;=49), "Adults", AND(M728&gt;=50, M728&lt;=64), "Middle-Aged", AND(M728&gt;=65, M728&lt;=89), "Seniors")</f>
        <v>Middle-Aged</v>
      </c>
      <c r="O728" t="s">
        <v>18</v>
      </c>
    </row>
    <row r="729" spans="1:15" x14ac:dyDescent="0.45">
      <c r="A729">
        <v>16144</v>
      </c>
      <c r="B729" t="s">
        <v>33</v>
      </c>
      <c r="C729" t="s">
        <v>36</v>
      </c>
      <c r="D729" s="2">
        <v>70000</v>
      </c>
      <c r="E729">
        <v>1</v>
      </c>
      <c r="F729" t="s">
        <v>31</v>
      </c>
      <c r="G729" t="s">
        <v>21</v>
      </c>
      <c r="H729" t="s">
        <v>15</v>
      </c>
      <c r="I729">
        <v>1</v>
      </c>
      <c r="J729" t="s">
        <v>16</v>
      </c>
      <c r="K729" t="str" cm="1">
        <f t="array" ref="K729">_xlfn.IFS(J729="0-1 Miles","Short Commute",J729="1-2 Miles","Short Commute",J729="2-5 Miles","Medium Commute",J729="5-10 Miles","Long Commute",J729="10+ Miles","Long Commute")</f>
        <v>Short Commute</v>
      </c>
      <c r="L729" t="s">
        <v>32</v>
      </c>
      <c r="M729">
        <v>46</v>
      </c>
      <c r="N729" t="str" cm="1">
        <f t="array" ref="N729">_xlfn.IFS(AND(M729&gt;=25, M729&lt;=34), "Young Adults", AND(M729&gt;=35, M729&lt;=49), "Adults", AND(M729&gt;=50, M729&lt;=64), "Middle-Aged", AND(M729&gt;=65, M729&lt;=89), "Seniors")</f>
        <v>Adults</v>
      </c>
      <c r="O729" t="s">
        <v>15</v>
      </c>
    </row>
    <row r="730" spans="1:15" x14ac:dyDescent="0.45">
      <c r="A730">
        <v>27731</v>
      </c>
      <c r="B730" t="s">
        <v>33</v>
      </c>
      <c r="C730" t="s">
        <v>36</v>
      </c>
      <c r="D730" s="2">
        <v>40000</v>
      </c>
      <c r="E730">
        <v>0</v>
      </c>
      <c r="F730" t="s">
        <v>27</v>
      </c>
      <c r="G730" t="s">
        <v>14</v>
      </c>
      <c r="H730" t="s">
        <v>15</v>
      </c>
      <c r="I730">
        <v>2</v>
      </c>
      <c r="J730" t="s">
        <v>23</v>
      </c>
      <c r="K730" t="str" cm="1">
        <f t="array" ref="K730">_xlfn.IFS(J730="0-1 Miles","Short Commute",J730="1-2 Miles","Short Commute",J730="2-5 Miles","Medium Commute",J730="5-10 Miles","Long Commute",J730="10+ Miles","Long Commute")</f>
        <v>Long Commute</v>
      </c>
      <c r="L730" t="s">
        <v>32</v>
      </c>
      <c r="M730">
        <v>27</v>
      </c>
      <c r="N730" t="str" cm="1">
        <f t="array" ref="N730">_xlfn.IFS(AND(M730&gt;=25, M730&lt;=34), "Young Adults", AND(M730&gt;=35, M730&lt;=49), "Adults", AND(M730&gt;=50, M730&lt;=64), "Middle-Aged", AND(M730&gt;=65, M730&lt;=89), "Seniors")</f>
        <v>Young Adults</v>
      </c>
      <c r="O730" t="s">
        <v>18</v>
      </c>
    </row>
    <row r="731" spans="1:15" x14ac:dyDescent="0.45">
      <c r="A731">
        <v>11886</v>
      </c>
      <c r="B731" t="s">
        <v>33</v>
      </c>
      <c r="C731" t="s">
        <v>35</v>
      </c>
      <c r="D731" s="2">
        <v>60000</v>
      </c>
      <c r="E731">
        <v>3</v>
      </c>
      <c r="F731" t="s">
        <v>13</v>
      </c>
      <c r="G731" t="s">
        <v>21</v>
      </c>
      <c r="H731" t="s">
        <v>15</v>
      </c>
      <c r="I731">
        <v>1</v>
      </c>
      <c r="J731" t="s">
        <v>16</v>
      </c>
      <c r="K731" t="str" cm="1">
        <f t="array" ref="K731">_xlfn.IFS(J731="0-1 Miles","Short Commute",J731="1-2 Miles","Short Commute",J731="2-5 Miles","Medium Commute",J731="5-10 Miles","Long Commute",J731="10+ Miles","Long Commute")</f>
        <v>Short Commute</v>
      </c>
      <c r="L731" t="s">
        <v>32</v>
      </c>
      <c r="M731">
        <v>48</v>
      </c>
      <c r="N731" t="str" cm="1">
        <f t="array" ref="N731">_xlfn.IFS(AND(M731&gt;=25, M731&lt;=34), "Young Adults", AND(M731&gt;=35, M731&lt;=49), "Adults", AND(M731&gt;=50, M731&lt;=64), "Middle-Aged", AND(M731&gt;=65, M731&lt;=89), "Seniors")</f>
        <v>Adults</v>
      </c>
      <c r="O731" t="s">
        <v>15</v>
      </c>
    </row>
    <row r="732" spans="1:15" x14ac:dyDescent="0.45">
      <c r="A732">
        <v>24324</v>
      </c>
      <c r="B732" t="s">
        <v>34</v>
      </c>
      <c r="C732" t="s">
        <v>35</v>
      </c>
      <c r="D732" s="2">
        <v>60000</v>
      </c>
      <c r="E732">
        <v>4</v>
      </c>
      <c r="F732" t="s">
        <v>13</v>
      </c>
      <c r="G732" t="s">
        <v>14</v>
      </c>
      <c r="H732" t="s">
        <v>15</v>
      </c>
      <c r="I732">
        <v>2</v>
      </c>
      <c r="J732" t="s">
        <v>22</v>
      </c>
      <c r="K732" t="str" cm="1">
        <f t="array" ref="K732">_xlfn.IFS(J732="0-1 Miles","Short Commute",J732="1-2 Miles","Short Commute",J732="2-5 Miles","Medium Commute",J732="5-10 Miles","Long Commute",J732="10+ Miles","Long Commute")</f>
        <v>Medium Commute</v>
      </c>
      <c r="L732" t="s">
        <v>32</v>
      </c>
      <c r="M732">
        <v>41</v>
      </c>
      <c r="N732" t="str" cm="1">
        <f t="array" ref="N732">_xlfn.IFS(AND(M732&gt;=25, M732&lt;=34), "Young Adults", AND(M732&gt;=35, M732&lt;=49), "Adults", AND(M732&gt;=50, M732&lt;=64), "Middle-Aged", AND(M732&gt;=65, M732&lt;=89), "Seniors")</f>
        <v>Adults</v>
      </c>
      <c r="O732" t="s">
        <v>15</v>
      </c>
    </row>
    <row r="733" spans="1:15" x14ac:dyDescent="0.45">
      <c r="A733">
        <v>22220</v>
      </c>
      <c r="B733" t="s">
        <v>33</v>
      </c>
      <c r="C733" t="s">
        <v>36</v>
      </c>
      <c r="D733" s="2">
        <v>60000</v>
      </c>
      <c r="E733">
        <v>2</v>
      </c>
      <c r="F733" t="s">
        <v>27</v>
      </c>
      <c r="G733" t="s">
        <v>21</v>
      </c>
      <c r="H733" t="s">
        <v>18</v>
      </c>
      <c r="I733">
        <v>2</v>
      </c>
      <c r="J733" t="s">
        <v>26</v>
      </c>
      <c r="K733" t="str" cm="1">
        <f t="array" ref="K733">_xlfn.IFS(J733="0-1 Miles","Short Commute",J733="1-2 Miles","Short Commute",J733="2-5 Miles","Medium Commute",J733="5-10 Miles","Long Commute",J733="10+ Miles","Long Commute")</f>
        <v>Short Commute</v>
      </c>
      <c r="L733" t="s">
        <v>32</v>
      </c>
      <c r="M733">
        <v>49</v>
      </c>
      <c r="N733" t="str" cm="1">
        <f t="array" ref="N733">_xlfn.IFS(AND(M733&gt;=25, M733&lt;=34), "Young Adults", AND(M733&gt;=35, M733&lt;=49), "Adults", AND(M733&gt;=50, M733&lt;=64), "Middle-Aged", AND(M733&gt;=65, M733&lt;=89), "Seniors")</f>
        <v>Adults</v>
      </c>
      <c r="O733" t="s">
        <v>15</v>
      </c>
    </row>
    <row r="734" spans="1:15" x14ac:dyDescent="0.45">
      <c r="A734">
        <v>26625</v>
      </c>
      <c r="B734" t="s">
        <v>34</v>
      </c>
      <c r="C734" t="s">
        <v>35</v>
      </c>
      <c r="D734" s="2">
        <v>60000</v>
      </c>
      <c r="E734">
        <v>0</v>
      </c>
      <c r="F734" t="s">
        <v>31</v>
      </c>
      <c r="G734" t="s">
        <v>21</v>
      </c>
      <c r="H734" t="s">
        <v>15</v>
      </c>
      <c r="I734">
        <v>1</v>
      </c>
      <c r="J734" t="s">
        <v>22</v>
      </c>
      <c r="K734" t="str" cm="1">
        <f t="array" ref="K734">_xlfn.IFS(J734="0-1 Miles","Short Commute",J734="1-2 Miles","Short Commute",J734="2-5 Miles","Medium Commute",J734="5-10 Miles","Long Commute",J734="10+ Miles","Long Commute")</f>
        <v>Medium Commute</v>
      </c>
      <c r="L734" t="s">
        <v>32</v>
      </c>
      <c r="M734">
        <v>38</v>
      </c>
      <c r="N734" t="str" cm="1">
        <f t="array" ref="N734">_xlfn.IFS(AND(M734&gt;=25, M734&lt;=34), "Young Adults", AND(M734&gt;=35, M734&lt;=49), "Adults", AND(M734&gt;=50, M734&lt;=64), "Middle-Aged", AND(M734&gt;=65, M734&lt;=89), "Seniors")</f>
        <v>Adults</v>
      </c>
      <c r="O734" t="s">
        <v>15</v>
      </c>
    </row>
    <row r="735" spans="1:15" x14ac:dyDescent="0.45">
      <c r="A735">
        <v>23027</v>
      </c>
      <c r="B735" t="s">
        <v>34</v>
      </c>
      <c r="C735" t="s">
        <v>36</v>
      </c>
      <c r="D735" s="2">
        <v>130000</v>
      </c>
      <c r="E735">
        <v>1</v>
      </c>
      <c r="F735" t="s">
        <v>13</v>
      </c>
      <c r="G735" t="s">
        <v>28</v>
      </c>
      <c r="H735" t="s">
        <v>18</v>
      </c>
      <c r="I735">
        <v>4</v>
      </c>
      <c r="J735" t="s">
        <v>16</v>
      </c>
      <c r="K735" t="str" cm="1">
        <f t="array" ref="K735">_xlfn.IFS(J735="0-1 Miles","Short Commute",J735="1-2 Miles","Short Commute",J735="2-5 Miles","Medium Commute",J735="5-10 Miles","Long Commute",J735="10+ Miles","Long Commute")</f>
        <v>Short Commute</v>
      </c>
      <c r="L735" t="s">
        <v>32</v>
      </c>
      <c r="M735">
        <v>44</v>
      </c>
      <c r="N735" t="str" cm="1">
        <f t="array" ref="N735">_xlfn.IFS(AND(M735&gt;=25, M735&lt;=34), "Young Adults", AND(M735&gt;=35, M735&lt;=49), "Adults", AND(M735&gt;=50, M735&lt;=64), "Middle-Aged", AND(M735&gt;=65, M735&lt;=89), "Seniors")</f>
        <v>Adults</v>
      </c>
      <c r="O735" t="s">
        <v>18</v>
      </c>
    </row>
    <row r="736" spans="1:15" x14ac:dyDescent="0.45">
      <c r="A736">
        <v>16867</v>
      </c>
      <c r="B736" t="s">
        <v>34</v>
      </c>
      <c r="C736" t="s">
        <v>35</v>
      </c>
      <c r="D736" s="2">
        <v>130000</v>
      </c>
      <c r="E736">
        <v>1</v>
      </c>
      <c r="F736" t="s">
        <v>13</v>
      </c>
      <c r="G736" t="s">
        <v>28</v>
      </c>
      <c r="H736" t="s">
        <v>18</v>
      </c>
      <c r="I736">
        <v>3</v>
      </c>
      <c r="J736" t="s">
        <v>16</v>
      </c>
      <c r="K736" t="str" cm="1">
        <f t="array" ref="K736">_xlfn.IFS(J736="0-1 Miles","Short Commute",J736="1-2 Miles","Short Commute",J736="2-5 Miles","Medium Commute",J736="5-10 Miles","Long Commute",J736="10+ Miles","Long Commute")</f>
        <v>Short Commute</v>
      </c>
      <c r="L736" t="s">
        <v>32</v>
      </c>
      <c r="M736">
        <v>45</v>
      </c>
      <c r="N736" t="str" cm="1">
        <f t="array" ref="N736">_xlfn.IFS(AND(M736&gt;=25, M736&lt;=34), "Young Adults", AND(M736&gt;=35, M736&lt;=49), "Adults", AND(M736&gt;=50, M736&lt;=64), "Middle-Aged", AND(M736&gt;=65, M736&lt;=89), "Seniors")</f>
        <v>Adults</v>
      </c>
      <c r="O736" t="s">
        <v>15</v>
      </c>
    </row>
    <row r="737" spans="1:15" x14ac:dyDescent="0.45">
      <c r="A737">
        <v>14514</v>
      </c>
      <c r="B737" t="s">
        <v>34</v>
      </c>
      <c r="C737" t="s">
        <v>35</v>
      </c>
      <c r="D737" s="2">
        <v>30000</v>
      </c>
      <c r="E737">
        <v>0</v>
      </c>
      <c r="F737" t="s">
        <v>19</v>
      </c>
      <c r="G737" t="s">
        <v>14</v>
      </c>
      <c r="H737" t="s">
        <v>15</v>
      </c>
      <c r="I737">
        <v>1</v>
      </c>
      <c r="J737" t="s">
        <v>23</v>
      </c>
      <c r="K737" t="str" cm="1">
        <f t="array" ref="K737">_xlfn.IFS(J737="0-1 Miles","Short Commute",J737="1-2 Miles","Short Commute",J737="2-5 Miles","Medium Commute",J737="5-10 Miles","Long Commute",J737="10+ Miles","Long Commute")</f>
        <v>Long Commute</v>
      </c>
      <c r="L737" t="s">
        <v>32</v>
      </c>
      <c r="M737">
        <v>26</v>
      </c>
      <c r="N737" t="str" cm="1">
        <f t="array" ref="N737">_xlfn.IFS(AND(M737&gt;=25, M737&lt;=34), "Young Adults", AND(M737&gt;=35, M737&lt;=49), "Adults", AND(M737&gt;=50, M737&lt;=64), "Middle-Aged", AND(M737&gt;=65, M737&lt;=89), "Seniors")</f>
        <v>Young Adults</v>
      </c>
      <c r="O737" t="s">
        <v>18</v>
      </c>
    </row>
    <row r="738" spans="1:15" x14ac:dyDescent="0.45">
      <c r="A738">
        <v>19634</v>
      </c>
      <c r="B738" t="s">
        <v>33</v>
      </c>
      <c r="C738" t="s">
        <v>36</v>
      </c>
      <c r="D738" s="2">
        <v>40000</v>
      </c>
      <c r="E738">
        <v>0</v>
      </c>
      <c r="F738" t="s">
        <v>27</v>
      </c>
      <c r="G738" t="s">
        <v>14</v>
      </c>
      <c r="H738" t="s">
        <v>15</v>
      </c>
      <c r="I738">
        <v>1</v>
      </c>
      <c r="J738" t="s">
        <v>23</v>
      </c>
      <c r="K738" t="str" cm="1">
        <f t="array" ref="K738">_xlfn.IFS(J738="0-1 Miles","Short Commute",J738="1-2 Miles","Short Commute",J738="2-5 Miles","Medium Commute",J738="5-10 Miles","Long Commute",J738="10+ Miles","Long Commute")</f>
        <v>Long Commute</v>
      </c>
      <c r="L738" t="s">
        <v>32</v>
      </c>
      <c r="M738">
        <v>31</v>
      </c>
      <c r="N738" t="str" cm="1">
        <f t="array" ref="N738">_xlfn.IFS(AND(M738&gt;=25, M738&lt;=34), "Young Adults", AND(M738&gt;=35, M738&lt;=49), "Adults", AND(M738&gt;=50, M738&lt;=64), "Middle-Aged", AND(M738&gt;=65, M738&lt;=89), "Seniors")</f>
        <v>Young Adults</v>
      </c>
      <c r="O738" t="s">
        <v>18</v>
      </c>
    </row>
    <row r="739" spans="1:15" x14ac:dyDescent="0.45">
      <c r="A739">
        <v>18504</v>
      </c>
      <c r="B739" t="s">
        <v>33</v>
      </c>
      <c r="C739" t="s">
        <v>36</v>
      </c>
      <c r="D739" s="2">
        <v>70000</v>
      </c>
      <c r="E739">
        <v>2</v>
      </c>
      <c r="F739" t="s">
        <v>29</v>
      </c>
      <c r="G739" t="s">
        <v>14</v>
      </c>
      <c r="H739" t="s">
        <v>18</v>
      </c>
      <c r="I739">
        <v>2</v>
      </c>
      <c r="J739" t="s">
        <v>26</v>
      </c>
      <c r="K739" t="str" cm="1">
        <f t="array" ref="K739">_xlfn.IFS(J739="0-1 Miles","Short Commute",J739="1-2 Miles","Short Commute",J739="2-5 Miles","Medium Commute",J739="5-10 Miles","Long Commute",J739="10+ Miles","Long Commute")</f>
        <v>Short Commute</v>
      </c>
      <c r="L739" t="s">
        <v>32</v>
      </c>
      <c r="M739">
        <v>49</v>
      </c>
      <c r="N739" t="str" cm="1">
        <f t="array" ref="N739">_xlfn.IFS(AND(M739&gt;=25, M739&lt;=34), "Young Adults", AND(M739&gt;=35, M739&lt;=49), "Adults", AND(M739&gt;=50, M739&lt;=64), "Middle-Aged", AND(M739&gt;=65, M739&lt;=89), "Seniors")</f>
        <v>Adults</v>
      </c>
      <c r="O739" t="s">
        <v>18</v>
      </c>
    </row>
    <row r="740" spans="1:15" x14ac:dyDescent="0.45">
      <c r="A740">
        <v>28799</v>
      </c>
      <c r="B740" t="s">
        <v>34</v>
      </c>
      <c r="C740" t="s">
        <v>35</v>
      </c>
      <c r="D740" s="2">
        <v>40000</v>
      </c>
      <c r="E740">
        <v>2</v>
      </c>
      <c r="F740" t="s">
        <v>19</v>
      </c>
      <c r="G740" t="s">
        <v>20</v>
      </c>
      <c r="H740" t="s">
        <v>18</v>
      </c>
      <c r="I740">
        <v>1</v>
      </c>
      <c r="J740" t="s">
        <v>26</v>
      </c>
      <c r="K740" t="str" cm="1">
        <f t="array" ref="K740">_xlfn.IFS(J740="0-1 Miles","Short Commute",J740="1-2 Miles","Short Commute",J740="2-5 Miles","Medium Commute",J740="5-10 Miles","Long Commute",J740="10+ Miles","Long Commute")</f>
        <v>Short Commute</v>
      </c>
      <c r="L740" t="s">
        <v>32</v>
      </c>
      <c r="M740">
        <v>47</v>
      </c>
      <c r="N740" t="str" cm="1">
        <f t="array" ref="N740">_xlfn.IFS(AND(M740&gt;=25, M740&lt;=34), "Young Adults", AND(M740&gt;=35, M740&lt;=49), "Adults", AND(M740&gt;=50, M740&lt;=64), "Middle-Aged", AND(M740&gt;=65, M740&lt;=89), "Seniors")</f>
        <v>Adults</v>
      </c>
      <c r="O740" t="s">
        <v>15</v>
      </c>
    </row>
    <row r="741" spans="1:15" x14ac:dyDescent="0.45">
      <c r="A741">
        <v>11225</v>
      </c>
      <c r="B741" t="s">
        <v>33</v>
      </c>
      <c r="C741" t="s">
        <v>35</v>
      </c>
      <c r="D741" s="2">
        <v>60000</v>
      </c>
      <c r="E741">
        <v>2</v>
      </c>
      <c r="F741" t="s">
        <v>19</v>
      </c>
      <c r="G741" t="s">
        <v>21</v>
      </c>
      <c r="H741" t="s">
        <v>15</v>
      </c>
      <c r="I741">
        <v>1</v>
      </c>
      <c r="J741" t="s">
        <v>30</v>
      </c>
      <c r="K741" t="str" cm="1">
        <f t="array" ref="K741">_xlfn.IFS(J741="0-1 Miles","Short Commute",J741="1-2 Miles","Short Commute",J741="2-5 Miles","Medium Commute",J741="5-10 Miles","Long Commute",J741="10+ Miles","Long Commute")</f>
        <v>Long Commute</v>
      </c>
      <c r="L741" t="s">
        <v>32</v>
      </c>
      <c r="M741">
        <v>55</v>
      </c>
      <c r="N741" t="str" cm="1">
        <f t="array" ref="N741">_xlfn.IFS(AND(M741&gt;=25, M741&lt;=34), "Young Adults", AND(M741&gt;=35, M741&lt;=49), "Adults", AND(M741&gt;=50, M741&lt;=64), "Middle-Aged", AND(M741&gt;=65, M741&lt;=89), "Seniors")</f>
        <v>Middle-Aged</v>
      </c>
      <c r="O741" t="s">
        <v>18</v>
      </c>
    </row>
    <row r="742" spans="1:15" x14ac:dyDescent="0.45">
      <c r="A742">
        <v>17657</v>
      </c>
      <c r="B742" t="s">
        <v>33</v>
      </c>
      <c r="C742" t="s">
        <v>36</v>
      </c>
      <c r="D742" s="2">
        <v>40000</v>
      </c>
      <c r="E742">
        <v>4</v>
      </c>
      <c r="F742" t="s">
        <v>19</v>
      </c>
      <c r="G742" t="s">
        <v>20</v>
      </c>
      <c r="H742" t="s">
        <v>18</v>
      </c>
      <c r="I742">
        <v>0</v>
      </c>
      <c r="J742" t="s">
        <v>16</v>
      </c>
      <c r="K742" t="str" cm="1">
        <f t="array" ref="K742">_xlfn.IFS(J742="0-1 Miles","Short Commute",J742="1-2 Miles","Short Commute",J742="2-5 Miles","Medium Commute",J742="5-10 Miles","Long Commute",J742="10+ Miles","Long Commute")</f>
        <v>Short Commute</v>
      </c>
      <c r="L742" t="s">
        <v>32</v>
      </c>
      <c r="M742">
        <v>30</v>
      </c>
      <c r="N742" t="str" cm="1">
        <f t="array" ref="N742">_xlfn.IFS(AND(M742&gt;=25, M742&lt;=34), "Young Adults", AND(M742&gt;=35, M742&lt;=49), "Adults", AND(M742&gt;=50, M742&lt;=64), "Middle-Aged", AND(M742&gt;=65, M742&lt;=89), "Seniors")</f>
        <v>Young Adults</v>
      </c>
      <c r="O742" t="s">
        <v>18</v>
      </c>
    </row>
    <row r="743" spans="1:15" x14ac:dyDescent="0.45">
      <c r="A743">
        <v>14913</v>
      </c>
      <c r="B743" t="s">
        <v>33</v>
      </c>
      <c r="C743" t="s">
        <v>35</v>
      </c>
      <c r="D743" s="2">
        <v>40000</v>
      </c>
      <c r="E743">
        <v>1</v>
      </c>
      <c r="F743" t="s">
        <v>19</v>
      </c>
      <c r="G743" t="s">
        <v>20</v>
      </c>
      <c r="H743" t="s">
        <v>15</v>
      </c>
      <c r="I743">
        <v>1</v>
      </c>
      <c r="J743" t="s">
        <v>26</v>
      </c>
      <c r="K743" t="str" cm="1">
        <f t="array" ref="K743">_xlfn.IFS(J743="0-1 Miles","Short Commute",J743="1-2 Miles","Short Commute",J743="2-5 Miles","Medium Commute",J743="5-10 Miles","Long Commute",J743="10+ Miles","Long Commute")</f>
        <v>Short Commute</v>
      </c>
      <c r="L743" t="s">
        <v>32</v>
      </c>
      <c r="M743">
        <v>48</v>
      </c>
      <c r="N743" t="str" cm="1">
        <f t="array" ref="N743">_xlfn.IFS(AND(M743&gt;=25, M743&lt;=34), "Young Adults", AND(M743&gt;=35, M743&lt;=49), "Adults", AND(M743&gt;=50, M743&lt;=64), "Middle-Aged", AND(M743&gt;=65, M743&lt;=89), "Seniors")</f>
        <v>Adults</v>
      </c>
      <c r="O743" t="s">
        <v>15</v>
      </c>
    </row>
    <row r="744" spans="1:15" x14ac:dyDescent="0.45">
      <c r="A744">
        <v>14077</v>
      </c>
      <c r="B744" t="s">
        <v>34</v>
      </c>
      <c r="C744" t="s">
        <v>36</v>
      </c>
      <c r="D744" s="2">
        <v>30000</v>
      </c>
      <c r="E744">
        <v>0</v>
      </c>
      <c r="F744" t="s">
        <v>27</v>
      </c>
      <c r="G744" t="s">
        <v>14</v>
      </c>
      <c r="H744" t="s">
        <v>15</v>
      </c>
      <c r="I744">
        <v>2</v>
      </c>
      <c r="J744" t="s">
        <v>23</v>
      </c>
      <c r="K744" t="str" cm="1">
        <f t="array" ref="K744">_xlfn.IFS(J744="0-1 Miles","Short Commute",J744="1-2 Miles","Short Commute",J744="2-5 Miles","Medium Commute",J744="5-10 Miles","Long Commute",J744="10+ Miles","Long Commute")</f>
        <v>Long Commute</v>
      </c>
      <c r="L744" t="s">
        <v>32</v>
      </c>
      <c r="M744">
        <v>30</v>
      </c>
      <c r="N744" t="str" cm="1">
        <f t="array" ref="N744">_xlfn.IFS(AND(M744&gt;=25, M744&lt;=34), "Young Adults", AND(M744&gt;=35, M744&lt;=49), "Adults", AND(M744&gt;=50, M744&lt;=64), "Middle-Aged", AND(M744&gt;=65, M744&lt;=89), "Seniors")</f>
        <v>Young Adults</v>
      </c>
      <c r="O744" t="s">
        <v>18</v>
      </c>
    </row>
    <row r="745" spans="1:15" x14ac:dyDescent="0.45">
      <c r="A745">
        <v>13296</v>
      </c>
      <c r="B745" t="s">
        <v>33</v>
      </c>
      <c r="C745" t="s">
        <v>36</v>
      </c>
      <c r="D745" s="2">
        <v>110000</v>
      </c>
      <c r="E745">
        <v>1</v>
      </c>
      <c r="F745" t="s">
        <v>13</v>
      </c>
      <c r="G745" t="s">
        <v>28</v>
      </c>
      <c r="H745" t="s">
        <v>15</v>
      </c>
      <c r="I745">
        <v>3</v>
      </c>
      <c r="J745" t="s">
        <v>23</v>
      </c>
      <c r="K745" t="str" cm="1">
        <f t="array" ref="K745">_xlfn.IFS(J745="0-1 Miles","Short Commute",J745="1-2 Miles","Short Commute",J745="2-5 Miles","Medium Commute",J745="5-10 Miles","Long Commute",J745="10+ Miles","Long Commute")</f>
        <v>Long Commute</v>
      </c>
      <c r="L745" t="s">
        <v>32</v>
      </c>
      <c r="M745">
        <v>45</v>
      </c>
      <c r="N745" t="str" cm="1">
        <f t="array" ref="N745">_xlfn.IFS(AND(M745&gt;=25, M745&lt;=34), "Young Adults", AND(M745&gt;=35, M745&lt;=49), "Adults", AND(M745&gt;=50, M745&lt;=64), "Middle-Aged", AND(M745&gt;=65, M745&lt;=89), "Seniors")</f>
        <v>Adults</v>
      </c>
      <c r="O745" t="s">
        <v>18</v>
      </c>
    </row>
    <row r="746" spans="1:15" x14ac:dyDescent="0.45">
      <c r="A746">
        <v>20535</v>
      </c>
      <c r="B746" t="s">
        <v>33</v>
      </c>
      <c r="C746" t="s">
        <v>35</v>
      </c>
      <c r="D746" s="2">
        <v>70000</v>
      </c>
      <c r="E746">
        <v>4</v>
      </c>
      <c r="F746" t="s">
        <v>19</v>
      </c>
      <c r="G746" t="s">
        <v>21</v>
      </c>
      <c r="H746" t="s">
        <v>15</v>
      </c>
      <c r="I746">
        <v>1</v>
      </c>
      <c r="J746" t="s">
        <v>30</v>
      </c>
      <c r="K746" t="str" cm="1">
        <f t="array" ref="K746">_xlfn.IFS(J746="0-1 Miles","Short Commute",J746="1-2 Miles","Short Commute",J746="2-5 Miles","Medium Commute",J746="5-10 Miles","Long Commute",J746="10+ Miles","Long Commute")</f>
        <v>Long Commute</v>
      </c>
      <c r="L746" t="s">
        <v>32</v>
      </c>
      <c r="M746">
        <v>56</v>
      </c>
      <c r="N746" t="str" cm="1">
        <f t="array" ref="N746">_xlfn.IFS(AND(M746&gt;=25, M746&lt;=34), "Young Adults", AND(M746&gt;=35, M746&lt;=49), "Adults", AND(M746&gt;=50, M746&lt;=64), "Middle-Aged", AND(M746&gt;=65, M746&lt;=89), "Seniors")</f>
        <v>Middle-Aged</v>
      </c>
      <c r="O746" t="s">
        <v>18</v>
      </c>
    </row>
    <row r="747" spans="1:15" x14ac:dyDescent="0.45">
      <c r="A747">
        <v>12452</v>
      </c>
      <c r="B747" t="s">
        <v>33</v>
      </c>
      <c r="C747" t="s">
        <v>36</v>
      </c>
      <c r="D747" s="2">
        <v>60000</v>
      </c>
      <c r="E747">
        <v>4</v>
      </c>
      <c r="F747" t="s">
        <v>31</v>
      </c>
      <c r="G747" t="s">
        <v>14</v>
      </c>
      <c r="H747" t="s">
        <v>15</v>
      </c>
      <c r="I747">
        <v>0</v>
      </c>
      <c r="J747" t="s">
        <v>26</v>
      </c>
      <c r="K747" t="str" cm="1">
        <f t="array" ref="K747">_xlfn.IFS(J747="0-1 Miles","Short Commute",J747="1-2 Miles","Short Commute",J747="2-5 Miles","Medium Commute",J747="5-10 Miles","Long Commute",J747="10+ Miles","Long Commute")</f>
        <v>Short Commute</v>
      </c>
      <c r="L747" t="s">
        <v>32</v>
      </c>
      <c r="M747">
        <v>47</v>
      </c>
      <c r="N747" t="str" cm="1">
        <f t="array" ref="N747">_xlfn.IFS(AND(M747&gt;=25, M747&lt;=34), "Young Adults", AND(M747&gt;=35, M747&lt;=49), "Adults", AND(M747&gt;=50, M747&lt;=64), "Middle-Aged", AND(M747&gt;=65, M747&lt;=89), "Seniors")</f>
        <v>Adults</v>
      </c>
      <c r="O747" t="s">
        <v>15</v>
      </c>
    </row>
    <row r="748" spans="1:15" x14ac:dyDescent="0.45">
      <c r="A748">
        <v>28043</v>
      </c>
      <c r="B748" t="s">
        <v>33</v>
      </c>
      <c r="C748" t="s">
        <v>35</v>
      </c>
      <c r="D748" s="2">
        <v>60000</v>
      </c>
      <c r="E748">
        <v>2</v>
      </c>
      <c r="F748" t="s">
        <v>13</v>
      </c>
      <c r="G748" t="s">
        <v>28</v>
      </c>
      <c r="H748" t="s">
        <v>15</v>
      </c>
      <c r="I748">
        <v>0</v>
      </c>
      <c r="J748" t="s">
        <v>30</v>
      </c>
      <c r="K748" t="str" cm="1">
        <f t="array" ref="K748">_xlfn.IFS(J748="0-1 Miles","Short Commute",J748="1-2 Miles","Short Commute",J748="2-5 Miles","Medium Commute",J748="5-10 Miles","Long Commute",J748="10+ Miles","Long Commute")</f>
        <v>Long Commute</v>
      </c>
      <c r="L748" t="s">
        <v>32</v>
      </c>
      <c r="M748">
        <v>56</v>
      </c>
      <c r="N748" t="str" cm="1">
        <f t="array" ref="N748">_xlfn.IFS(AND(M748&gt;=25, M748&lt;=34), "Young Adults", AND(M748&gt;=35, M748&lt;=49), "Adults", AND(M748&gt;=50, M748&lt;=64), "Middle-Aged", AND(M748&gt;=65, M748&lt;=89), "Seniors")</f>
        <v>Middle-Aged</v>
      </c>
      <c r="O748" t="s">
        <v>18</v>
      </c>
    </row>
    <row r="749" spans="1:15" x14ac:dyDescent="0.45">
      <c r="A749">
        <v>12957</v>
      </c>
      <c r="B749" t="s">
        <v>34</v>
      </c>
      <c r="C749" t="s">
        <v>35</v>
      </c>
      <c r="D749" s="2">
        <v>70000</v>
      </c>
      <c r="E749">
        <v>1</v>
      </c>
      <c r="F749" t="s">
        <v>13</v>
      </c>
      <c r="G749" t="s">
        <v>21</v>
      </c>
      <c r="H749" t="s">
        <v>18</v>
      </c>
      <c r="I749">
        <v>1</v>
      </c>
      <c r="J749" t="s">
        <v>16</v>
      </c>
      <c r="K749" t="str" cm="1">
        <f t="array" ref="K749">_xlfn.IFS(J749="0-1 Miles","Short Commute",J749="1-2 Miles","Short Commute",J749="2-5 Miles","Medium Commute",J749="5-10 Miles","Long Commute",J749="10+ Miles","Long Commute")</f>
        <v>Short Commute</v>
      </c>
      <c r="L749" t="s">
        <v>32</v>
      </c>
      <c r="M749">
        <v>44</v>
      </c>
      <c r="N749" t="str" cm="1">
        <f t="array" ref="N749">_xlfn.IFS(AND(M749&gt;=25, M749&lt;=34), "Young Adults", AND(M749&gt;=35, M749&lt;=49), "Adults", AND(M749&gt;=50, M749&lt;=64), "Middle-Aged", AND(M749&gt;=65, M749&lt;=89), "Seniors")</f>
        <v>Adults</v>
      </c>
      <c r="O749" t="s">
        <v>18</v>
      </c>
    </row>
    <row r="750" spans="1:15" x14ac:dyDescent="0.45">
      <c r="A750">
        <v>15412</v>
      </c>
      <c r="B750" t="s">
        <v>33</v>
      </c>
      <c r="C750" t="s">
        <v>36</v>
      </c>
      <c r="D750" s="2">
        <v>130000</v>
      </c>
      <c r="E750">
        <v>2</v>
      </c>
      <c r="F750" t="s">
        <v>31</v>
      </c>
      <c r="G750" t="s">
        <v>28</v>
      </c>
      <c r="H750" t="s">
        <v>15</v>
      </c>
      <c r="I750">
        <v>3</v>
      </c>
      <c r="J750" t="s">
        <v>22</v>
      </c>
      <c r="K750" t="str" cm="1">
        <f t="array" ref="K750">_xlfn.IFS(J750="0-1 Miles","Short Commute",J750="1-2 Miles","Short Commute",J750="2-5 Miles","Medium Commute",J750="5-10 Miles","Long Commute",J750="10+ Miles","Long Commute")</f>
        <v>Medium Commute</v>
      </c>
      <c r="L750" t="s">
        <v>32</v>
      </c>
      <c r="M750">
        <v>69</v>
      </c>
      <c r="N750" t="str" cm="1">
        <f t="array" ref="N750">_xlfn.IFS(AND(M750&gt;=25, M750&lt;=34), "Young Adults", AND(M750&gt;=35, M750&lt;=49), "Adults", AND(M750&gt;=50, M750&lt;=64), "Middle-Aged", AND(M750&gt;=65, M750&lt;=89), "Seniors")</f>
        <v>Seniors</v>
      </c>
      <c r="O750" t="s">
        <v>18</v>
      </c>
    </row>
    <row r="751" spans="1:15" x14ac:dyDescent="0.45">
      <c r="A751">
        <v>20514</v>
      </c>
      <c r="B751" t="s">
        <v>33</v>
      </c>
      <c r="C751" t="s">
        <v>35</v>
      </c>
      <c r="D751" s="2">
        <v>70000</v>
      </c>
      <c r="E751">
        <v>2</v>
      </c>
      <c r="F751" t="s">
        <v>19</v>
      </c>
      <c r="G751" t="s">
        <v>21</v>
      </c>
      <c r="H751" t="s">
        <v>15</v>
      </c>
      <c r="I751">
        <v>1</v>
      </c>
      <c r="J751" t="s">
        <v>22</v>
      </c>
      <c r="K751" t="str" cm="1">
        <f t="array" ref="K751">_xlfn.IFS(J751="0-1 Miles","Short Commute",J751="1-2 Miles","Short Commute",J751="2-5 Miles","Medium Commute",J751="5-10 Miles","Long Commute",J751="10+ Miles","Long Commute")</f>
        <v>Medium Commute</v>
      </c>
      <c r="L751" t="s">
        <v>32</v>
      </c>
      <c r="M751">
        <v>59</v>
      </c>
      <c r="N751" t="str" cm="1">
        <f t="array" ref="N751">_xlfn.IFS(AND(M751&gt;=25, M751&lt;=34), "Young Adults", AND(M751&gt;=35, M751&lt;=49), "Adults", AND(M751&gt;=50, M751&lt;=64), "Middle-Aged", AND(M751&gt;=65, M751&lt;=89), "Seniors")</f>
        <v>Middle-Aged</v>
      </c>
      <c r="O751" t="s">
        <v>18</v>
      </c>
    </row>
    <row r="752" spans="1:15" x14ac:dyDescent="0.45">
      <c r="A752">
        <v>20758</v>
      </c>
      <c r="B752" t="s">
        <v>33</v>
      </c>
      <c r="C752" t="s">
        <v>36</v>
      </c>
      <c r="D752" s="2">
        <v>30000</v>
      </c>
      <c r="E752">
        <v>2</v>
      </c>
      <c r="F752" t="s">
        <v>27</v>
      </c>
      <c r="G752" t="s">
        <v>14</v>
      </c>
      <c r="H752" t="s">
        <v>15</v>
      </c>
      <c r="I752">
        <v>2</v>
      </c>
      <c r="J752" t="s">
        <v>26</v>
      </c>
      <c r="K752" t="str" cm="1">
        <f t="array" ref="K752">_xlfn.IFS(J752="0-1 Miles","Short Commute",J752="1-2 Miles","Short Commute",J752="2-5 Miles","Medium Commute",J752="5-10 Miles","Long Commute",J752="10+ Miles","Long Commute")</f>
        <v>Short Commute</v>
      </c>
      <c r="L752" t="s">
        <v>32</v>
      </c>
      <c r="M752">
        <v>50</v>
      </c>
      <c r="N752" t="str" cm="1">
        <f t="array" ref="N752">_xlfn.IFS(AND(M752&gt;=25, M752&lt;=34), "Young Adults", AND(M752&gt;=35, M752&lt;=49), "Adults", AND(M752&gt;=50, M752&lt;=64), "Middle-Aged", AND(M752&gt;=65, M752&lt;=89), "Seniors")</f>
        <v>Middle-Aged</v>
      </c>
      <c r="O752" t="s">
        <v>18</v>
      </c>
    </row>
    <row r="753" spans="1:15" x14ac:dyDescent="0.45">
      <c r="A753">
        <v>11801</v>
      </c>
      <c r="B753" t="s">
        <v>33</v>
      </c>
      <c r="C753" t="s">
        <v>36</v>
      </c>
      <c r="D753" s="2">
        <v>60000</v>
      </c>
      <c r="E753">
        <v>1</v>
      </c>
      <c r="F753" t="s">
        <v>31</v>
      </c>
      <c r="G753" t="s">
        <v>21</v>
      </c>
      <c r="H753" t="s">
        <v>15</v>
      </c>
      <c r="I753">
        <v>0</v>
      </c>
      <c r="J753" t="s">
        <v>22</v>
      </c>
      <c r="K753" t="str" cm="1">
        <f t="array" ref="K753">_xlfn.IFS(J753="0-1 Miles","Short Commute",J753="1-2 Miles","Short Commute",J753="2-5 Miles","Medium Commute",J753="5-10 Miles","Long Commute",J753="10+ Miles","Long Commute")</f>
        <v>Medium Commute</v>
      </c>
      <c r="L753" t="s">
        <v>32</v>
      </c>
      <c r="M753">
        <v>36</v>
      </c>
      <c r="N753" t="str" cm="1">
        <f t="array" ref="N753">_xlfn.IFS(AND(M753&gt;=25, M753&lt;=34), "Young Adults", AND(M753&gt;=35, M753&lt;=49), "Adults", AND(M753&gt;=50, M753&lt;=64), "Middle-Aged", AND(M753&gt;=65, M753&lt;=89), "Seniors")</f>
        <v>Adults</v>
      </c>
      <c r="O753" t="s">
        <v>18</v>
      </c>
    </row>
    <row r="754" spans="1:15" x14ac:dyDescent="0.45">
      <c r="A754">
        <v>22211</v>
      </c>
      <c r="B754" t="s">
        <v>33</v>
      </c>
      <c r="C754" t="s">
        <v>36</v>
      </c>
      <c r="D754" s="2">
        <v>60000</v>
      </c>
      <c r="E754">
        <v>0</v>
      </c>
      <c r="F754" t="s">
        <v>19</v>
      </c>
      <c r="G754" t="s">
        <v>21</v>
      </c>
      <c r="H754" t="s">
        <v>15</v>
      </c>
      <c r="I754">
        <v>2</v>
      </c>
      <c r="J754" t="s">
        <v>23</v>
      </c>
      <c r="K754" t="str" cm="1">
        <f t="array" ref="K754">_xlfn.IFS(J754="0-1 Miles","Short Commute",J754="1-2 Miles","Short Commute",J754="2-5 Miles","Medium Commute",J754="5-10 Miles","Long Commute",J754="10+ Miles","Long Commute")</f>
        <v>Long Commute</v>
      </c>
      <c r="L754" t="s">
        <v>32</v>
      </c>
      <c r="M754">
        <v>32</v>
      </c>
      <c r="N754" t="str" cm="1">
        <f t="array" ref="N754">_xlfn.IFS(AND(M754&gt;=25, M754&lt;=34), "Young Adults", AND(M754&gt;=35, M754&lt;=49), "Adults", AND(M754&gt;=50, M754&lt;=64), "Middle-Aged", AND(M754&gt;=65, M754&lt;=89), "Seniors")</f>
        <v>Young Adults</v>
      </c>
      <c r="O754" t="s">
        <v>18</v>
      </c>
    </row>
    <row r="755" spans="1:15" x14ac:dyDescent="0.45">
      <c r="A755">
        <v>28087</v>
      </c>
      <c r="B755" t="s">
        <v>34</v>
      </c>
      <c r="C755" t="s">
        <v>35</v>
      </c>
      <c r="D755" s="2">
        <v>40000</v>
      </c>
      <c r="E755">
        <v>0</v>
      </c>
      <c r="F755" t="s">
        <v>19</v>
      </c>
      <c r="G755" t="s">
        <v>14</v>
      </c>
      <c r="H755" t="s">
        <v>18</v>
      </c>
      <c r="I755">
        <v>1</v>
      </c>
      <c r="J755" t="s">
        <v>26</v>
      </c>
      <c r="K755" t="str" cm="1">
        <f t="array" ref="K755">_xlfn.IFS(J755="0-1 Miles","Short Commute",J755="1-2 Miles","Short Commute",J755="2-5 Miles","Medium Commute",J755="5-10 Miles","Long Commute",J755="10+ Miles","Long Commute")</f>
        <v>Short Commute</v>
      </c>
      <c r="L755" t="s">
        <v>32</v>
      </c>
      <c r="M755">
        <v>27</v>
      </c>
      <c r="N755" t="str" cm="1">
        <f t="array" ref="N755">_xlfn.IFS(AND(M755&gt;=25, M755&lt;=34), "Young Adults", AND(M755&gt;=35, M755&lt;=49), "Adults", AND(M755&gt;=50, M755&lt;=64), "Middle-Aged", AND(M755&gt;=65, M755&lt;=89), "Seniors")</f>
        <v>Young Adults</v>
      </c>
      <c r="O755" t="s">
        <v>18</v>
      </c>
    </row>
    <row r="756" spans="1:15" x14ac:dyDescent="0.45">
      <c r="A756">
        <v>23668</v>
      </c>
      <c r="B756" t="s">
        <v>33</v>
      </c>
      <c r="C756" t="s">
        <v>35</v>
      </c>
      <c r="D756" s="2">
        <v>40000</v>
      </c>
      <c r="E756">
        <v>4</v>
      </c>
      <c r="F756" t="s">
        <v>27</v>
      </c>
      <c r="G756" t="s">
        <v>21</v>
      </c>
      <c r="H756" t="s">
        <v>15</v>
      </c>
      <c r="I756">
        <v>2</v>
      </c>
      <c r="J756" t="s">
        <v>23</v>
      </c>
      <c r="K756" t="str" cm="1">
        <f t="array" ref="K756">_xlfn.IFS(J756="0-1 Miles","Short Commute",J756="1-2 Miles","Short Commute",J756="2-5 Miles","Medium Commute",J756="5-10 Miles","Long Commute",J756="10+ Miles","Long Commute")</f>
        <v>Long Commute</v>
      </c>
      <c r="L756" t="s">
        <v>32</v>
      </c>
      <c r="M756">
        <v>59</v>
      </c>
      <c r="N756" t="str" cm="1">
        <f t="array" ref="N756">_xlfn.IFS(AND(M756&gt;=25, M756&lt;=34), "Young Adults", AND(M756&gt;=35, M756&lt;=49), "Adults", AND(M756&gt;=50, M756&lt;=64), "Middle-Aged", AND(M756&gt;=65, M756&lt;=89), "Seniors")</f>
        <v>Middle-Aged</v>
      </c>
      <c r="O756" t="s">
        <v>15</v>
      </c>
    </row>
    <row r="757" spans="1:15" x14ac:dyDescent="0.45">
      <c r="A757">
        <v>27441</v>
      </c>
      <c r="B757" t="s">
        <v>33</v>
      </c>
      <c r="C757" t="s">
        <v>36</v>
      </c>
      <c r="D757" s="2">
        <v>60000</v>
      </c>
      <c r="E757">
        <v>3</v>
      </c>
      <c r="F757" t="s">
        <v>27</v>
      </c>
      <c r="G757" t="s">
        <v>21</v>
      </c>
      <c r="H757" t="s">
        <v>18</v>
      </c>
      <c r="I757">
        <v>2</v>
      </c>
      <c r="J757" t="s">
        <v>22</v>
      </c>
      <c r="K757" t="str" cm="1">
        <f t="array" ref="K757">_xlfn.IFS(J757="0-1 Miles","Short Commute",J757="1-2 Miles","Short Commute",J757="2-5 Miles","Medium Commute",J757="5-10 Miles","Long Commute",J757="10+ Miles","Long Commute")</f>
        <v>Medium Commute</v>
      </c>
      <c r="L757" t="s">
        <v>32</v>
      </c>
      <c r="M757">
        <v>53</v>
      </c>
      <c r="N757" t="str" cm="1">
        <f t="array" ref="N757">_xlfn.IFS(AND(M757&gt;=25, M757&lt;=34), "Young Adults", AND(M757&gt;=35, M757&lt;=49), "Adults", AND(M757&gt;=50, M757&lt;=64), "Middle-Aged", AND(M757&gt;=65, M757&lt;=89), "Seniors")</f>
        <v>Middle-Aged</v>
      </c>
      <c r="O757" t="s">
        <v>18</v>
      </c>
    </row>
    <row r="758" spans="1:15" x14ac:dyDescent="0.45">
      <c r="A758">
        <v>27261</v>
      </c>
      <c r="B758" t="s">
        <v>33</v>
      </c>
      <c r="C758" t="s">
        <v>36</v>
      </c>
      <c r="D758" s="2">
        <v>40000</v>
      </c>
      <c r="E758">
        <v>1</v>
      </c>
      <c r="F758" t="s">
        <v>13</v>
      </c>
      <c r="G758" t="s">
        <v>14</v>
      </c>
      <c r="H758" t="s">
        <v>18</v>
      </c>
      <c r="I758">
        <v>1</v>
      </c>
      <c r="J758" t="s">
        <v>16</v>
      </c>
      <c r="K758" t="str" cm="1">
        <f t="array" ref="K758">_xlfn.IFS(J758="0-1 Miles","Short Commute",J758="1-2 Miles","Short Commute",J758="2-5 Miles","Medium Commute",J758="5-10 Miles","Long Commute",J758="10+ Miles","Long Commute")</f>
        <v>Short Commute</v>
      </c>
      <c r="L758" t="s">
        <v>32</v>
      </c>
      <c r="M758">
        <v>36</v>
      </c>
      <c r="N758" t="str" cm="1">
        <f t="array" ref="N758">_xlfn.IFS(AND(M758&gt;=25, M758&lt;=34), "Young Adults", AND(M758&gt;=35, M758&lt;=49), "Adults", AND(M758&gt;=50, M758&lt;=64), "Middle-Aged", AND(M758&gt;=65, M758&lt;=89), "Seniors")</f>
        <v>Adults</v>
      </c>
      <c r="O758" t="s">
        <v>15</v>
      </c>
    </row>
    <row r="759" spans="1:15" x14ac:dyDescent="0.45">
      <c r="A759">
        <v>18649</v>
      </c>
      <c r="B759" t="s">
        <v>34</v>
      </c>
      <c r="C759" t="s">
        <v>36</v>
      </c>
      <c r="D759" s="2">
        <v>30000</v>
      </c>
      <c r="E759">
        <v>1</v>
      </c>
      <c r="F759" t="s">
        <v>27</v>
      </c>
      <c r="G759" t="s">
        <v>20</v>
      </c>
      <c r="H759" t="s">
        <v>15</v>
      </c>
      <c r="I759">
        <v>2</v>
      </c>
      <c r="J759" t="s">
        <v>26</v>
      </c>
      <c r="K759" t="str" cm="1">
        <f t="array" ref="K759">_xlfn.IFS(J759="0-1 Miles","Short Commute",J759="1-2 Miles","Short Commute",J759="2-5 Miles","Medium Commute",J759="5-10 Miles","Long Commute",J759="10+ Miles","Long Commute")</f>
        <v>Short Commute</v>
      </c>
      <c r="L759" t="s">
        <v>32</v>
      </c>
      <c r="M759">
        <v>51</v>
      </c>
      <c r="N759" t="str" cm="1">
        <f t="array" ref="N759">_xlfn.IFS(AND(M759&gt;=25, M759&lt;=34), "Young Adults", AND(M759&gt;=35, M759&lt;=49), "Adults", AND(M759&gt;=50, M759&lt;=64), "Middle-Aged", AND(M759&gt;=65, M759&lt;=89), "Seniors")</f>
        <v>Middle-Aged</v>
      </c>
      <c r="O759" t="s">
        <v>15</v>
      </c>
    </row>
    <row r="760" spans="1:15" x14ac:dyDescent="0.45">
      <c r="A760">
        <v>21714</v>
      </c>
      <c r="B760" t="s">
        <v>34</v>
      </c>
      <c r="C760" t="s">
        <v>35</v>
      </c>
      <c r="D760" s="2">
        <v>80000</v>
      </c>
      <c r="E760">
        <v>5</v>
      </c>
      <c r="F760" t="s">
        <v>31</v>
      </c>
      <c r="G760" t="s">
        <v>14</v>
      </c>
      <c r="H760" t="s">
        <v>18</v>
      </c>
      <c r="I760">
        <v>0</v>
      </c>
      <c r="J760" t="s">
        <v>16</v>
      </c>
      <c r="K760" t="str" cm="1">
        <f t="array" ref="K760">_xlfn.IFS(J760="0-1 Miles","Short Commute",J760="1-2 Miles","Short Commute",J760="2-5 Miles","Medium Commute",J760="5-10 Miles","Long Commute",J760="10+ Miles","Long Commute")</f>
        <v>Short Commute</v>
      </c>
      <c r="L760" t="s">
        <v>32</v>
      </c>
      <c r="M760">
        <v>47</v>
      </c>
      <c r="N760" t="str" cm="1">
        <f t="array" ref="N760">_xlfn.IFS(AND(M760&gt;=25, M760&lt;=34), "Young Adults", AND(M760&gt;=35, M760&lt;=49), "Adults", AND(M760&gt;=50, M760&lt;=64), "Middle-Aged", AND(M760&gt;=65, M760&lt;=89), "Seniors")</f>
        <v>Adults</v>
      </c>
      <c r="O760" t="s">
        <v>18</v>
      </c>
    </row>
    <row r="761" spans="1:15" x14ac:dyDescent="0.45">
      <c r="A761">
        <v>23217</v>
      </c>
      <c r="B761" t="s">
        <v>34</v>
      </c>
      <c r="C761" t="s">
        <v>35</v>
      </c>
      <c r="D761" s="2">
        <v>60000</v>
      </c>
      <c r="E761">
        <v>3</v>
      </c>
      <c r="F761" t="s">
        <v>31</v>
      </c>
      <c r="G761" t="s">
        <v>21</v>
      </c>
      <c r="H761" t="s">
        <v>15</v>
      </c>
      <c r="I761">
        <v>0</v>
      </c>
      <c r="J761" t="s">
        <v>22</v>
      </c>
      <c r="K761" t="str" cm="1">
        <f t="array" ref="K761">_xlfn.IFS(J761="0-1 Miles","Short Commute",J761="1-2 Miles","Short Commute",J761="2-5 Miles","Medium Commute",J761="5-10 Miles","Long Commute",J761="10+ Miles","Long Commute")</f>
        <v>Medium Commute</v>
      </c>
      <c r="L761" t="s">
        <v>32</v>
      </c>
      <c r="M761">
        <v>43</v>
      </c>
      <c r="N761" t="str" cm="1">
        <f t="array" ref="N761">_xlfn.IFS(AND(M761&gt;=25, M761&lt;=34), "Young Adults", AND(M761&gt;=35, M761&lt;=49), "Adults", AND(M761&gt;=50, M761&lt;=64), "Middle-Aged", AND(M761&gt;=65, M761&lt;=89), "Seniors")</f>
        <v>Adults</v>
      </c>
      <c r="O761" t="s">
        <v>15</v>
      </c>
    </row>
    <row r="762" spans="1:15" x14ac:dyDescent="0.45">
      <c r="A762">
        <v>23797</v>
      </c>
      <c r="B762" t="s">
        <v>34</v>
      </c>
      <c r="C762" t="s">
        <v>36</v>
      </c>
      <c r="D762" s="2">
        <v>20000</v>
      </c>
      <c r="E762">
        <v>3</v>
      </c>
      <c r="F762" t="s">
        <v>29</v>
      </c>
      <c r="G762" t="s">
        <v>20</v>
      </c>
      <c r="H762" t="s">
        <v>18</v>
      </c>
      <c r="I762">
        <v>2</v>
      </c>
      <c r="J762" t="s">
        <v>16</v>
      </c>
      <c r="K762" t="str" cm="1">
        <f t="array" ref="K762">_xlfn.IFS(J762="0-1 Miles","Short Commute",J762="1-2 Miles","Short Commute",J762="2-5 Miles","Medium Commute",J762="5-10 Miles","Long Commute",J762="10+ Miles","Long Commute")</f>
        <v>Short Commute</v>
      </c>
      <c r="L762" t="s">
        <v>32</v>
      </c>
      <c r="M762">
        <v>50</v>
      </c>
      <c r="N762" t="str" cm="1">
        <f t="array" ref="N762">_xlfn.IFS(AND(M762&gt;=25, M762&lt;=34), "Young Adults", AND(M762&gt;=35, M762&lt;=49), "Adults", AND(M762&gt;=50, M762&lt;=64), "Middle-Aged", AND(M762&gt;=65, M762&lt;=89), "Seniors")</f>
        <v>Middle-Aged</v>
      </c>
      <c r="O762" t="s">
        <v>18</v>
      </c>
    </row>
    <row r="763" spans="1:15" x14ac:dyDescent="0.45">
      <c r="A763">
        <v>13216</v>
      </c>
      <c r="B763" t="s">
        <v>33</v>
      </c>
      <c r="C763" t="s">
        <v>35</v>
      </c>
      <c r="D763" s="2">
        <v>60000</v>
      </c>
      <c r="E763">
        <v>5</v>
      </c>
      <c r="F763" t="s">
        <v>13</v>
      </c>
      <c r="G763" t="s">
        <v>28</v>
      </c>
      <c r="H763" t="s">
        <v>15</v>
      </c>
      <c r="I763">
        <v>3</v>
      </c>
      <c r="J763" t="s">
        <v>30</v>
      </c>
      <c r="K763" t="str" cm="1">
        <f t="array" ref="K763">_xlfn.IFS(J763="0-1 Miles","Short Commute",J763="1-2 Miles","Short Commute",J763="2-5 Miles","Medium Commute",J763="5-10 Miles","Long Commute",J763="10+ Miles","Long Commute")</f>
        <v>Long Commute</v>
      </c>
      <c r="L763" t="s">
        <v>32</v>
      </c>
      <c r="M763">
        <v>59</v>
      </c>
      <c r="N763" t="str" cm="1">
        <f t="array" ref="N763">_xlfn.IFS(AND(M763&gt;=25, M763&lt;=34), "Young Adults", AND(M763&gt;=35, M763&lt;=49), "Adults", AND(M763&gt;=50, M763&lt;=64), "Middle-Aged", AND(M763&gt;=65, M763&lt;=89), "Seniors")</f>
        <v>Middle-Aged</v>
      </c>
      <c r="O763" t="s">
        <v>18</v>
      </c>
    </row>
    <row r="764" spans="1:15" x14ac:dyDescent="0.45">
      <c r="A764">
        <v>20657</v>
      </c>
      <c r="B764" t="s">
        <v>34</v>
      </c>
      <c r="C764" t="s">
        <v>36</v>
      </c>
      <c r="D764" s="2">
        <v>50000</v>
      </c>
      <c r="E764">
        <v>2</v>
      </c>
      <c r="F764" t="s">
        <v>13</v>
      </c>
      <c r="G764" t="s">
        <v>14</v>
      </c>
      <c r="H764" t="s">
        <v>15</v>
      </c>
      <c r="I764">
        <v>0</v>
      </c>
      <c r="J764" t="s">
        <v>22</v>
      </c>
      <c r="K764" t="str" cm="1">
        <f t="array" ref="K764">_xlfn.IFS(J764="0-1 Miles","Short Commute",J764="1-2 Miles","Short Commute",J764="2-5 Miles","Medium Commute",J764="5-10 Miles","Long Commute",J764="10+ Miles","Long Commute")</f>
        <v>Medium Commute</v>
      </c>
      <c r="L764" t="s">
        <v>32</v>
      </c>
      <c r="M764">
        <v>37</v>
      </c>
      <c r="N764" t="str" cm="1">
        <f t="array" ref="N764">_xlfn.IFS(AND(M764&gt;=25, M764&lt;=34), "Young Adults", AND(M764&gt;=35, M764&lt;=49), "Adults", AND(M764&gt;=50, M764&lt;=64), "Middle-Aged", AND(M764&gt;=65, M764&lt;=89), "Seniors")</f>
        <v>Adults</v>
      </c>
      <c r="O764" t="s">
        <v>15</v>
      </c>
    </row>
    <row r="765" spans="1:15" x14ac:dyDescent="0.45">
      <c r="A765">
        <v>12882</v>
      </c>
      <c r="B765" t="s">
        <v>33</v>
      </c>
      <c r="C765" t="s">
        <v>36</v>
      </c>
      <c r="D765" s="2">
        <v>50000</v>
      </c>
      <c r="E765">
        <v>1</v>
      </c>
      <c r="F765" t="s">
        <v>31</v>
      </c>
      <c r="G765" t="s">
        <v>14</v>
      </c>
      <c r="H765" t="s">
        <v>15</v>
      </c>
      <c r="I765">
        <v>0</v>
      </c>
      <c r="J765" t="s">
        <v>16</v>
      </c>
      <c r="K765" t="str" cm="1">
        <f t="array" ref="K765">_xlfn.IFS(J765="0-1 Miles","Short Commute",J765="1-2 Miles","Short Commute",J765="2-5 Miles","Medium Commute",J765="5-10 Miles","Long Commute",J765="10+ Miles","Long Commute")</f>
        <v>Short Commute</v>
      </c>
      <c r="L765" t="s">
        <v>32</v>
      </c>
      <c r="M765">
        <v>33</v>
      </c>
      <c r="N765" t="str" cm="1">
        <f t="array" ref="N765">_xlfn.IFS(AND(M765&gt;=25, M765&lt;=34), "Young Adults", AND(M765&gt;=35, M765&lt;=49), "Adults", AND(M765&gt;=50, M765&lt;=64), "Middle-Aged", AND(M765&gt;=65, M765&lt;=89), "Seniors")</f>
        <v>Young Adults</v>
      </c>
      <c r="O765" t="s">
        <v>15</v>
      </c>
    </row>
    <row r="766" spans="1:15" x14ac:dyDescent="0.45">
      <c r="A766">
        <v>25908</v>
      </c>
      <c r="B766" t="s">
        <v>33</v>
      </c>
      <c r="C766" t="s">
        <v>35</v>
      </c>
      <c r="D766" s="2">
        <v>60000</v>
      </c>
      <c r="E766">
        <v>0</v>
      </c>
      <c r="F766" t="s">
        <v>19</v>
      </c>
      <c r="G766" t="s">
        <v>14</v>
      </c>
      <c r="H766" t="s">
        <v>18</v>
      </c>
      <c r="I766">
        <v>1</v>
      </c>
      <c r="J766" t="s">
        <v>26</v>
      </c>
      <c r="K766" t="str" cm="1">
        <f t="array" ref="K766">_xlfn.IFS(J766="0-1 Miles","Short Commute",J766="1-2 Miles","Short Commute",J766="2-5 Miles","Medium Commute",J766="5-10 Miles","Long Commute",J766="10+ Miles","Long Commute")</f>
        <v>Short Commute</v>
      </c>
      <c r="L766" t="s">
        <v>32</v>
      </c>
      <c r="M766">
        <v>27</v>
      </c>
      <c r="N766" t="str" cm="1">
        <f t="array" ref="N766">_xlfn.IFS(AND(M766&gt;=25, M766&lt;=34), "Young Adults", AND(M766&gt;=35, M766&lt;=49), "Adults", AND(M766&gt;=50, M766&lt;=64), "Middle-Aged", AND(M766&gt;=65, M766&lt;=89), "Seniors")</f>
        <v>Young Adults</v>
      </c>
      <c r="O766" t="s">
        <v>18</v>
      </c>
    </row>
    <row r="767" spans="1:15" x14ac:dyDescent="0.45">
      <c r="A767">
        <v>16753</v>
      </c>
      <c r="B767" t="s">
        <v>34</v>
      </c>
      <c r="C767" t="s">
        <v>35</v>
      </c>
      <c r="D767" s="2">
        <v>70000</v>
      </c>
      <c r="E767">
        <v>0</v>
      </c>
      <c r="F767" t="s">
        <v>19</v>
      </c>
      <c r="G767" t="s">
        <v>14</v>
      </c>
      <c r="H767" t="s">
        <v>15</v>
      </c>
      <c r="I767">
        <v>2</v>
      </c>
      <c r="J767" t="s">
        <v>23</v>
      </c>
      <c r="K767" t="str" cm="1">
        <f t="array" ref="K767">_xlfn.IFS(J767="0-1 Miles","Short Commute",J767="1-2 Miles","Short Commute",J767="2-5 Miles","Medium Commute",J767="5-10 Miles","Long Commute",J767="10+ Miles","Long Commute")</f>
        <v>Long Commute</v>
      </c>
      <c r="L767" t="s">
        <v>32</v>
      </c>
      <c r="M767">
        <v>34</v>
      </c>
      <c r="N767" t="str" cm="1">
        <f t="array" ref="N767">_xlfn.IFS(AND(M767&gt;=25, M767&lt;=34), "Young Adults", AND(M767&gt;=35, M767&lt;=49), "Adults", AND(M767&gt;=50, M767&lt;=64), "Middle-Aged", AND(M767&gt;=65, M767&lt;=89), "Seniors")</f>
        <v>Young Adults</v>
      </c>
      <c r="O767" t="s">
        <v>15</v>
      </c>
    </row>
    <row r="768" spans="1:15" x14ac:dyDescent="0.45">
      <c r="A768">
        <v>14608</v>
      </c>
      <c r="B768" t="s">
        <v>33</v>
      </c>
      <c r="C768" t="s">
        <v>36</v>
      </c>
      <c r="D768" s="2">
        <v>50000</v>
      </c>
      <c r="E768">
        <v>4</v>
      </c>
      <c r="F768" t="s">
        <v>13</v>
      </c>
      <c r="G768" t="s">
        <v>14</v>
      </c>
      <c r="H768" t="s">
        <v>15</v>
      </c>
      <c r="I768">
        <v>3</v>
      </c>
      <c r="J768" t="s">
        <v>30</v>
      </c>
      <c r="K768" t="str" cm="1">
        <f t="array" ref="K768">_xlfn.IFS(J768="0-1 Miles","Short Commute",J768="1-2 Miles","Short Commute",J768="2-5 Miles","Medium Commute",J768="5-10 Miles","Long Commute",J768="10+ Miles","Long Commute")</f>
        <v>Long Commute</v>
      </c>
      <c r="L768" t="s">
        <v>32</v>
      </c>
      <c r="M768">
        <v>42</v>
      </c>
      <c r="N768" t="str" cm="1">
        <f t="array" ref="N768">_xlfn.IFS(AND(M768&gt;=25, M768&lt;=34), "Young Adults", AND(M768&gt;=35, M768&lt;=49), "Adults", AND(M768&gt;=50, M768&lt;=64), "Middle-Aged", AND(M768&gt;=65, M768&lt;=89), "Seniors")</f>
        <v>Adults</v>
      </c>
      <c r="O768" t="s">
        <v>18</v>
      </c>
    </row>
    <row r="769" spans="1:15" x14ac:dyDescent="0.45">
      <c r="A769">
        <v>24979</v>
      </c>
      <c r="B769" t="s">
        <v>33</v>
      </c>
      <c r="C769" t="s">
        <v>35</v>
      </c>
      <c r="D769" s="2">
        <v>60000</v>
      </c>
      <c r="E769">
        <v>2</v>
      </c>
      <c r="F769" t="s">
        <v>19</v>
      </c>
      <c r="G769" t="s">
        <v>21</v>
      </c>
      <c r="H769" t="s">
        <v>15</v>
      </c>
      <c r="I769">
        <v>2</v>
      </c>
      <c r="J769" t="s">
        <v>22</v>
      </c>
      <c r="K769" t="str" cm="1">
        <f t="array" ref="K769">_xlfn.IFS(J769="0-1 Miles","Short Commute",J769="1-2 Miles","Short Commute",J769="2-5 Miles","Medium Commute",J769="5-10 Miles","Long Commute",J769="10+ Miles","Long Commute")</f>
        <v>Medium Commute</v>
      </c>
      <c r="L769" t="s">
        <v>32</v>
      </c>
      <c r="M769">
        <v>57</v>
      </c>
      <c r="N769" t="str" cm="1">
        <f t="array" ref="N769">_xlfn.IFS(AND(M769&gt;=25, M769&lt;=34), "Young Adults", AND(M769&gt;=35, M769&lt;=49), "Adults", AND(M769&gt;=50, M769&lt;=64), "Middle-Aged", AND(M769&gt;=65, M769&lt;=89), "Seniors")</f>
        <v>Middle-Aged</v>
      </c>
      <c r="O769" t="s">
        <v>15</v>
      </c>
    </row>
    <row r="770" spans="1:15" x14ac:dyDescent="0.45">
      <c r="A770">
        <v>13313</v>
      </c>
      <c r="B770" t="s">
        <v>33</v>
      </c>
      <c r="C770" t="s">
        <v>35</v>
      </c>
      <c r="D770" s="2">
        <v>120000</v>
      </c>
      <c r="E770">
        <v>1</v>
      </c>
      <c r="F770" t="s">
        <v>27</v>
      </c>
      <c r="G770" t="s">
        <v>21</v>
      </c>
      <c r="H770" t="s">
        <v>18</v>
      </c>
      <c r="I770">
        <v>4</v>
      </c>
      <c r="J770" t="s">
        <v>22</v>
      </c>
      <c r="K770" t="str" cm="1">
        <f t="array" ref="K770">_xlfn.IFS(J770="0-1 Miles","Short Commute",J770="1-2 Miles","Short Commute",J770="2-5 Miles","Medium Commute",J770="5-10 Miles","Long Commute",J770="10+ Miles","Long Commute")</f>
        <v>Medium Commute</v>
      </c>
      <c r="L770" t="s">
        <v>32</v>
      </c>
      <c r="M770">
        <v>45</v>
      </c>
      <c r="N770" t="str" cm="1">
        <f t="array" ref="N770">_xlfn.IFS(AND(M770&gt;=25, M770&lt;=34), "Young Adults", AND(M770&gt;=35, M770&lt;=49), "Adults", AND(M770&gt;=50, M770&lt;=64), "Middle-Aged", AND(M770&gt;=65, M770&lt;=89), "Seniors")</f>
        <v>Adults</v>
      </c>
      <c r="O770" t="s">
        <v>18</v>
      </c>
    </row>
    <row r="771" spans="1:15" x14ac:dyDescent="0.45">
      <c r="A771">
        <v>18952</v>
      </c>
      <c r="B771" t="s">
        <v>33</v>
      </c>
      <c r="C771" t="s">
        <v>35</v>
      </c>
      <c r="D771" s="2">
        <v>100000</v>
      </c>
      <c r="E771">
        <v>4</v>
      </c>
      <c r="F771" t="s">
        <v>13</v>
      </c>
      <c r="G771" t="s">
        <v>28</v>
      </c>
      <c r="H771" t="s">
        <v>15</v>
      </c>
      <c r="I771">
        <v>4</v>
      </c>
      <c r="J771" t="s">
        <v>16</v>
      </c>
      <c r="K771" t="str" cm="1">
        <f t="array" ref="K771">_xlfn.IFS(J771="0-1 Miles","Short Commute",J771="1-2 Miles","Short Commute",J771="2-5 Miles","Medium Commute",J771="5-10 Miles","Long Commute",J771="10+ Miles","Long Commute")</f>
        <v>Short Commute</v>
      </c>
      <c r="L771" t="s">
        <v>32</v>
      </c>
      <c r="M771">
        <v>40</v>
      </c>
      <c r="N771" t="str" cm="1">
        <f t="array" ref="N771">_xlfn.IFS(AND(M771&gt;=25, M771&lt;=34), "Young Adults", AND(M771&gt;=35, M771&lt;=49), "Adults", AND(M771&gt;=50, M771&lt;=64), "Middle-Aged", AND(M771&gt;=65, M771&lt;=89), "Seniors")</f>
        <v>Adults</v>
      </c>
      <c r="O771" t="s">
        <v>18</v>
      </c>
    </row>
    <row r="772" spans="1:15" x14ac:dyDescent="0.45">
      <c r="A772">
        <v>17699</v>
      </c>
      <c r="B772" t="s">
        <v>33</v>
      </c>
      <c r="C772" t="s">
        <v>36</v>
      </c>
      <c r="D772" s="2">
        <v>60000</v>
      </c>
      <c r="E772">
        <v>1</v>
      </c>
      <c r="F772" t="s">
        <v>31</v>
      </c>
      <c r="G772" t="s">
        <v>14</v>
      </c>
      <c r="H772" t="s">
        <v>18</v>
      </c>
      <c r="I772">
        <v>0</v>
      </c>
      <c r="J772" t="s">
        <v>16</v>
      </c>
      <c r="K772" t="str" cm="1">
        <f t="array" ref="K772">_xlfn.IFS(J772="0-1 Miles","Short Commute",J772="1-2 Miles","Short Commute",J772="2-5 Miles","Medium Commute",J772="5-10 Miles","Long Commute",J772="10+ Miles","Long Commute")</f>
        <v>Short Commute</v>
      </c>
      <c r="L772" t="s">
        <v>32</v>
      </c>
      <c r="M772">
        <v>55</v>
      </c>
      <c r="N772" t="str" cm="1">
        <f t="array" ref="N772">_xlfn.IFS(AND(M772&gt;=25, M772&lt;=34), "Young Adults", AND(M772&gt;=35, M772&lt;=49), "Adults", AND(M772&gt;=50, M772&lt;=64), "Middle-Aged", AND(M772&gt;=65, M772&lt;=89), "Seniors")</f>
        <v>Middle-Aged</v>
      </c>
      <c r="O772" t="s">
        <v>18</v>
      </c>
    </row>
    <row r="773" spans="1:15" x14ac:dyDescent="0.45">
      <c r="A773">
        <v>14657</v>
      </c>
      <c r="B773" t="s">
        <v>33</v>
      </c>
      <c r="C773" t="s">
        <v>36</v>
      </c>
      <c r="D773" s="2">
        <v>80000</v>
      </c>
      <c r="E773">
        <v>1</v>
      </c>
      <c r="F773" t="s">
        <v>19</v>
      </c>
      <c r="G773" t="s">
        <v>14</v>
      </c>
      <c r="H773" t="s">
        <v>18</v>
      </c>
      <c r="I773">
        <v>1</v>
      </c>
      <c r="J773" t="s">
        <v>16</v>
      </c>
      <c r="K773" t="str" cm="1">
        <f t="array" ref="K773">_xlfn.IFS(J773="0-1 Miles","Short Commute",J773="1-2 Miles","Short Commute",J773="2-5 Miles","Medium Commute",J773="5-10 Miles","Long Commute",J773="10+ Miles","Long Commute")</f>
        <v>Short Commute</v>
      </c>
      <c r="L773" t="s">
        <v>32</v>
      </c>
      <c r="M773">
        <v>47</v>
      </c>
      <c r="N773" t="str" cm="1">
        <f t="array" ref="N773">_xlfn.IFS(AND(M773&gt;=25, M773&lt;=34), "Young Adults", AND(M773&gt;=35, M773&lt;=49), "Adults", AND(M773&gt;=50, M773&lt;=64), "Middle-Aged", AND(M773&gt;=65, M773&lt;=89), "Seniors")</f>
        <v>Adults</v>
      </c>
      <c r="O773" t="s">
        <v>15</v>
      </c>
    </row>
    <row r="774" spans="1:15" x14ac:dyDescent="0.45">
      <c r="A774">
        <v>11540</v>
      </c>
      <c r="B774" t="s">
        <v>34</v>
      </c>
      <c r="C774" t="s">
        <v>36</v>
      </c>
      <c r="D774" s="2">
        <v>60000</v>
      </c>
      <c r="E774">
        <v>4</v>
      </c>
      <c r="F774" t="s">
        <v>31</v>
      </c>
      <c r="G774" t="s">
        <v>14</v>
      </c>
      <c r="H774" t="s">
        <v>15</v>
      </c>
      <c r="I774">
        <v>0</v>
      </c>
      <c r="J774" t="s">
        <v>26</v>
      </c>
      <c r="K774" t="str" cm="1">
        <f t="array" ref="K774">_xlfn.IFS(J774="0-1 Miles","Short Commute",J774="1-2 Miles","Short Commute",J774="2-5 Miles","Medium Commute",J774="5-10 Miles","Long Commute",J774="10+ Miles","Long Commute")</f>
        <v>Short Commute</v>
      </c>
      <c r="L774" t="s">
        <v>32</v>
      </c>
      <c r="M774">
        <v>47</v>
      </c>
      <c r="N774" t="str" cm="1">
        <f t="array" ref="N774">_xlfn.IFS(AND(M774&gt;=25, M774&lt;=34), "Young Adults", AND(M774&gt;=35, M774&lt;=49), "Adults", AND(M774&gt;=50, M774&lt;=64), "Middle-Aged", AND(M774&gt;=65, M774&lt;=89), "Seniors")</f>
        <v>Adults</v>
      </c>
      <c r="O774" t="s">
        <v>15</v>
      </c>
    </row>
    <row r="775" spans="1:15" x14ac:dyDescent="0.45">
      <c r="A775">
        <v>11783</v>
      </c>
      <c r="B775" t="s">
        <v>33</v>
      </c>
      <c r="C775" t="s">
        <v>35</v>
      </c>
      <c r="D775" s="2">
        <v>60000</v>
      </c>
      <c r="E775">
        <v>1</v>
      </c>
      <c r="F775" t="s">
        <v>31</v>
      </c>
      <c r="G775" t="s">
        <v>14</v>
      </c>
      <c r="H775" t="s">
        <v>15</v>
      </c>
      <c r="I775">
        <v>0</v>
      </c>
      <c r="J775" t="s">
        <v>16</v>
      </c>
      <c r="K775" t="str" cm="1">
        <f t="array" ref="K775">_xlfn.IFS(J775="0-1 Miles","Short Commute",J775="1-2 Miles","Short Commute",J775="2-5 Miles","Medium Commute",J775="5-10 Miles","Long Commute",J775="10+ Miles","Long Commute")</f>
        <v>Short Commute</v>
      </c>
      <c r="L775" t="s">
        <v>32</v>
      </c>
      <c r="M775">
        <v>34</v>
      </c>
      <c r="N775" t="str" cm="1">
        <f t="array" ref="N775">_xlfn.IFS(AND(M775&gt;=25, M775&lt;=34), "Young Adults", AND(M775&gt;=35, M775&lt;=49), "Adults", AND(M775&gt;=50, M775&lt;=64), "Middle-Aged", AND(M775&gt;=65, M775&lt;=89), "Seniors")</f>
        <v>Young Adults</v>
      </c>
      <c r="O775" t="s">
        <v>18</v>
      </c>
    </row>
    <row r="776" spans="1:15" x14ac:dyDescent="0.45">
      <c r="A776">
        <v>14602</v>
      </c>
      <c r="B776" t="s">
        <v>33</v>
      </c>
      <c r="C776" t="s">
        <v>35</v>
      </c>
      <c r="D776" s="2">
        <v>80000</v>
      </c>
      <c r="E776">
        <v>3</v>
      </c>
      <c r="F776" t="s">
        <v>31</v>
      </c>
      <c r="G776" t="s">
        <v>21</v>
      </c>
      <c r="H776" t="s">
        <v>15</v>
      </c>
      <c r="I776">
        <v>0</v>
      </c>
      <c r="J776" t="s">
        <v>16</v>
      </c>
      <c r="K776" t="str" cm="1">
        <f t="array" ref="K776">_xlfn.IFS(J776="0-1 Miles","Short Commute",J776="1-2 Miles","Short Commute",J776="2-5 Miles","Medium Commute",J776="5-10 Miles","Long Commute",J776="10+ Miles","Long Commute")</f>
        <v>Short Commute</v>
      </c>
      <c r="L776" t="s">
        <v>32</v>
      </c>
      <c r="M776">
        <v>36</v>
      </c>
      <c r="N776" t="str" cm="1">
        <f t="array" ref="N776">_xlfn.IFS(AND(M776&gt;=25, M776&lt;=34), "Young Adults", AND(M776&gt;=35, M776&lt;=49), "Adults", AND(M776&gt;=50, M776&lt;=64), "Middle-Aged", AND(M776&gt;=65, M776&lt;=89), "Seniors")</f>
        <v>Adults</v>
      </c>
      <c r="O776" t="s">
        <v>15</v>
      </c>
    </row>
    <row r="777" spans="1:15" x14ac:dyDescent="0.45">
      <c r="A777">
        <v>29030</v>
      </c>
      <c r="B777" t="s">
        <v>33</v>
      </c>
      <c r="C777" t="s">
        <v>36</v>
      </c>
      <c r="D777" s="2">
        <v>70000</v>
      </c>
      <c r="E777">
        <v>2</v>
      </c>
      <c r="F777" t="s">
        <v>29</v>
      </c>
      <c r="G777" t="s">
        <v>14</v>
      </c>
      <c r="H777" t="s">
        <v>15</v>
      </c>
      <c r="I777">
        <v>2</v>
      </c>
      <c r="J777" t="s">
        <v>30</v>
      </c>
      <c r="K777" t="str" cm="1">
        <f t="array" ref="K777">_xlfn.IFS(J777="0-1 Miles","Short Commute",J777="1-2 Miles","Short Commute",J777="2-5 Miles","Medium Commute",J777="5-10 Miles","Long Commute",J777="10+ Miles","Long Commute")</f>
        <v>Long Commute</v>
      </c>
      <c r="L777" t="s">
        <v>32</v>
      </c>
      <c r="M777">
        <v>54</v>
      </c>
      <c r="N777" t="str" cm="1">
        <f t="array" ref="N777">_xlfn.IFS(AND(M777&gt;=25, M777&lt;=34), "Young Adults", AND(M777&gt;=35, M777&lt;=49), "Adults", AND(M777&gt;=50, M777&lt;=64), "Middle-Aged", AND(M777&gt;=65, M777&lt;=89), "Seniors")</f>
        <v>Middle-Aged</v>
      </c>
      <c r="O777" t="s">
        <v>18</v>
      </c>
    </row>
    <row r="778" spans="1:15" x14ac:dyDescent="0.45">
      <c r="A778">
        <v>26490</v>
      </c>
      <c r="B778" t="s">
        <v>34</v>
      </c>
      <c r="C778" t="s">
        <v>36</v>
      </c>
      <c r="D778" s="2">
        <v>70000</v>
      </c>
      <c r="E778">
        <v>2</v>
      </c>
      <c r="F778" t="s">
        <v>13</v>
      </c>
      <c r="G778" t="s">
        <v>28</v>
      </c>
      <c r="H778" t="s">
        <v>18</v>
      </c>
      <c r="I778">
        <v>1</v>
      </c>
      <c r="J778" t="s">
        <v>22</v>
      </c>
      <c r="K778" t="str" cm="1">
        <f t="array" ref="K778">_xlfn.IFS(J778="0-1 Miles","Short Commute",J778="1-2 Miles","Short Commute",J778="2-5 Miles","Medium Commute",J778="5-10 Miles","Long Commute",J778="10+ Miles","Long Commute")</f>
        <v>Medium Commute</v>
      </c>
      <c r="L778" t="s">
        <v>32</v>
      </c>
      <c r="M778">
        <v>59</v>
      </c>
      <c r="N778" t="str" cm="1">
        <f t="array" ref="N778">_xlfn.IFS(AND(M778&gt;=25, M778&lt;=34), "Young Adults", AND(M778&gt;=35, M778&lt;=49), "Adults", AND(M778&gt;=50, M778&lt;=64), "Middle-Aged", AND(M778&gt;=65, M778&lt;=89), "Seniors")</f>
        <v>Middle-Aged</v>
      </c>
      <c r="O778" t="s">
        <v>15</v>
      </c>
    </row>
    <row r="779" spans="1:15" x14ac:dyDescent="0.45">
      <c r="A779">
        <v>13151</v>
      </c>
      <c r="B779" t="s">
        <v>34</v>
      </c>
      <c r="C779" t="s">
        <v>36</v>
      </c>
      <c r="D779" s="2">
        <v>40000</v>
      </c>
      <c r="E779">
        <v>0</v>
      </c>
      <c r="F779" t="s">
        <v>27</v>
      </c>
      <c r="G779" t="s">
        <v>14</v>
      </c>
      <c r="H779" t="s">
        <v>15</v>
      </c>
      <c r="I779">
        <v>2</v>
      </c>
      <c r="J779" t="s">
        <v>23</v>
      </c>
      <c r="K779" t="str" cm="1">
        <f t="array" ref="K779">_xlfn.IFS(J779="0-1 Miles","Short Commute",J779="1-2 Miles","Short Commute",J779="2-5 Miles","Medium Commute",J779="5-10 Miles","Long Commute",J779="10+ Miles","Long Commute")</f>
        <v>Long Commute</v>
      </c>
      <c r="L779" t="s">
        <v>32</v>
      </c>
      <c r="M779">
        <v>27</v>
      </c>
      <c r="N779" t="str" cm="1">
        <f t="array" ref="N779">_xlfn.IFS(AND(M779&gt;=25, M779&lt;=34), "Young Adults", AND(M779&gt;=35, M779&lt;=49), "Adults", AND(M779&gt;=50, M779&lt;=64), "Middle-Aged", AND(M779&gt;=65, M779&lt;=89), "Seniors")</f>
        <v>Young Adults</v>
      </c>
      <c r="O779" t="s">
        <v>18</v>
      </c>
    </row>
    <row r="780" spans="1:15" x14ac:dyDescent="0.45">
      <c r="A780">
        <v>17260</v>
      </c>
      <c r="B780" t="s">
        <v>33</v>
      </c>
      <c r="C780" t="s">
        <v>36</v>
      </c>
      <c r="D780" s="2">
        <v>90000</v>
      </c>
      <c r="E780">
        <v>5</v>
      </c>
      <c r="F780" t="s">
        <v>19</v>
      </c>
      <c r="G780" t="s">
        <v>21</v>
      </c>
      <c r="H780" t="s">
        <v>15</v>
      </c>
      <c r="I780">
        <v>3</v>
      </c>
      <c r="J780" t="s">
        <v>16</v>
      </c>
      <c r="K780" t="str" cm="1">
        <f t="array" ref="K780">_xlfn.IFS(J780="0-1 Miles","Short Commute",J780="1-2 Miles","Short Commute",J780="2-5 Miles","Medium Commute",J780="5-10 Miles","Long Commute",J780="10+ Miles","Long Commute")</f>
        <v>Short Commute</v>
      </c>
      <c r="L780" t="s">
        <v>32</v>
      </c>
      <c r="M780">
        <v>41</v>
      </c>
      <c r="N780" t="str" cm="1">
        <f t="array" ref="N780">_xlfn.IFS(AND(M780&gt;=25, M780&lt;=34), "Young Adults", AND(M780&gt;=35, M780&lt;=49), "Adults", AND(M780&gt;=50, M780&lt;=64), "Middle-Aged", AND(M780&gt;=65, M780&lt;=89), "Seniors")</f>
        <v>Adults</v>
      </c>
      <c r="O780" t="s">
        <v>18</v>
      </c>
    </row>
    <row r="781" spans="1:15" x14ac:dyDescent="0.45">
      <c r="A781">
        <v>15372</v>
      </c>
      <c r="B781" t="s">
        <v>33</v>
      </c>
      <c r="C781" t="s">
        <v>36</v>
      </c>
      <c r="D781" s="2">
        <v>80000</v>
      </c>
      <c r="E781">
        <v>3</v>
      </c>
      <c r="F781" t="s">
        <v>19</v>
      </c>
      <c r="G781" t="s">
        <v>21</v>
      </c>
      <c r="H781" t="s">
        <v>18</v>
      </c>
      <c r="I781">
        <v>2</v>
      </c>
      <c r="J781" t="s">
        <v>22</v>
      </c>
      <c r="K781" t="str" cm="1">
        <f t="array" ref="K781">_xlfn.IFS(J781="0-1 Miles","Short Commute",J781="1-2 Miles","Short Commute",J781="2-5 Miles","Medium Commute",J781="5-10 Miles","Long Commute",J781="10+ Miles","Long Commute")</f>
        <v>Medium Commute</v>
      </c>
      <c r="L781" t="s">
        <v>32</v>
      </c>
      <c r="M781">
        <v>50</v>
      </c>
      <c r="N781" t="str" cm="1">
        <f t="array" ref="N781">_xlfn.IFS(AND(M781&gt;=25, M781&lt;=34), "Young Adults", AND(M781&gt;=35, M781&lt;=49), "Adults", AND(M781&gt;=50, M781&lt;=64), "Middle-Aged", AND(M781&gt;=65, M781&lt;=89), "Seniors")</f>
        <v>Middle-Aged</v>
      </c>
      <c r="O781" t="s">
        <v>15</v>
      </c>
    </row>
    <row r="782" spans="1:15" x14ac:dyDescent="0.45">
      <c r="A782">
        <v>18105</v>
      </c>
      <c r="B782" t="s">
        <v>33</v>
      </c>
      <c r="C782" t="s">
        <v>35</v>
      </c>
      <c r="D782" s="2">
        <v>60000</v>
      </c>
      <c r="E782">
        <v>2</v>
      </c>
      <c r="F782" t="s">
        <v>19</v>
      </c>
      <c r="G782" t="s">
        <v>21</v>
      </c>
      <c r="H782" t="s">
        <v>15</v>
      </c>
      <c r="I782">
        <v>1</v>
      </c>
      <c r="J782" t="s">
        <v>30</v>
      </c>
      <c r="K782" t="str" cm="1">
        <f t="array" ref="K782">_xlfn.IFS(J782="0-1 Miles","Short Commute",J782="1-2 Miles","Short Commute",J782="2-5 Miles","Medium Commute",J782="5-10 Miles","Long Commute",J782="10+ Miles","Long Commute")</f>
        <v>Long Commute</v>
      </c>
      <c r="L782" t="s">
        <v>32</v>
      </c>
      <c r="M782">
        <v>55</v>
      </c>
      <c r="N782" t="str" cm="1">
        <f t="array" ref="N782">_xlfn.IFS(AND(M782&gt;=25, M782&lt;=34), "Young Adults", AND(M782&gt;=35, M782&lt;=49), "Adults", AND(M782&gt;=50, M782&lt;=64), "Middle-Aged", AND(M782&gt;=65, M782&lt;=89), "Seniors")</f>
        <v>Middle-Aged</v>
      </c>
      <c r="O782" t="s">
        <v>18</v>
      </c>
    </row>
    <row r="783" spans="1:15" x14ac:dyDescent="0.45">
      <c r="A783">
        <v>19660</v>
      </c>
      <c r="B783" t="s">
        <v>33</v>
      </c>
      <c r="C783" t="s">
        <v>36</v>
      </c>
      <c r="D783" s="2">
        <v>80000</v>
      </c>
      <c r="E783">
        <v>4</v>
      </c>
      <c r="F783" t="s">
        <v>13</v>
      </c>
      <c r="G783" t="s">
        <v>28</v>
      </c>
      <c r="H783" t="s">
        <v>15</v>
      </c>
      <c r="I783">
        <v>0</v>
      </c>
      <c r="J783" t="s">
        <v>16</v>
      </c>
      <c r="K783" t="str" cm="1">
        <f t="array" ref="K783">_xlfn.IFS(J783="0-1 Miles","Short Commute",J783="1-2 Miles","Short Commute",J783="2-5 Miles","Medium Commute",J783="5-10 Miles","Long Commute",J783="10+ Miles","Long Commute")</f>
        <v>Short Commute</v>
      </c>
      <c r="L783" t="s">
        <v>32</v>
      </c>
      <c r="M783">
        <v>43</v>
      </c>
      <c r="N783" t="str" cm="1">
        <f t="array" ref="N783">_xlfn.IFS(AND(M783&gt;=25, M783&lt;=34), "Young Adults", AND(M783&gt;=35, M783&lt;=49), "Adults", AND(M783&gt;=50, M783&lt;=64), "Middle-Aged", AND(M783&gt;=65, M783&lt;=89), "Seniors")</f>
        <v>Adults</v>
      </c>
      <c r="O783" t="s">
        <v>18</v>
      </c>
    </row>
    <row r="784" spans="1:15" x14ac:dyDescent="0.45">
      <c r="A784">
        <v>16112</v>
      </c>
      <c r="B784" t="s">
        <v>34</v>
      </c>
      <c r="C784" t="s">
        <v>36</v>
      </c>
      <c r="D784" s="2">
        <v>70000</v>
      </c>
      <c r="E784">
        <v>4</v>
      </c>
      <c r="F784" t="s">
        <v>13</v>
      </c>
      <c r="G784" t="s">
        <v>21</v>
      </c>
      <c r="H784" t="s">
        <v>15</v>
      </c>
      <c r="I784">
        <v>2</v>
      </c>
      <c r="J784" t="s">
        <v>22</v>
      </c>
      <c r="K784" t="str" cm="1">
        <f t="array" ref="K784">_xlfn.IFS(J784="0-1 Miles","Short Commute",J784="1-2 Miles","Short Commute",J784="2-5 Miles","Medium Commute",J784="5-10 Miles","Long Commute",J784="10+ Miles","Long Commute")</f>
        <v>Medium Commute</v>
      </c>
      <c r="L784" t="s">
        <v>32</v>
      </c>
      <c r="M784">
        <v>43</v>
      </c>
      <c r="N784" t="str" cm="1">
        <f t="array" ref="N784">_xlfn.IFS(AND(M784&gt;=25, M784&lt;=34), "Young Adults", AND(M784&gt;=35, M784&lt;=49), "Adults", AND(M784&gt;=50, M784&lt;=64), "Middle-Aged", AND(M784&gt;=65, M784&lt;=89), "Seniors")</f>
        <v>Adults</v>
      </c>
      <c r="O784" t="s">
        <v>15</v>
      </c>
    </row>
    <row r="785" spans="1:15" x14ac:dyDescent="0.45">
      <c r="A785">
        <v>20698</v>
      </c>
      <c r="B785" t="s">
        <v>33</v>
      </c>
      <c r="C785" t="s">
        <v>36</v>
      </c>
      <c r="D785" s="2">
        <v>60000</v>
      </c>
      <c r="E785">
        <v>4</v>
      </c>
      <c r="F785" t="s">
        <v>13</v>
      </c>
      <c r="G785" t="s">
        <v>14</v>
      </c>
      <c r="H785" t="s">
        <v>15</v>
      </c>
      <c r="I785">
        <v>3</v>
      </c>
      <c r="J785" t="s">
        <v>23</v>
      </c>
      <c r="K785" t="str" cm="1">
        <f t="array" ref="K785">_xlfn.IFS(J785="0-1 Miles","Short Commute",J785="1-2 Miles","Short Commute",J785="2-5 Miles","Medium Commute",J785="5-10 Miles","Long Commute",J785="10+ Miles","Long Commute")</f>
        <v>Long Commute</v>
      </c>
      <c r="L785" t="s">
        <v>32</v>
      </c>
      <c r="M785">
        <v>42</v>
      </c>
      <c r="N785" t="str" cm="1">
        <f t="array" ref="N785">_xlfn.IFS(AND(M785&gt;=25, M785&lt;=34), "Young Adults", AND(M785&gt;=35, M785&lt;=49), "Adults", AND(M785&gt;=50, M785&lt;=64), "Middle-Aged", AND(M785&gt;=65, M785&lt;=89), "Seniors")</f>
        <v>Adults</v>
      </c>
      <c r="O785" t="s">
        <v>18</v>
      </c>
    </row>
    <row r="786" spans="1:15" x14ac:dyDescent="0.45">
      <c r="A786">
        <v>20076</v>
      </c>
      <c r="B786" t="s">
        <v>34</v>
      </c>
      <c r="C786" t="s">
        <v>35</v>
      </c>
      <c r="D786" s="2">
        <v>10000</v>
      </c>
      <c r="E786">
        <v>2</v>
      </c>
      <c r="F786" t="s">
        <v>27</v>
      </c>
      <c r="G786" t="s">
        <v>25</v>
      </c>
      <c r="H786" t="s">
        <v>15</v>
      </c>
      <c r="I786">
        <v>2</v>
      </c>
      <c r="J786" t="s">
        <v>26</v>
      </c>
      <c r="K786" t="str" cm="1">
        <f t="array" ref="K786">_xlfn.IFS(J786="0-1 Miles","Short Commute",J786="1-2 Miles","Short Commute",J786="2-5 Miles","Medium Commute",J786="5-10 Miles","Long Commute",J786="10+ Miles","Long Commute")</f>
        <v>Short Commute</v>
      </c>
      <c r="L786" t="s">
        <v>32</v>
      </c>
      <c r="M786">
        <v>53</v>
      </c>
      <c r="N786" t="str" cm="1">
        <f t="array" ref="N786">_xlfn.IFS(AND(M786&gt;=25, M786&lt;=34), "Young Adults", AND(M786&gt;=35, M786&lt;=49), "Adults", AND(M786&gt;=50, M786&lt;=64), "Middle-Aged", AND(M786&gt;=65, M786&lt;=89), "Seniors")</f>
        <v>Middle-Aged</v>
      </c>
      <c r="O786" t="s">
        <v>15</v>
      </c>
    </row>
    <row r="787" spans="1:15" x14ac:dyDescent="0.45">
      <c r="A787">
        <v>24496</v>
      </c>
      <c r="B787" t="s">
        <v>34</v>
      </c>
      <c r="C787" t="s">
        <v>35</v>
      </c>
      <c r="D787" s="2">
        <v>40000</v>
      </c>
      <c r="E787">
        <v>0</v>
      </c>
      <c r="F787" t="s">
        <v>27</v>
      </c>
      <c r="G787" t="s">
        <v>14</v>
      </c>
      <c r="H787" t="s">
        <v>18</v>
      </c>
      <c r="I787">
        <v>2</v>
      </c>
      <c r="J787" t="s">
        <v>16</v>
      </c>
      <c r="K787" t="str" cm="1">
        <f t="array" ref="K787">_xlfn.IFS(J787="0-1 Miles","Short Commute",J787="1-2 Miles","Short Commute",J787="2-5 Miles","Medium Commute",J787="5-10 Miles","Long Commute",J787="10+ Miles","Long Commute")</f>
        <v>Short Commute</v>
      </c>
      <c r="L787" t="s">
        <v>32</v>
      </c>
      <c r="M787">
        <v>28</v>
      </c>
      <c r="N787" t="str" cm="1">
        <f t="array" ref="N787">_xlfn.IFS(AND(M787&gt;=25, M787&lt;=34), "Young Adults", AND(M787&gt;=35, M787&lt;=49), "Adults", AND(M787&gt;=50, M787&lt;=64), "Middle-Aged", AND(M787&gt;=65, M787&lt;=89), "Seniors")</f>
        <v>Young Adults</v>
      </c>
      <c r="O787" t="s">
        <v>15</v>
      </c>
    </row>
    <row r="788" spans="1:15" x14ac:dyDescent="0.45">
      <c r="A788">
        <v>15468</v>
      </c>
      <c r="B788" t="s">
        <v>33</v>
      </c>
      <c r="C788" t="s">
        <v>35</v>
      </c>
      <c r="D788" s="2">
        <v>50000</v>
      </c>
      <c r="E788">
        <v>1</v>
      </c>
      <c r="F788" t="s">
        <v>13</v>
      </c>
      <c r="G788" t="s">
        <v>14</v>
      </c>
      <c r="H788" t="s">
        <v>15</v>
      </c>
      <c r="I788">
        <v>1</v>
      </c>
      <c r="J788" t="s">
        <v>16</v>
      </c>
      <c r="K788" t="str" cm="1">
        <f t="array" ref="K788">_xlfn.IFS(J788="0-1 Miles","Short Commute",J788="1-2 Miles","Short Commute",J788="2-5 Miles","Medium Commute",J788="5-10 Miles","Long Commute",J788="10+ Miles","Long Commute")</f>
        <v>Short Commute</v>
      </c>
      <c r="L788" t="s">
        <v>32</v>
      </c>
      <c r="M788">
        <v>35</v>
      </c>
      <c r="N788" t="str" cm="1">
        <f t="array" ref="N788">_xlfn.IFS(AND(M788&gt;=25, M788&lt;=34), "Young Adults", AND(M788&gt;=35, M788&lt;=49), "Adults", AND(M788&gt;=50, M788&lt;=64), "Middle-Aged", AND(M788&gt;=65, M788&lt;=89), "Seniors")</f>
        <v>Adults</v>
      </c>
      <c r="O788" t="s">
        <v>18</v>
      </c>
    </row>
    <row r="789" spans="1:15" x14ac:dyDescent="0.45">
      <c r="A789">
        <v>28031</v>
      </c>
      <c r="B789" t="s">
        <v>34</v>
      </c>
      <c r="C789" t="s">
        <v>35</v>
      </c>
      <c r="D789" s="2">
        <v>70000</v>
      </c>
      <c r="E789">
        <v>2</v>
      </c>
      <c r="F789" t="s">
        <v>13</v>
      </c>
      <c r="G789" t="s">
        <v>28</v>
      </c>
      <c r="H789" t="s">
        <v>18</v>
      </c>
      <c r="I789">
        <v>1</v>
      </c>
      <c r="J789" t="s">
        <v>22</v>
      </c>
      <c r="K789" t="str" cm="1">
        <f t="array" ref="K789">_xlfn.IFS(J789="0-1 Miles","Short Commute",J789="1-2 Miles","Short Commute",J789="2-5 Miles","Medium Commute",J789="5-10 Miles","Long Commute",J789="10+ Miles","Long Commute")</f>
        <v>Medium Commute</v>
      </c>
      <c r="L789" t="s">
        <v>32</v>
      </c>
      <c r="M789">
        <v>59</v>
      </c>
      <c r="N789" t="str" cm="1">
        <f t="array" ref="N789">_xlfn.IFS(AND(M789&gt;=25, M789&lt;=34), "Young Adults", AND(M789&gt;=35, M789&lt;=49), "Adults", AND(M789&gt;=50, M789&lt;=64), "Middle-Aged", AND(M789&gt;=65, M789&lt;=89), "Seniors")</f>
        <v>Middle-Aged</v>
      </c>
      <c r="O789" t="s">
        <v>15</v>
      </c>
    </row>
    <row r="790" spans="1:15" x14ac:dyDescent="0.45">
      <c r="A790">
        <v>26270</v>
      </c>
      <c r="B790" t="s">
        <v>34</v>
      </c>
      <c r="C790" t="s">
        <v>35</v>
      </c>
      <c r="D790" s="2">
        <v>20000</v>
      </c>
      <c r="E790">
        <v>2</v>
      </c>
      <c r="F790" t="s">
        <v>29</v>
      </c>
      <c r="G790" t="s">
        <v>20</v>
      </c>
      <c r="H790" t="s">
        <v>15</v>
      </c>
      <c r="I790">
        <v>2</v>
      </c>
      <c r="J790" t="s">
        <v>26</v>
      </c>
      <c r="K790" t="str" cm="1">
        <f t="array" ref="K790">_xlfn.IFS(J790="0-1 Miles","Short Commute",J790="1-2 Miles","Short Commute",J790="2-5 Miles","Medium Commute",J790="5-10 Miles","Long Commute",J790="10+ Miles","Long Commute")</f>
        <v>Short Commute</v>
      </c>
      <c r="L790" t="s">
        <v>32</v>
      </c>
      <c r="M790">
        <v>49</v>
      </c>
      <c r="N790" t="str" cm="1">
        <f t="array" ref="N790">_xlfn.IFS(AND(M790&gt;=25, M790&lt;=34), "Young Adults", AND(M790&gt;=35, M790&lt;=49), "Adults", AND(M790&gt;=50, M790&lt;=64), "Middle-Aged", AND(M790&gt;=65, M790&lt;=89), "Seniors")</f>
        <v>Adults</v>
      </c>
      <c r="O790" t="s">
        <v>18</v>
      </c>
    </row>
    <row r="791" spans="1:15" x14ac:dyDescent="0.45">
      <c r="A791">
        <v>22221</v>
      </c>
      <c r="B791" t="s">
        <v>33</v>
      </c>
      <c r="C791" t="s">
        <v>36</v>
      </c>
      <c r="D791" s="2">
        <v>60000</v>
      </c>
      <c r="E791">
        <v>2</v>
      </c>
      <c r="F791" t="s">
        <v>27</v>
      </c>
      <c r="G791" t="s">
        <v>21</v>
      </c>
      <c r="H791" t="s">
        <v>18</v>
      </c>
      <c r="I791">
        <v>2</v>
      </c>
      <c r="J791" t="s">
        <v>26</v>
      </c>
      <c r="K791" t="str" cm="1">
        <f t="array" ref="K791">_xlfn.IFS(J791="0-1 Miles","Short Commute",J791="1-2 Miles","Short Commute",J791="2-5 Miles","Medium Commute",J791="5-10 Miles","Long Commute",J791="10+ Miles","Long Commute")</f>
        <v>Short Commute</v>
      </c>
      <c r="L791" t="s">
        <v>32</v>
      </c>
      <c r="M791">
        <v>48</v>
      </c>
      <c r="N791" t="str" cm="1">
        <f t="array" ref="N791">_xlfn.IFS(AND(M791&gt;=25, M791&lt;=34), "Young Adults", AND(M791&gt;=35, M791&lt;=49), "Adults", AND(M791&gt;=50, M791&lt;=64), "Middle-Aged", AND(M791&gt;=65, M791&lt;=89), "Seniors")</f>
        <v>Adults</v>
      </c>
      <c r="O791" t="s">
        <v>15</v>
      </c>
    </row>
    <row r="792" spans="1:15" x14ac:dyDescent="0.45">
      <c r="A792">
        <v>28228</v>
      </c>
      <c r="B792" t="s">
        <v>34</v>
      </c>
      <c r="C792" t="s">
        <v>35</v>
      </c>
      <c r="D792" s="2">
        <v>80000</v>
      </c>
      <c r="E792">
        <v>2</v>
      </c>
      <c r="F792" t="s">
        <v>29</v>
      </c>
      <c r="G792" t="s">
        <v>14</v>
      </c>
      <c r="H792" t="s">
        <v>18</v>
      </c>
      <c r="I792">
        <v>2</v>
      </c>
      <c r="J792" t="s">
        <v>26</v>
      </c>
      <c r="K792" t="str" cm="1">
        <f t="array" ref="K792">_xlfn.IFS(J792="0-1 Miles","Short Commute",J792="1-2 Miles","Short Commute",J792="2-5 Miles","Medium Commute",J792="5-10 Miles","Long Commute",J792="10+ Miles","Long Commute")</f>
        <v>Short Commute</v>
      </c>
      <c r="L792" t="s">
        <v>32</v>
      </c>
      <c r="M792">
        <v>50</v>
      </c>
      <c r="N792" t="str" cm="1">
        <f t="array" ref="N792">_xlfn.IFS(AND(M792&gt;=25, M792&lt;=34), "Young Adults", AND(M792&gt;=35, M792&lt;=49), "Adults", AND(M792&gt;=50, M792&lt;=64), "Middle-Aged", AND(M792&gt;=65, M792&lt;=89), "Seniors")</f>
        <v>Middle-Aged</v>
      </c>
      <c r="O792" t="s">
        <v>18</v>
      </c>
    </row>
    <row r="793" spans="1:15" x14ac:dyDescent="0.45">
      <c r="A793">
        <v>18363</v>
      </c>
      <c r="B793" t="s">
        <v>33</v>
      </c>
      <c r="C793" t="s">
        <v>36</v>
      </c>
      <c r="D793" s="2">
        <v>40000</v>
      </c>
      <c r="E793">
        <v>0</v>
      </c>
      <c r="F793" t="s">
        <v>27</v>
      </c>
      <c r="G793" t="s">
        <v>14</v>
      </c>
      <c r="H793" t="s">
        <v>15</v>
      </c>
      <c r="I793">
        <v>2</v>
      </c>
      <c r="J793" t="s">
        <v>23</v>
      </c>
      <c r="K793" t="str" cm="1">
        <f t="array" ref="K793">_xlfn.IFS(J793="0-1 Miles","Short Commute",J793="1-2 Miles","Short Commute",J793="2-5 Miles","Medium Commute",J793="5-10 Miles","Long Commute",J793="10+ Miles","Long Commute")</f>
        <v>Long Commute</v>
      </c>
      <c r="L793" t="s">
        <v>32</v>
      </c>
      <c r="M793">
        <v>28</v>
      </c>
      <c r="N793" t="str" cm="1">
        <f t="array" ref="N793">_xlfn.IFS(AND(M793&gt;=25, M793&lt;=34), "Young Adults", AND(M793&gt;=35, M793&lt;=49), "Adults", AND(M793&gt;=50, M793&lt;=64), "Middle-Aged", AND(M793&gt;=65, M793&lt;=89), "Seniors")</f>
        <v>Young Adults</v>
      </c>
      <c r="O793" t="s">
        <v>15</v>
      </c>
    </row>
    <row r="794" spans="1:15" x14ac:dyDescent="0.45">
      <c r="A794">
        <v>23256</v>
      </c>
      <c r="B794" t="s">
        <v>34</v>
      </c>
      <c r="C794" t="s">
        <v>36</v>
      </c>
      <c r="D794" s="2">
        <v>30000</v>
      </c>
      <c r="E794">
        <v>1</v>
      </c>
      <c r="F794" t="s">
        <v>27</v>
      </c>
      <c r="G794" t="s">
        <v>20</v>
      </c>
      <c r="H794" t="s">
        <v>18</v>
      </c>
      <c r="I794">
        <v>1</v>
      </c>
      <c r="J794" t="s">
        <v>23</v>
      </c>
      <c r="K794" t="str" cm="1">
        <f t="array" ref="K794">_xlfn.IFS(J794="0-1 Miles","Short Commute",J794="1-2 Miles","Short Commute",J794="2-5 Miles","Medium Commute",J794="5-10 Miles","Long Commute",J794="10+ Miles","Long Commute")</f>
        <v>Long Commute</v>
      </c>
      <c r="L794" t="s">
        <v>32</v>
      </c>
      <c r="M794">
        <v>52</v>
      </c>
      <c r="N794" t="str" cm="1">
        <f t="array" ref="N794">_xlfn.IFS(AND(M794&gt;=25, M794&lt;=34), "Young Adults", AND(M794&gt;=35, M794&lt;=49), "Adults", AND(M794&gt;=50, M794&lt;=64), "Middle-Aged", AND(M794&gt;=65, M794&lt;=89), "Seniors")</f>
        <v>Middle-Aged</v>
      </c>
      <c r="O794" t="s">
        <v>18</v>
      </c>
    </row>
    <row r="795" spans="1:15" x14ac:dyDescent="0.45">
      <c r="A795">
        <v>12768</v>
      </c>
      <c r="B795" t="s">
        <v>33</v>
      </c>
      <c r="C795" t="s">
        <v>36</v>
      </c>
      <c r="D795" s="2">
        <v>30000</v>
      </c>
      <c r="E795">
        <v>1</v>
      </c>
      <c r="F795" t="s">
        <v>27</v>
      </c>
      <c r="G795" t="s">
        <v>20</v>
      </c>
      <c r="H795" t="s">
        <v>15</v>
      </c>
      <c r="I795">
        <v>1</v>
      </c>
      <c r="J795" t="s">
        <v>22</v>
      </c>
      <c r="K795" t="str" cm="1">
        <f t="array" ref="K795">_xlfn.IFS(J795="0-1 Miles","Short Commute",J795="1-2 Miles","Short Commute",J795="2-5 Miles","Medium Commute",J795="5-10 Miles","Long Commute",J795="10+ Miles","Long Commute")</f>
        <v>Medium Commute</v>
      </c>
      <c r="L795" t="s">
        <v>32</v>
      </c>
      <c r="M795">
        <v>52</v>
      </c>
      <c r="N795" t="str" cm="1">
        <f t="array" ref="N795">_xlfn.IFS(AND(M795&gt;=25, M795&lt;=34), "Young Adults", AND(M795&gt;=35, M795&lt;=49), "Adults", AND(M795&gt;=50, M795&lt;=64), "Middle-Aged", AND(M795&gt;=65, M795&lt;=89), "Seniors")</f>
        <v>Middle-Aged</v>
      </c>
      <c r="O795" t="s">
        <v>15</v>
      </c>
    </row>
    <row r="796" spans="1:15" x14ac:dyDescent="0.45">
      <c r="A796">
        <v>20361</v>
      </c>
      <c r="B796" t="s">
        <v>33</v>
      </c>
      <c r="C796" t="s">
        <v>36</v>
      </c>
      <c r="D796" s="2">
        <v>50000</v>
      </c>
      <c r="E796">
        <v>2</v>
      </c>
      <c r="F796" t="s">
        <v>31</v>
      </c>
      <c r="G796" t="s">
        <v>28</v>
      </c>
      <c r="H796" t="s">
        <v>15</v>
      </c>
      <c r="I796">
        <v>2</v>
      </c>
      <c r="J796" t="s">
        <v>23</v>
      </c>
      <c r="K796" t="str" cm="1">
        <f t="array" ref="K796">_xlfn.IFS(J796="0-1 Miles","Short Commute",J796="1-2 Miles","Short Commute",J796="2-5 Miles","Medium Commute",J796="5-10 Miles","Long Commute",J796="10+ Miles","Long Commute")</f>
        <v>Long Commute</v>
      </c>
      <c r="L796" t="s">
        <v>32</v>
      </c>
      <c r="M796">
        <v>69</v>
      </c>
      <c r="N796" t="str" cm="1">
        <f t="array" ref="N796">_xlfn.IFS(AND(M796&gt;=25, M796&lt;=34), "Young Adults", AND(M796&gt;=35, M796&lt;=49), "Adults", AND(M796&gt;=50, M796&lt;=64), "Middle-Aged", AND(M796&gt;=65, M796&lt;=89), "Seniors")</f>
        <v>Seniors</v>
      </c>
      <c r="O796" t="s">
        <v>18</v>
      </c>
    </row>
    <row r="797" spans="1:15" x14ac:dyDescent="0.45">
      <c r="A797">
        <v>21306</v>
      </c>
      <c r="B797" t="s">
        <v>34</v>
      </c>
      <c r="C797" t="s">
        <v>36</v>
      </c>
      <c r="D797" s="2">
        <v>60000</v>
      </c>
      <c r="E797">
        <v>2</v>
      </c>
      <c r="F797" t="s">
        <v>27</v>
      </c>
      <c r="G797" t="s">
        <v>21</v>
      </c>
      <c r="H797" t="s">
        <v>15</v>
      </c>
      <c r="I797">
        <v>2</v>
      </c>
      <c r="J797" t="s">
        <v>23</v>
      </c>
      <c r="K797" t="str" cm="1">
        <f t="array" ref="K797">_xlfn.IFS(J797="0-1 Miles","Short Commute",J797="1-2 Miles","Short Commute",J797="2-5 Miles","Medium Commute",J797="5-10 Miles","Long Commute",J797="10+ Miles","Long Commute")</f>
        <v>Long Commute</v>
      </c>
      <c r="L797" t="s">
        <v>32</v>
      </c>
      <c r="M797">
        <v>51</v>
      </c>
      <c r="N797" t="str" cm="1">
        <f t="array" ref="N797">_xlfn.IFS(AND(M797&gt;=25, M797&lt;=34), "Young Adults", AND(M797&gt;=35, M797&lt;=49), "Adults", AND(M797&gt;=50, M797&lt;=64), "Middle-Aged", AND(M797&gt;=65, M797&lt;=89), "Seniors")</f>
        <v>Middle-Aged</v>
      </c>
      <c r="O797" t="s">
        <v>18</v>
      </c>
    </row>
    <row r="798" spans="1:15" x14ac:dyDescent="0.45">
      <c r="A798">
        <v>13382</v>
      </c>
      <c r="B798" t="s">
        <v>33</v>
      </c>
      <c r="C798" t="s">
        <v>36</v>
      </c>
      <c r="D798" s="2">
        <v>70000</v>
      </c>
      <c r="E798">
        <v>5</v>
      </c>
      <c r="F798" t="s">
        <v>19</v>
      </c>
      <c r="G798" t="s">
        <v>21</v>
      </c>
      <c r="H798" t="s">
        <v>15</v>
      </c>
      <c r="I798">
        <v>2</v>
      </c>
      <c r="J798" t="s">
        <v>26</v>
      </c>
      <c r="K798" t="str" cm="1">
        <f t="array" ref="K798">_xlfn.IFS(J798="0-1 Miles","Short Commute",J798="1-2 Miles","Short Commute",J798="2-5 Miles","Medium Commute",J798="5-10 Miles","Long Commute",J798="10+ Miles","Long Commute")</f>
        <v>Short Commute</v>
      </c>
      <c r="L798" t="s">
        <v>32</v>
      </c>
      <c r="M798">
        <v>57</v>
      </c>
      <c r="N798" t="str" cm="1">
        <f t="array" ref="N798">_xlfn.IFS(AND(M798&gt;=25, M798&lt;=34), "Young Adults", AND(M798&gt;=35, M798&lt;=49), "Adults", AND(M798&gt;=50, M798&lt;=64), "Middle-Aged", AND(M798&gt;=65, M798&lt;=89), "Seniors")</f>
        <v>Middle-Aged</v>
      </c>
      <c r="O798" t="s">
        <v>15</v>
      </c>
    </row>
    <row r="799" spans="1:15" x14ac:dyDescent="0.45">
      <c r="A799">
        <v>20310</v>
      </c>
      <c r="B799" t="s">
        <v>34</v>
      </c>
      <c r="C799" t="s">
        <v>36</v>
      </c>
      <c r="D799" s="2">
        <v>60000</v>
      </c>
      <c r="E799">
        <v>0</v>
      </c>
      <c r="F799" t="s">
        <v>19</v>
      </c>
      <c r="G799" t="s">
        <v>14</v>
      </c>
      <c r="H799" t="s">
        <v>15</v>
      </c>
      <c r="I799">
        <v>1</v>
      </c>
      <c r="J799" t="s">
        <v>23</v>
      </c>
      <c r="K799" t="str" cm="1">
        <f t="array" ref="K799">_xlfn.IFS(J799="0-1 Miles","Short Commute",J799="1-2 Miles","Short Commute",J799="2-5 Miles","Medium Commute",J799="5-10 Miles","Long Commute",J799="10+ Miles","Long Commute")</f>
        <v>Long Commute</v>
      </c>
      <c r="L799" t="s">
        <v>32</v>
      </c>
      <c r="M799">
        <v>27</v>
      </c>
      <c r="N799" t="str" cm="1">
        <f t="array" ref="N799">_xlfn.IFS(AND(M799&gt;=25, M799&lt;=34), "Young Adults", AND(M799&gt;=35, M799&lt;=49), "Adults", AND(M799&gt;=50, M799&lt;=64), "Middle-Aged", AND(M799&gt;=65, M799&lt;=89), "Seniors")</f>
        <v>Young Adults</v>
      </c>
      <c r="O799" t="s">
        <v>15</v>
      </c>
    </row>
    <row r="800" spans="1:15" x14ac:dyDescent="0.45">
      <c r="A800">
        <v>22971</v>
      </c>
      <c r="B800" t="s">
        <v>34</v>
      </c>
      <c r="C800" t="s">
        <v>35</v>
      </c>
      <c r="D800" s="2">
        <v>30000</v>
      </c>
      <c r="E800">
        <v>0</v>
      </c>
      <c r="F800" t="s">
        <v>27</v>
      </c>
      <c r="G800" t="s">
        <v>14</v>
      </c>
      <c r="H800" t="s">
        <v>18</v>
      </c>
      <c r="I800">
        <v>2</v>
      </c>
      <c r="J800" t="s">
        <v>16</v>
      </c>
      <c r="K800" t="str" cm="1">
        <f t="array" ref="K800">_xlfn.IFS(J800="0-1 Miles","Short Commute",J800="1-2 Miles","Short Commute",J800="2-5 Miles","Medium Commute",J800="5-10 Miles","Long Commute",J800="10+ Miles","Long Commute")</f>
        <v>Short Commute</v>
      </c>
      <c r="L800" t="s">
        <v>32</v>
      </c>
      <c r="M800">
        <v>25</v>
      </c>
      <c r="N800" t="str" cm="1">
        <f t="array" ref="N800">_xlfn.IFS(AND(M800&gt;=25, M800&lt;=34), "Young Adults", AND(M800&gt;=35, M800&lt;=49), "Adults", AND(M800&gt;=50, M800&lt;=64), "Middle-Aged", AND(M800&gt;=65, M800&lt;=89), "Seniors")</f>
        <v>Young Adults</v>
      </c>
      <c r="O800" t="s">
        <v>15</v>
      </c>
    </row>
    <row r="801" spans="1:15" x14ac:dyDescent="0.45">
      <c r="A801">
        <v>15287</v>
      </c>
      <c r="B801" t="s">
        <v>34</v>
      </c>
      <c r="C801" t="s">
        <v>35</v>
      </c>
      <c r="D801" s="2">
        <v>50000</v>
      </c>
      <c r="E801">
        <v>1</v>
      </c>
      <c r="F801" t="s">
        <v>31</v>
      </c>
      <c r="G801" t="s">
        <v>14</v>
      </c>
      <c r="H801" t="s">
        <v>15</v>
      </c>
      <c r="I801">
        <v>0</v>
      </c>
      <c r="J801" t="s">
        <v>26</v>
      </c>
      <c r="K801" t="str" cm="1">
        <f t="array" ref="K801">_xlfn.IFS(J801="0-1 Miles","Short Commute",J801="1-2 Miles","Short Commute",J801="2-5 Miles","Medium Commute",J801="5-10 Miles","Long Commute",J801="10+ Miles","Long Commute")</f>
        <v>Short Commute</v>
      </c>
      <c r="L801" t="s">
        <v>32</v>
      </c>
      <c r="M801">
        <v>33</v>
      </c>
      <c r="N801" t="str" cm="1">
        <f t="array" ref="N801">_xlfn.IFS(AND(M801&gt;=25, M801&lt;=34), "Young Adults", AND(M801&gt;=35, M801&lt;=49), "Adults", AND(M801&gt;=50, M801&lt;=64), "Middle-Aged", AND(M801&gt;=65, M801&lt;=89), "Seniors")</f>
        <v>Young Adults</v>
      </c>
      <c r="O801" t="s">
        <v>15</v>
      </c>
    </row>
    <row r="802" spans="1:15" x14ac:dyDescent="0.45">
      <c r="A802">
        <v>15532</v>
      </c>
      <c r="B802" t="s">
        <v>34</v>
      </c>
      <c r="C802" t="s">
        <v>36</v>
      </c>
      <c r="D802" s="2">
        <v>60000</v>
      </c>
      <c r="E802">
        <v>4</v>
      </c>
      <c r="F802" t="s">
        <v>13</v>
      </c>
      <c r="G802" t="s">
        <v>21</v>
      </c>
      <c r="H802" t="s">
        <v>15</v>
      </c>
      <c r="I802">
        <v>2</v>
      </c>
      <c r="J802" t="s">
        <v>22</v>
      </c>
      <c r="K802" t="str" cm="1">
        <f t="array" ref="K802">_xlfn.IFS(J802="0-1 Miles","Short Commute",J802="1-2 Miles","Short Commute",J802="2-5 Miles","Medium Commute",J802="5-10 Miles","Long Commute",J802="10+ Miles","Long Commute")</f>
        <v>Medium Commute</v>
      </c>
      <c r="L802" t="s">
        <v>32</v>
      </c>
      <c r="M802">
        <v>43</v>
      </c>
      <c r="N802" t="str" cm="1">
        <f t="array" ref="N802">_xlfn.IFS(AND(M802&gt;=25, M802&lt;=34), "Young Adults", AND(M802&gt;=35, M802&lt;=49), "Adults", AND(M802&gt;=50, M802&lt;=64), "Middle-Aged", AND(M802&gt;=65, M802&lt;=89), "Seniors")</f>
        <v>Adults</v>
      </c>
      <c r="O802" t="s">
        <v>15</v>
      </c>
    </row>
    <row r="803" spans="1:15" x14ac:dyDescent="0.45">
      <c r="A803">
        <v>11255</v>
      </c>
      <c r="B803" t="s">
        <v>33</v>
      </c>
      <c r="C803" t="s">
        <v>36</v>
      </c>
      <c r="D803" s="2">
        <v>70000</v>
      </c>
      <c r="E803">
        <v>4</v>
      </c>
      <c r="F803" t="s">
        <v>31</v>
      </c>
      <c r="G803" t="s">
        <v>28</v>
      </c>
      <c r="H803" t="s">
        <v>15</v>
      </c>
      <c r="I803">
        <v>2</v>
      </c>
      <c r="J803" t="s">
        <v>23</v>
      </c>
      <c r="K803" t="str" cm="1">
        <f t="array" ref="K803">_xlfn.IFS(J803="0-1 Miles","Short Commute",J803="1-2 Miles","Short Commute",J803="2-5 Miles","Medium Commute",J803="5-10 Miles","Long Commute",J803="10+ Miles","Long Commute")</f>
        <v>Long Commute</v>
      </c>
      <c r="L803" t="s">
        <v>32</v>
      </c>
      <c r="M803">
        <v>73</v>
      </c>
      <c r="N803" t="str" cm="1">
        <f t="array" ref="N803">_xlfn.IFS(AND(M803&gt;=25, M803&lt;=34), "Young Adults", AND(M803&gt;=35, M803&lt;=49), "Adults", AND(M803&gt;=50, M803&lt;=64), "Middle-Aged", AND(M803&gt;=65, M803&lt;=89), "Seniors")</f>
        <v>Seniors</v>
      </c>
      <c r="O803" t="s">
        <v>18</v>
      </c>
    </row>
    <row r="804" spans="1:15" x14ac:dyDescent="0.45">
      <c r="A804">
        <v>28090</v>
      </c>
      <c r="B804" t="s">
        <v>33</v>
      </c>
      <c r="C804" t="s">
        <v>36</v>
      </c>
      <c r="D804" s="2">
        <v>40000</v>
      </c>
      <c r="E804">
        <v>0</v>
      </c>
      <c r="F804" t="s">
        <v>19</v>
      </c>
      <c r="G804" t="s">
        <v>14</v>
      </c>
      <c r="H804" t="s">
        <v>15</v>
      </c>
      <c r="I804">
        <v>1</v>
      </c>
      <c r="J804" t="s">
        <v>23</v>
      </c>
      <c r="K804" t="str" cm="1">
        <f t="array" ref="K804">_xlfn.IFS(J804="0-1 Miles","Short Commute",J804="1-2 Miles","Short Commute",J804="2-5 Miles","Medium Commute",J804="5-10 Miles","Long Commute",J804="10+ Miles","Long Commute")</f>
        <v>Long Commute</v>
      </c>
      <c r="L804" t="s">
        <v>32</v>
      </c>
      <c r="M804">
        <v>27</v>
      </c>
      <c r="N804" t="str" cm="1">
        <f t="array" ref="N804">_xlfn.IFS(AND(M804&gt;=25, M804&lt;=34), "Young Adults", AND(M804&gt;=35, M804&lt;=49), "Adults", AND(M804&gt;=50, M804&lt;=64), "Middle-Aged", AND(M804&gt;=65, M804&lt;=89), "Seniors")</f>
        <v>Young Adults</v>
      </c>
      <c r="O804" t="s">
        <v>18</v>
      </c>
    </row>
    <row r="805" spans="1:15" x14ac:dyDescent="0.45">
      <c r="A805">
        <v>15255</v>
      </c>
      <c r="B805" t="s">
        <v>33</v>
      </c>
      <c r="C805" t="s">
        <v>36</v>
      </c>
      <c r="D805" s="2">
        <v>40000</v>
      </c>
      <c r="E805">
        <v>0</v>
      </c>
      <c r="F805" t="s">
        <v>27</v>
      </c>
      <c r="G805" t="s">
        <v>14</v>
      </c>
      <c r="H805" t="s">
        <v>15</v>
      </c>
      <c r="I805">
        <v>2</v>
      </c>
      <c r="J805" t="s">
        <v>23</v>
      </c>
      <c r="K805" t="str" cm="1">
        <f t="array" ref="K805">_xlfn.IFS(J805="0-1 Miles","Short Commute",J805="1-2 Miles","Short Commute",J805="2-5 Miles","Medium Commute",J805="5-10 Miles","Long Commute",J805="10+ Miles","Long Commute")</f>
        <v>Long Commute</v>
      </c>
      <c r="L805" t="s">
        <v>32</v>
      </c>
      <c r="M805">
        <v>28</v>
      </c>
      <c r="N805" t="str" cm="1">
        <f t="array" ref="N805">_xlfn.IFS(AND(M805&gt;=25, M805&lt;=34), "Young Adults", AND(M805&gt;=35, M805&lt;=49), "Adults", AND(M805&gt;=50, M805&lt;=64), "Middle-Aged", AND(M805&gt;=65, M805&lt;=89), "Seniors")</f>
        <v>Young Adults</v>
      </c>
      <c r="O805" t="s">
        <v>15</v>
      </c>
    </row>
    <row r="806" spans="1:15" x14ac:dyDescent="0.45">
      <c r="A806">
        <v>13154</v>
      </c>
      <c r="B806" t="s">
        <v>33</v>
      </c>
      <c r="C806" t="s">
        <v>36</v>
      </c>
      <c r="D806" s="2">
        <v>40000</v>
      </c>
      <c r="E806">
        <v>0</v>
      </c>
      <c r="F806" t="s">
        <v>27</v>
      </c>
      <c r="G806" t="s">
        <v>14</v>
      </c>
      <c r="H806" t="s">
        <v>18</v>
      </c>
      <c r="I806">
        <v>2</v>
      </c>
      <c r="J806" t="s">
        <v>16</v>
      </c>
      <c r="K806" t="str" cm="1">
        <f t="array" ref="K806">_xlfn.IFS(J806="0-1 Miles","Short Commute",J806="1-2 Miles","Short Commute",J806="2-5 Miles","Medium Commute",J806="5-10 Miles","Long Commute",J806="10+ Miles","Long Commute")</f>
        <v>Short Commute</v>
      </c>
      <c r="L806" t="s">
        <v>32</v>
      </c>
      <c r="M806">
        <v>27</v>
      </c>
      <c r="N806" t="str" cm="1">
        <f t="array" ref="N806">_xlfn.IFS(AND(M806&gt;=25, M806&lt;=34), "Young Adults", AND(M806&gt;=35, M806&lt;=49), "Adults", AND(M806&gt;=50, M806&lt;=64), "Middle-Aged", AND(M806&gt;=65, M806&lt;=89), "Seniors")</f>
        <v>Young Adults</v>
      </c>
      <c r="O806" t="s">
        <v>15</v>
      </c>
    </row>
    <row r="807" spans="1:15" x14ac:dyDescent="0.45">
      <c r="A807">
        <v>26778</v>
      </c>
      <c r="B807" t="s">
        <v>34</v>
      </c>
      <c r="C807" t="s">
        <v>35</v>
      </c>
      <c r="D807" s="2">
        <v>40000</v>
      </c>
      <c r="E807">
        <v>0</v>
      </c>
      <c r="F807" t="s">
        <v>27</v>
      </c>
      <c r="G807" t="s">
        <v>14</v>
      </c>
      <c r="H807" t="s">
        <v>15</v>
      </c>
      <c r="I807">
        <v>2</v>
      </c>
      <c r="J807" t="s">
        <v>23</v>
      </c>
      <c r="K807" t="str" cm="1">
        <f t="array" ref="K807">_xlfn.IFS(J807="0-1 Miles","Short Commute",J807="1-2 Miles","Short Commute",J807="2-5 Miles","Medium Commute",J807="5-10 Miles","Long Commute",J807="10+ Miles","Long Commute")</f>
        <v>Long Commute</v>
      </c>
      <c r="L807" t="s">
        <v>32</v>
      </c>
      <c r="M807">
        <v>31</v>
      </c>
      <c r="N807" t="str" cm="1">
        <f t="array" ref="N807">_xlfn.IFS(AND(M807&gt;=25, M807&lt;=34), "Young Adults", AND(M807&gt;=35, M807&lt;=49), "Adults", AND(M807&gt;=50, M807&lt;=64), "Middle-Aged", AND(M807&gt;=65, M807&lt;=89), "Seniors")</f>
        <v>Young Adults</v>
      </c>
      <c r="O807" t="s">
        <v>18</v>
      </c>
    </row>
    <row r="808" spans="1:15" x14ac:dyDescent="0.45">
      <c r="A808">
        <v>23248</v>
      </c>
      <c r="B808" t="s">
        <v>33</v>
      </c>
      <c r="C808" t="s">
        <v>35</v>
      </c>
      <c r="D808" s="2">
        <v>10000</v>
      </c>
      <c r="E808">
        <v>2</v>
      </c>
      <c r="F808" t="s">
        <v>27</v>
      </c>
      <c r="G808" t="s">
        <v>25</v>
      </c>
      <c r="H808" t="s">
        <v>15</v>
      </c>
      <c r="I808">
        <v>2</v>
      </c>
      <c r="J808" t="s">
        <v>26</v>
      </c>
      <c r="K808" t="str" cm="1">
        <f t="array" ref="K808">_xlfn.IFS(J808="0-1 Miles","Short Commute",J808="1-2 Miles","Short Commute",J808="2-5 Miles","Medium Commute",J808="5-10 Miles","Long Commute",J808="10+ Miles","Long Commute")</f>
        <v>Short Commute</v>
      </c>
      <c r="L808" t="s">
        <v>32</v>
      </c>
      <c r="M808">
        <v>53</v>
      </c>
      <c r="N808" t="str" cm="1">
        <f t="array" ref="N808">_xlfn.IFS(AND(M808&gt;=25, M808&lt;=34), "Young Adults", AND(M808&gt;=35, M808&lt;=49), "Adults", AND(M808&gt;=50, M808&lt;=64), "Middle-Aged", AND(M808&gt;=65, M808&lt;=89), "Seniors")</f>
        <v>Middle-Aged</v>
      </c>
      <c r="O808" t="s">
        <v>18</v>
      </c>
    </row>
    <row r="809" spans="1:15" x14ac:dyDescent="0.45">
      <c r="A809">
        <v>21417</v>
      </c>
      <c r="B809" t="s">
        <v>34</v>
      </c>
      <c r="C809" t="s">
        <v>35</v>
      </c>
      <c r="D809" s="2">
        <v>60000</v>
      </c>
      <c r="E809">
        <v>0</v>
      </c>
      <c r="F809" t="s">
        <v>19</v>
      </c>
      <c r="G809" t="s">
        <v>21</v>
      </c>
      <c r="H809" t="s">
        <v>18</v>
      </c>
      <c r="I809">
        <v>2</v>
      </c>
      <c r="J809" t="s">
        <v>26</v>
      </c>
      <c r="K809" t="str" cm="1">
        <f t="array" ref="K809">_xlfn.IFS(J809="0-1 Miles","Short Commute",J809="1-2 Miles","Short Commute",J809="2-5 Miles","Medium Commute",J809="5-10 Miles","Long Commute",J809="10+ Miles","Long Commute")</f>
        <v>Short Commute</v>
      </c>
      <c r="L809" t="s">
        <v>32</v>
      </c>
      <c r="M809">
        <v>32</v>
      </c>
      <c r="N809" t="str" cm="1">
        <f t="array" ref="N809">_xlfn.IFS(AND(M809&gt;=25, M809&lt;=34), "Young Adults", AND(M809&gt;=35, M809&lt;=49), "Adults", AND(M809&gt;=50, M809&lt;=64), "Middle-Aged", AND(M809&gt;=65, M809&lt;=89), "Seniors")</f>
        <v>Young Adults</v>
      </c>
      <c r="O809" t="s">
        <v>15</v>
      </c>
    </row>
    <row r="810" spans="1:15" x14ac:dyDescent="0.45">
      <c r="A810">
        <v>17668</v>
      </c>
      <c r="B810" t="s">
        <v>34</v>
      </c>
      <c r="C810" t="s">
        <v>36</v>
      </c>
      <c r="D810" s="2">
        <v>30000</v>
      </c>
      <c r="E810">
        <v>2</v>
      </c>
      <c r="F810" t="s">
        <v>27</v>
      </c>
      <c r="G810" t="s">
        <v>14</v>
      </c>
      <c r="H810" t="s">
        <v>15</v>
      </c>
      <c r="I810">
        <v>2</v>
      </c>
      <c r="J810" t="s">
        <v>26</v>
      </c>
      <c r="K810" t="str" cm="1">
        <f t="array" ref="K810">_xlfn.IFS(J810="0-1 Miles","Short Commute",J810="1-2 Miles","Short Commute",J810="2-5 Miles","Medium Commute",J810="5-10 Miles","Long Commute",J810="10+ Miles","Long Commute")</f>
        <v>Short Commute</v>
      </c>
      <c r="L810" t="s">
        <v>32</v>
      </c>
      <c r="M810">
        <v>50</v>
      </c>
      <c r="N810" t="str" cm="1">
        <f t="array" ref="N810">_xlfn.IFS(AND(M810&gt;=25, M810&lt;=34), "Young Adults", AND(M810&gt;=35, M810&lt;=49), "Adults", AND(M810&gt;=50, M810&lt;=64), "Middle-Aged", AND(M810&gt;=65, M810&lt;=89), "Seniors")</f>
        <v>Middle-Aged</v>
      </c>
      <c r="O810" t="s">
        <v>15</v>
      </c>
    </row>
    <row r="811" spans="1:15" x14ac:dyDescent="0.45">
      <c r="A811">
        <v>27994</v>
      </c>
      <c r="B811" t="s">
        <v>33</v>
      </c>
      <c r="C811" t="s">
        <v>35</v>
      </c>
      <c r="D811" s="2">
        <v>40000</v>
      </c>
      <c r="E811">
        <v>4</v>
      </c>
      <c r="F811" t="s">
        <v>27</v>
      </c>
      <c r="G811" t="s">
        <v>21</v>
      </c>
      <c r="H811" t="s">
        <v>15</v>
      </c>
      <c r="I811">
        <v>2</v>
      </c>
      <c r="J811" t="s">
        <v>23</v>
      </c>
      <c r="K811" t="str" cm="1">
        <f t="array" ref="K811">_xlfn.IFS(J811="0-1 Miles","Short Commute",J811="1-2 Miles","Short Commute",J811="2-5 Miles","Medium Commute",J811="5-10 Miles","Long Commute",J811="10+ Miles","Long Commute")</f>
        <v>Long Commute</v>
      </c>
      <c r="L811" t="s">
        <v>32</v>
      </c>
      <c r="M811">
        <v>69</v>
      </c>
      <c r="N811" t="str" cm="1">
        <f t="array" ref="N811">_xlfn.IFS(AND(M811&gt;=25, M811&lt;=34), "Young Adults", AND(M811&gt;=35, M811&lt;=49), "Adults", AND(M811&gt;=50, M811&lt;=64), "Middle-Aged", AND(M811&gt;=65, M811&lt;=89), "Seniors")</f>
        <v>Seniors</v>
      </c>
      <c r="O811" t="s">
        <v>18</v>
      </c>
    </row>
    <row r="812" spans="1:15" x14ac:dyDescent="0.45">
      <c r="A812">
        <v>20376</v>
      </c>
      <c r="B812" t="s">
        <v>34</v>
      </c>
      <c r="C812" t="s">
        <v>35</v>
      </c>
      <c r="D812" s="2">
        <v>70000</v>
      </c>
      <c r="E812">
        <v>3</v>
      </c>
      <c r="F812" t="s">
        <v>31</v>
      </c>
      <c r="G812" t="s">
        <v>28</v>
      </c>
      <c r="H812" t="s">
        <v>15</v>
      </c>
      <c r="I812">
        <v>2</v>
      </c>
      <c r="J812" t="s">
        <v>23</v>
      </c>
      <c r="K812" t="str" cm="1">
        <f t="array" ref="K812">_xlfn.IFS(J812="0-1 Miles","Short Commute",J812="1-2 Miles","Short Commute",J812="2-5 Miles","Medium Commute",J812="5-10 Miles","Long Commute",J812="10+ Miles","Long Commute")</f>
        <v>Long Commute</v>
      </c>
      <c r="L812" t="s">
        <v>32</v>
      </c>
      <c r="M812">
        <v>52</v>
      </c>
      <c r="N812" t="str" cm="1">
        <f t="array" ref="N812">_xlfn.IFS(AND(M812&gt;=25, M812&lt;=34), "Young Adults", AND(M812&gt;=35, M812&lt;=49), "Adults", AND(M812&gt;=50, M812&lt;=64), "Middle-Aged", AND(M812&gt;=65, M812&lt;=89), "Seniors")</f>
        <v>Middle-Aged</v>
      </c>
      <c r="O812" t="s">
        <v>15</v>
      </c>
    </row>
    <row r="813" spans="1:15" x14ac:dyDescent="0.45">
      <c r="A813">
        <v>25954</v>
      </c>
      <c r="B813" t="s">
        <v>33</v>
      </c>
      <c r="C813" t="s">
        <v>36</v>
      </c>
      <c r="D813" s="2">
        <v>60000</v>
      </c>
      <c r="E813">
        <v>0</v>
      </c>
      <c r="F813" t="s">
        <v>19</v>
      </c>
      <c r="G813" t="s">
        <v>14</v>
      </c>
      <c r="H813" t="s">
        <v>18</v>
      </c>
      <c r="I813">
        <v>2</v>
      </c>
      <c r="J813" t="s">
        <v>26</v>
      </c>
      <c r="K813" t="str" cm="1">
        <f t="array" ref="K813">_xlfn.IFS(J813="0-1 Miles","Short Commute",J813="1-2 Miles","Short Commute",J813="2-5 Miles","Medium Commute",J813="5-10 Miles","Long Commute",J813="10+ Miles","Long Commute")</f>
        <v>Short Commute</v>
      </c>
      <c r="L813" t="s">
        <v>32</v>
      </c>
      <c r="M813">
        <v>31</v>
      </c>
      <c r="N813" t="str" cm="1">
        <f t="array" ref="N813">_xlfn.IFS(AND(M813&gt;=25, M813&lt;=34), "Young Adults", AND(M813&gt;=35, M813&lt;=49), "Adults", AND(M813&gt;=50, M813&lt;=64), "Middle-Aged", AND(M813&gt;=65, M813&lt;=89), "Seniors")</f>
        <v>Young Adults</v>
      </c>
      <c r="O813" t="s">
        <v>18</v>
      </c>
    </row>
    <row r="814" spans="1:15" x14ac:dyDescent="0.45">
      <c r="A814">
        <v>15749</v>
      </c>
      <c r="B814" t="s">
        <v>34</v>
      </c>
      <c r="C814" t="s">
        <v>35</v>
      </c>
      <c r="D814" s="2">
        <v>70000</v>
      </c>
      <c r="E814">
        <v>4</v>
      </c>
      <c r="F814" t="s">
        <v>13</v>
      </c>
      <c r="G814" t="s">
        <v>28</v>
      </c>
      <c r="H814" t="s">
        <v>15</v>
      </c>
      <c r="I814">
        <v>2</v>
      </c>
      <c r="J814" t="s">
        <v>30</v>
      </c>
      <c r="K814" t="str" cm="1">
        <f t="array" ref="K814">_xlfn.IFS(J814="0-1 Miles","Short Commute",J814="1-2 Miles","Short Commute",J814="2-5 Miles","Medium Commute",J814="5-10 Miles","Long Commute",J814="10+ Miles","Long Commute")</f>
        <v>Long Commute</v>
      </c>
      <c r="L814" t="s">
        <v>32</v>
      </c>
      <c r="M814">
        <v>61</v>
      </c>
      <c r="N814" t="str" cm="1">
        <f t="array" ref="N814">_xlfn.IFS(AND(M814&gt;=25, M814&lt;=34), "Young Adults", AND(M814&gt;=35, M814&lt;=49), "Adults", AND(M814&gt;=50, M814&lt;=64), "Middle-Aged", AND(M814&gt;=65, M814&lt;=89), "Seniors")</f>
        <v>Middle-Aged</v>
      </c>
      <c r="O814" t="s">
        <v>18</v>
      </c>
    </row>
    <row r="815" spans="1:15" x14ac:dyDescent="0.45">
      <c r="A815">
        <v>25899</v>
      </c>
      <c r="B815" t="s">
        <v>33</v>
      </c>
      <c r="C815" t="s">
        <v>35</v>
      </c>
      <c r="D815" s="2">
        <v>70000</v>
      </c>
      <c r="E815">
        <v>2</v>
      </c>
      <c r="F815" t="s">
        <v>27</v>
      </c>
      <c r="G815" t="s">
        <v>21</v>
      </c>
      <c r="H815" t="s">
        <v>15</v>
      </c>
      <c r="I815">
        <v>2</v>
      </c>
      <c r="J815" t="s">
        <v>30</v>
      </c>
      <c r="K815" t="str" cm="1">
        <f t="array" ref="K815">_xlfn.IFS(J815="0-1 Miles","Short Commute",J815="1-2 Miles","Short Commute",J815="2-5 Miles","Medium Commute",J815="5-10 Miles","Long Commute",J815="10+ Miles","Long Commute")</f>
        <v>Long Commute</v>
      </c>
      <c r="L815" t="s">
        <v>32</v>
      </c>
      <c r="M815">
        <v>53</v>
      </c>
      <c r="N815" t="str" cm="1">
        <f t="array" ref="N815">_xlfn.IFS(AND(M815&gt;=25, M815&lt;=34), "Young Adults", AND(M815&gt;=35, M815&lt;=49), "Adults", AND(M815&gt;=50, M815&lt;=64), "Middle-Aged", AND(M815&gt;=65, M815&lt;=89), "Seniors")</f>
        <v>Middle-Aged</v>
      </c>
      <c r="O815" t="s">
        <v>18</v>
      </c>
    </row>
    <row r="816" spans="1:15" x14ac:dyDescent="0.45">
      <c r="A816">
        <v>13351</v>
      </c>
      <c r="B816" t="s">
        <v>34</v>
      </c>
      <c r="C816" t="s">
        <v>35</v>
      </c>
      <c r="D816" s="2">
        <v>70000</v>
      </c>
      <c r="E816">
        <v>4</v>
      </c>
      <c r="F816" t="s">
        <v>13</v>
      </c>
      <c r="G816" t="s">
        <v>28</v>
      </c>
      <c r="H816" t="s">
        <v>15</v>
      </c>
      <c r="I816">
        <v>2</v>
      </c>
      <c r="J816" t="s">
        <v>26</v>
      </c>
      <c r="K816" t="str" cm="1">
        <f t="array" ref="K816">_xlfn.IFS(J816="0-1 Miles","Short Commute",J816="1-2 Miles","Short Commute",J816="2-5 Miles","Medium Commute",J816="5-10 Miles","Long Commute",J816="10+ Miles","Long Commute")</f>
        <v>Short Commute</v>
      </c>
      <c r="L816" t="s">
        <v>32</v>
      </c>
      <c r="M816">
        <v>62</v>
      </c>
      <c r="N816" t="str" cm="1">
        <f t="array" ref="N816">_xlfn.IFS(AND(M816&gt;=25, M816&lt;=34), "Young Adults", AND(M816&gt;=35, M816&lt;=49), "Adults", AND(M816&gt;=50, M816&lt;=64), "Middle-Aged", AND(M816&gt;=65, M816&lt;=89), "Seniors")</f>
        <v>Middle-Aged</v>
      </c>
      <c r="O816" t="s">
        <v>15</v>
      </c>
    </row>
    <row r="817" spans="1:15" x14ac:dyDescent="0.45">
      <c r="A817">
        <v>23333</v>
      </c>
      <c r="B817" t="s">
        <v>33</v>
      </c>
      <c r="C817" t="s">
        <v>36</v>
      </c>
      <c r="D817" s="2">
        <v>40000</v>
      </c>
      <c r="E817">
        <v>0</v>
      </c>
      <c r="F817" t="s">
        <v>19</v>
      </c>
      <c r="G817" t="s">
        <v>14</v>
      </c>
      <c r="H817" t="s">
        <v>18</v>
      </c>
      <c r="I817">
        <v>2</v>
      </c>
      <c r="J817" t="s">
        <v>26</v>
      </c>
      <c r="K817" t="str" cm="1">
        <f t="array" ref="K817">_xlfn.IFS(J817="0-1 Miles","Short Commute",J817="1-2 Miles","Short Commute",J817="2-5 Miles","Medium Commute",J817="5-10 Miles","Long Commute",J817="10+ Miles","Long Commute")</f>
        <v>Short Commute</v>
      </c>
      <c r="L817" t="s">
        <v>32</v>
      </c>
      <c r="M817">
        <v>30</v>
      </c>
      <c r="N817" t="str" cm="1">
        <f t="array" ref="N817">_xlfn.IFS(AND(M817&gt;=25, M817&lt;=34), "Young Adults", AND(M817&gt;=35, M817&lt;=49), "Adults", AND(M817&gt;=50, M817&lt;=64), "Middle-Aged", AND(M817&gt;=65, M817&lt;=89), "Seniors")</f>
        <v>Young Adults</v>
      </c>
      <c r="O817" t="s">
        <v>18</v>
      </c>
    </row>
    <row r="818" spans="1:15" x14ac:dyDescent="0.45">
      <c r="A818">
        <v>21660</v>
      </c>
      <c r="B818" t="s">
        <v>33</v>
      </c>
      <c r="C818" t="s">
        <v>35</v>
      </c>
      <c r="D818" s="2">
        <v>60000</v>
      </c>
      <c r="E818">
        <v>3</v>
      </c>
      <c r="F818" t="s">
        <v>31</v>
      </c>
      <c r="G818" t="s">
        <v>21</v>
      </c>
      <c r="H818" t="s">
        <v>15</v>
      </c>
      <c r="I818">
        <v>0</v>
      </c>
      <c r="J818" t="s">
        <v>22</v>
      </c>
      <c r="K818" t="str" cm="1">
        <f t="array" ref="K818">_xlfn.IFS(J818="0-1 Miles","Short Commute",J818="1-2 Miles","Short Commute",J818="2-5 Miles","Medium Commute",J818="5-10 Miles","Long Commute",J818="10+ Miles","Long Commute")</f>
        <v>Medium Commute</v>
      </c>
      <c r="L818" t="s">
        <v>32</v>
      </c>
      <c r="M818">
        <v>43</v>
      </c>
      <c r="N818" t="str" cm="1">
        <f t="array" ref="N818">_xlfn.IFS(AND(M818&gt;=25, M818&lt;=34), "Young Adults", AND(M818&gt;=35, M818&lt;=49), "Adults", AND(M818&gt;=50, M818&lt;=64), "Middle-Aged", AND(M818&gt;=65, M818&lt;=89), "Seniors")</f>
        <v>Adults</v>
      </c>
      <c r="O818" t="s">
        <v>15</v>
      </c>
    </row>
    <row r="819" spans="1:15" x14ac:dyDescent="0.45">
      <c r="A819">
        <v>17012</v>
      </c>
      <c r="B819" t="s">
        <v>33</v>
      </c>
      <c r="C819" t="s">
        <v>35</v>
      </c>
      <c r="D819" s="2">
        <v>60000</v>
      </c>
      <c r="E819">
        <v>3</v>
      </c>
      <c r="F819" t="s">
        <v>31</v>
      </c>
      <c r="G819" t="s">
        <v>21</v>
      </c>
      <c r="H819" t="s">
        <v>15</v>
      </c>
      <c r="I819">
        <v>0</v>
      </c>
      <c r="J819" t="s">
        <v>22</v>
      </c>
      <c r="K819" t="str" cm="1">
        <f t="array" ref="K819">_xlfn.IFS(J819="0-1 Miles","Short Commute",J819="1-2 Miles","Short Commute",J819="2-5 Miles","Medium Commute",J819="5-10 Miles","Long Commute",J819="10+ Miles","Long Commute")</f>
        <v>Medium Commute</v>
      </c>
      <c r="L819" t="s">
        <v>32</v>
      </c>
      <c r="M819">
        <v>42</v>
      </c>
      <c r="N819" t="str" cm="1">
        <f t="array" ref="N819">_xlfn.IFS(AND(M819&gt;=25, M819&lt;=34), "Young Adults", AND(M819&gt;=35, M819&lt;=49), "Adults", AND(M819&gt;=50, M819&lt;=64), "Middle-Aged", AND(M819&gt;=65, M819&lt;=89), "Seniors")</f>
        <v>Adults</v>
      </c>
      <c r="O819" t="s">
        <v>15</v>
      </c>
    </row>
    <row r="820" spans="1:15" x14ac:dyDescent="0.45">
      <c r="A820">
        <v>24514</v>
      </c>
      <c r="B820" t="s">
        <v>33</v>
      </c>
      <c r="C820" t="s">
        <v>36</v>
      </c>
      <c r="D820" s="2">
        <v>40000</v>
      </c>
      <c r="E820">
        <v>0</v>
      </c>
      <c r="F820" t="s">
        <v>19</v>
      </c>
      <c r="G820" t="s">
        <v>14</v>
      </c>
      <c r="H820" t="s">
        <v>15</v>
      </c>
      <c r="I820">
        <v>1</v>
      </c>
      <c r="J820" t="s">
        <v>23</v>
      </c>
      <c r="K820" t="str" cm="1">
        <f t="array" ref="K820">_xlfn.IFS(J820="0-1 Miles","Short Commute",J820="1-2 Miles","Short Commute",J820="2-5 Miles","Medium Commute",J820="5-10 Miles","Long Commute",J820="10+ Miles","Long Commute")</f>
        <v>Long Commute</v>
      </c>
      <c r="L820" t="s">
        <v>32</v>
      </c>
      <c r="M820">
        <v>30</v>
      </c>
      <c r="N820" t="str" cm="1">
        <f t="array" ref="N820">_xlfn.IFS(AND(M820&gt;=25, M820&lt;=34), "Young Adults", AND(M820&gt;=35, M820&lt;=49), "Adults", AND(M820&gt;=50, M820&lt;=64), "Middle-Aged", AND(M820&gt;=65, M820&lt;=89), "Seniors")</f>
        <v>Young Adults</v>
      </c>
      <c r="O820" t="s">
        <v>18</v>
      </c>
    </row>
    <row r="821" spans="1:15" x14ac:dyDescent="0.45">
      <c r="A821">
        <v>27505</v>
      </c>
      <c r="B821" t="s">
        <v>34</v>
      </c>
      <c r="C821" t="s">
        <v>35</v>
      </c>
      <c r="D821" s="2">
        <v>40000</v>
      </c>
      <c r="E821">
        <v>0</v>
      </c>
      <c r="F821" t="s">
        <v>27</v>
      </c>
      <c r="G821" t="s">
        <v>14</v>
      </c>
      <c r="H821" t="s">
        <v>15</v>
      </c>
      <c r="I821">
        <v>2</v>
      </c>
      <c r="J821" t="s">
        <v>23</v>
      </c>
      <c r="K821" t="str" cm="1">
        <f t="array" ref="K821">_xlfn.IFS(J821="0-1 Miles","Short Commute",J821="1-2 Miles","Short Commute",J821="2-5 Miles","Medium Commute",J821="5-10 Miles","Long Commute",J821="10+ Miles","Long Commute")</f>
        <v>Long Commute</v>
      </c>
      <c r="L821" t="s">
        <v>32</v>
      </c>
      <c r="M821">
        <v>30</v>
      </c>
      <c r="N821" t="str" cm="1">
        <f t="array" ref="N821">_xlfn.IFS(AND(M821&gt;=25, M821&lt;=34), "Young Adults", AND(M821&gt;=35, M821&lt;=49), "Adults", AND(M821&gt;=50, M821&lt;=64), "Middle-Aged", AND(M821&gt;=65, M821&lt;=89), "Seniors")</f>
        <v>Young Adults</v>
      </c>
      <c r="O821" t="s">
        <v>18</v>
      </c>
    </row>
    <row r="822" spans="1:15" x14ac:dyDescent="0.45">
      <c r="A822">
        <v>29243</v>
      </c>
      <c r="B822" t="s">
        <v>34</v>
      </c>
      <c r="C822" t="s">
        <v>36</v>
      </c>
      <c r="D822" s="2">
        <v>110000</v>
      </c>
      <c r="E822">
        <v>1</v>
      </c>
      <c r="F822" t="s">
        <v>13</v>
      </c>
      <c r="G822" t="s">
        <v>28</v>
      </c>
      <c r="H822" t="s">
        <v>15</v>
      </c>
      <c r="I822">
        <v>1</v>
      </c>
      <c r="J822" t="s">
        <v>23</v>
      </c>
      <c r="K822" t="str" cm="1">
        <f t="array" ref="K822">_xlfn.IFS(J822="0-1 Miles","Short Commute",J822="1-2 Miles","Short Commute",J822="2-5 Miles","Medium Commute",J822="5-10 Miles","Long Commute",J822="10+ Miles","Long Commute")</f>
        <v>Long Commute</v>
      </c>
      <c r="L822" t="s">
        <v>32</v>
      </c>
      <c r="M822">
        <v>43</v>
      </c>
      <c r="N822" t="str" cm="1">
        <f t="array" ref="N822">_xlfn.IFS(AND(M822&gt;=25, M822&lt;=34), "Young Adults", AND(M822&gt;=35, M822&lt;=49), "Adults", AND(M822&gt;=50, M822&lt;=64), "Middle-Aged", AND(M822&gt;=65, M822&lt;=89), "Seniors")</f>
        <v>Adults</v>
      </c>
      <c r="O822" t="s">
        <v>18</v>
      </c>
    </row>
    <row r="823" spans="1:15" x14ac:dyDescent="0.45">
      <c r="A823">
        <v>26582</v>
      </c>
      <c r="B823" t="s">
        <v>33</v>
      </c>
      <c r="C823" t="s">
        <v>36</v>
      </c>
      <c r="D823" s="2">
        <v>60000</v>
      </c>
      <c r="E823">
        <v>0</v>
      </c>
      <c r="F823" t="s">
        <v>19</v>
      </c>
      <c r="G823" t="s">
        <v>14</v>
      </c>
      <c r="H823" t="s">
        <v>15</v>
      </c>
      <c r="I823">
        <v>2</v>
      </c>
      <c r="J823" t="s">
        <v>23</v>
      </c>
      <c r="K823" t="str" cm="1">
        <f t="array" ref="K823">_xlfn.IFS(J823="0-1 Miles","Short Commute",J823="1-2 Miles","Short Commute",J823="2-5 Miles","Medium Commute",J823="5-10 Miles","Long Commute",J823="10+ Miles","Long Commute")</f>
        <v>Long Commute</v>
      </c>
      <c r="L823" t="s">
        <v>32</v>
      </c>
      <c r="M823">
        <v>33</v>
      </c>
      <c r="N823" t="str" cm="1">
        <f t="array" ref="N823">_xlfn.IFS(AND(M823&gt;=25, M823&lt;=34), "Young Adults", AND(M823&gt;=35, M823&lt;=49), "Adults", AND(M823&gt;=50, M823&lt;=64), "Middle-Aged", AND(M823&gt;=65, M823&lt;=89), "Seniors")</f>
        <v>Young Adults</v>
      </c>
      <c r="O823" t="s">
        <v>15</v>
      </c>
    </row>
    <row r="824" spans="1:15" x14ac:dyDescent="0.45">
      <c r="A824">
        <v>14271</v>
      </c>
      <c r="B824" t="s">
        <v>33</v>
      </c>
      <c r="C824" t="s">
        <v>36</v>
      </c>
      <c r="D824" s="2">
        <v>30000</v>
      </c>
      <c r="E824">
        <v>0</v>
      </c>
      <c r="F824" t="s">
        <v>27</v>
      </c>
      <c r="G824" t="s">
        <v>14</v>
      </c>
      <c r="H824" t="s">
        <v>15</v>
      </c>
      <c r="I824">
        <v>2</v>
      </c>
      <c r="J824" t="s">
        <v>23</v>
      </c>
      <c r="K824" t="str" cm="1">
        <f t="array" ref="K824">_xlfn.IFS(J824="0-1 Miles","Short Commute",J824="1-2 Miles","Short Commute",J824="2-5 Miles","Medium Commute",J824="5-10 Miles","Long Commute",J824="10+ Miles","Long Commute")</f>
        <v>Long Commute</v>
      </c>
      <c r="L824" t="s">
        <v>32</v>
      </c>
      <c r="M824">
        <v>32</v>
      </c>
      <c r="N824" t="str" cm="1">
        <f t="array" ref="N824">_xlfn.IFS(AND(M824&gt;=25, M824&lt;=34), "Young Adults", AND(M824&gt;=35, M824&lt;=49), "Adults", AND(M824&gt;=50, M824&lt;=64), "Middle-Aged", AND(M824&gt;=65, M824&lt;=89), "Seniors")</f>
        <v>Young Adults</v>
      </c>
      <c r="O824" t="s">
        <v>18</v>
      </c>
    </row>
    <row r="825" spans="1:15" x14ac:dyDescent="0.45">
      <c r="A825">
        <v>23041</v>
      </c>
      <c r="B825" t="s">
        <v>34</v>
      </c>
      <c r="C825" t="s">
        <v>35</v>
      </c>
      <c r="D825" s="2">
        <v>70000</v>
      </c>
      <c r="E825">
        <v>4</v>
      </c>
      <c r="F825" t="s">
        <v>27</v>
      </c>
      <c r="G825" t="s">
        <v>21</v>
      </c>
      <c r="H825" t="s">
        <v>15</v>
      </c>
      <c r="I825">
        <v>0</v>
      </c>
      <c r="J825" t="s">
        <v>23</v>
      </c>
      <c r="K825" t="str" cm="1">
        <f t="array" ref="K825">_xlfn.IFS(J825="0-1 Miles","Short Commute",J825="1-2 Miles","Short Commute",J825="2-5 Miles","Medium Commute",J825="5-10 Miles","Long Commute",J825="10+ Miles","Long Commute")</f>
        <v>Long Commute</v>
      </c>
      <c r="L825" t="s">
        <v>32</v>
      </c>
      <c r="M825">
        <v>50</v>
      </c>
      <c r="N825" t="str" cm="1">
        <f t="array" ref="N825">_xlfn.IFS(AND(M825&gt;=25, M825&lt;=34), "Young Adults", AND(M825&gt;=35, M825&lt;=49), "Adults", AND(M825&gt;=50, M825&lt;=64), "Middle-Aged", AND(M825&gt;=65, M825&lt;=89), "Seniors")</f>
        <v>Middle-Aged</v>
      </c>
      <c r="O825" t="s">
        <v>15</v>
      </c>
    </row>
    <row r="826" spans="1:15" x14ac:dyDescent="0.45">
      <c r="A826">
        <v>29048</v>
      </c>
      <c r="B826" t="s">
        <v>34</v>
      </c>
      <c r="C826" t="s">
        <v>36</v>
      </c>
      <c r="D826" s="2">
        <v>110000</v>
      </c>
      <c r="E826">
        <v>2</v>
      </c>
      <c r="F826" t="s">
        <v>13</v>
      </c>
      <c r="G826" t="s">
        <v>28</v>
      </c>
      <c r="H826" t="s">
        <v>18</v>
      </c>
      <c r="I826">
        <v>3</v>
      </c>
      <c r="J826" t="s">
        <v>16</v>
      </c>
      <c r="K826" t="str" cm="1">
        <f t="array" ref="K826">_xlfn.IFS(J826="0-1 Miles","Short Commute",J826="1-2 Miles","Short Commute",J826="2-5 Miles","Medium Commute",J826="5-10 Miles","Long Commute",J826="10+ Miles","Long Commute")</f>
        <v>Short Commute</v>
      </c>
      <c r="L826" t="s">
        <v>32</v>
      </c>
      <c r="M826">
        <v>37</v>
      </c>
      <c r="N826" t="str" cm="1">
        <f t="array" ref="N826">_xlfn.IFS(AND(M826&gt;=25, M826&lt;=34), "Young Adults", AND(M826&gt;=35, M826&lt;=49), "Adults", AND(M826&gt;=50, M826&lt;=64), "Middle-Aged", AND(M826&gt;=65, M826&lt;=89), "Seniors")</f>
        <v>Adults</v>
      </c>
      <c r="O826" t="s">
        <v>15</v>
      </c>
    </row>
    <row r="827" spans="1:15" x14ac:dyDescent="0.45">
      <c r="A827">
        <v>24433</v>
      </c>
      <c r="B827" t="s">
        <v>33</v>
      </c>
      <c r="C827" t="s">
        <v>36</v>
      </c>
      <c r="D827" s="2">
        <v>70000</v>
      </c>
      <c r="E827">
        <v>3</v>
      </c>
      <c r="F827" t="s">
        <v>27</v>
      </c>
      <c r="G827" t="s">
        <v>21</v>
      </c>
      <c r="H827" t="s">
        <v>18</v>
      </c>
      <c r="I827">
        <v>1</v>
      </c>
      <c r="J827" t="s">
        <v>26</v>
      </c>
      <c r="K827" t="str" cm="1">
        <f t="array" ref="K827">_xlfn.IFS(J827="0-1 Miles","Short Commute",J827="1-2 Miles","Short Commute",J827="2-5 Miles","Medium Commute",J827="5-10 Miles","Long Commute",J827="10+ Miles","Long Commute")</f>
        <v>Short Commute</v>
      </c>
      <c r="L827" t="s">
        <v>32</v>
      </c>
      <c r="M827">
        <v>52</v>
      </c>
      <c r="N827" t="str" cm="1">
        <f t="array" ref="N827">_xlfn.IFS(AND(M827&gt;=25, M827&lt;=34), "Young Adults", AND(M827&gt;=35, M827&lt;=49), "Adults", AND(M827&gt;=50, M827&lt;=64), "Middle-Aged", AND(M827&gt;=65, M827&lt;=89), "Seniors")</f>
        <v>Middle-Aged</v>
      </c>
      <c r="O827" t="s">
        <v>15</v>
      </c>
    </row>
    <row r="828" spans="1:15" x14ac:dyDescent="0.45">
      <c r="A828">
        <v>15501</v>
      </c>
      <c r="B828" t="s">
        <v>33</v>
      </c>
      <c r="C828" t="s">
        <v>36</v>
      </c>
      <c r="D828" s="2">
        <v>70000</v>
      </c>
      <c r="E828">
        <v>4</v>
      </c>
      <c r="F828" t="s">
        <v>31</v>
      </c>
      <c r="G828" t="s">
        <v>21</v>
      </c>
      <c r="H828" t="s">
        <v>15</v>
      </c>
      <c r="I828">
        <v>0</v>
      </c>
      <c r="J828" t="s">
        <v>22</v>
      </c>
      <c r="K828" t="str" cm="1">
        <f t="array" ref="K828">_xlfn.IFS(J828="0-1 Miles","Short Commute",J828="1-2 Miles","Short Commute",J828="2-5 Miles","Medium Commute",J828="5-10 Miles","Long Commute",J828="10+ Miles","Long Commute")</f>
        <v>Medium Commute</v>
      </c>
      <c r="L828" t="s">
        <v>32</v>
      </c>
      <c r="M828">
        <v>36</v>
      </c>
      <c r="N828" t="str" cm="1">
        <f t="array" ref="N828">_xlfn.IFS(AND(M828&gt;=25, M828&lt;=34), "Young Adults", AND(M828&gt;=35, M828&lt;=49), "Adults", AND(M828&gt;=50, M828&lt;=64), "Middle-Aged", AND(M828&gt;=65, M828&lt;=89), "Seniors")</f>
        <v>Adults</v>
      </c>
      <c r="O828" t="s">
        <v>15</v>
      </c>
    </row>
    <row r="829" spans="1:15" x14ac:dyDescent="0.45">
      <c r="A829">
        <v>13911</v>
      </c>
      <c r="B829" t="s">
        <v>34</v>
      </c>
      <c r="C829" t="s">
        <v>35</v>
      </c>
      <c r="D829" s="2">
        <v>80000</v>
      </c>
      <c r="E829">
        <v>3</v>
      </c>
      <c r="F829" t="s">
        <v>13</v>
      </c>
      <c r="G829" t="s">
        <v>14</v>
      </c>
      <c r="H829" t="s">
        <v>15</v>
      </c>
      <c r="I829">
        <v>2</v>
      </c>
      <c r="J829" t="s">
        <v>22</v>
      </c>
      <c r="K829" t="str" cm="1">
        <f t="array" ref="K829">_xlfn.IFS(J829="0-1 Miles","Short Commute",J829="1-2 Miles","Short Commute",J829="2-5 Miles","Medium Commute",J829="5-10 Miles","Long Commute",J829="10+ Miles","Long Commute")</f>
        <v>Medium Commute</v>
      </c>
      <c r="L829" t="s">
        <v>32</v>
      </c>
      <c r="M829">
        <v>41</v>
      </c>
      <c r="N829" t="str" cm="1">
        <f t="array" ref="N829">_xlfn.IFS(AND(M829&gt;=25, M829&lt;=34), "Young Adults", AND(M829&gt;=35, M829&lt;=49), "Adults", AND(M829&gt;=50, M829&lt;=64), "Middle-Aged", AND(M829&gt;=65, M829&lt;=89), "Seniors")</f>
        <v>Adults</v>
      </c>
      <c r="O829" t="s">
        <v>15</v>
      </c>
    </row>
    <row r="830" spans="1:15" x14ac:dyDescent="0.45">
      <c r="A830">
        <v>20421</v>
      </c>
      <c r="B830" t="s">
        <v>34</v>
      </c>
      <c r="C830" t="s">
        <v>35</v>
      </c>
      <c r="D830" s="2">
        <v>40000</v>
      </c>
      <c r="E830">
        <v>0</v>
      </c>
      <c r="F830" t="s">
        <v>29</v>
      </c>
      <c r="G830" t="s">
        <v>20</v>
      </c>
      <c r="H830" t="s">
        <v>15</v>
      </c>
      <c r="I830">
        <v>2</v>
      </c>
      <c r="J830" t="s">
        <v>23</v>
      </c>
      <c r="K830" t="str" cm="1">
        <f t="array" ref="K830">_xlfn.IFS(J830="0-1 Miles","Short Commute",J830="1-2 Miles","Short Commute",J830="2-5 Miles","Medium Commute",J830="5-10 Miles","Long Commute",J830="10+ Miles","Long Commute")</f>
        <v>Long Commute</v>
      </c>
      <c r="L830" t="s">
        <v>32</v>
      </c>
      <c r="M830">
        <v>26</v>
      </c>
      <c r="N830" t="str" cm="1">
        <f t="array" ref="N830">_xlfn.IFS(AND(M830&gt;=25, M830&lt;=34), "Young Adults", AND(M830&gt;=35, M830&lt;=49), "Adults", AND(M830&gt;=50, M830&lt;=64), "Middle-Aged", AND(M830&gt;=65, M830&lt;=89), "Seniors")</f>
        <v>Young Adults</v>
      </c>
      <c r="O830" t="s">
        <v>18</v>
      </c>
    </row>
    <row r="831" spans="1:15" x14ac:dyDescent="0.45">
      <c r="A831">
        <v>16009</v>
      </c>
      <c r="B831" t="s">
        <v>34</v>
      </c>
      <c r="C831" t="s">
        <v>36</v>
      </c>
      <c r="D831" s="2">
        <v>170000</v>
      </c>
      <c r="E831">
        <v>1</v>
      </c>
      <c r="F831" t="s">
        <v>31</v>
      </c>
      <c r="G831" t="s">
        <v>28</v>
      </c>
      <c r="H831" t="s">
        <v>18</v>
      </c>
      <c r="I831">
        <v>4</v>
      </c>
      <c r="J831" t="s">
        <v>16</v>
      </c>
      <c r="K831" t="str" cm="1">
        <f t="array" ref="K831">_xlfn.IFS(J831="0-1 Miles","Short Commute",J831="1-2 Miles","Short Commute",J831="2-5 Miles","Medium Commute",J831="5-10 Miles","Long Commute",J831="10+ Miles","Long Commute")</f>
        <v>Short Commute</v>
      </c>
      <c r="L831" t="s">
        <v>32</v>
      </c>
      <c r="M831">
        <v>66</v>
      </c>
      <c r="N831" t="str" cm="1">
        <f t="array" ref="N831">_xlfn.IFS(AND(M831&gt;=25, M831&lt;=34), "Young Adults", AND(M831&gt;=35, M831&lt;=49), "Adults", AND(M831&gt;=50, M831&lt;=64), "Middle-Aged", AND(M831&gt;=65, M831&lt;=89), "Seniors")</f>
        <v>Seniors</v>
      </c>
      <c r="O831" t="s">
        <v>18</v>
      </c>
    </row>
    <row r="832" spans="1:15" x14ac:dyDescent="0.45">
      <c r="A832">
        <v>18411</v>
      </c>
      <c r="B832" t="s">
        <v>33</v>
      </c>
      <c r="C832" t="s">
        <v>36</v>
      </c>
      <c r="D832" s="2">
        <v>60000</v>
      </c>
      <c r="E832">
        <v>2</v>
      </c>
      <c r="F832" t="s">
        <v>27</v>
      </c>
      <c r="G832" t="s">
        <v>21</v>
      </c>
      <c r="H832" t="s">
        <v>18</v>
      </c>
      <c r="I832">
        <v>2</v>
      </c>
      <c r="J832" t="s">
        <v>23</v>
      </c>
      <c r="K832" t="str" cm="1">
        <f t="array" ref="K832">_xlfn.IFS(J832="0-1 Miles","Short Commute",J832="1-2 Miles","Short Commute",J832="2-5 Miles","Medium Commute",J832="5-10 Miles","Long Commute",J832="10+ Miles","Long Commute")</f>
        <v>Long Commute</v>
      </c>
      <c r="L832" t="s">
        <v>32</v>
      </c>
      <c r="M832">
        <v>51</v>
      </c>
      <c r="N832" t="str" cm="1">
        <f t="array" ref="N832">_xlfn.IFS(AND(M832&gt;=25, M832&lt;=34), "Young Adults", AND(M832&gt;=35, M832&lt;=49), "Adults", AND(M832&gt;=50, M832&lt;=64), "Middle-Aged", AND(M832&gt;=65, M832&lt;=89), "Seniors")</f>
        <v>Middle-Aged</v>
      </c>
      <c r="O832" t="s">
        <v>18</v>
      </c>
    </row>
    <row r="833" spans="1:15" x14ac:dyDescent="0.45">
      <c r="A833">
        <v>19163</v>
      </c>
      <c r="B833" t="s">
        <v>33</v>
      </c>
      <c r="C833" t="s">
        <v>35</v>
      </c>
      <c r="D833" s="2">
        <v>70000</v>
      </c>
      <c r="E833">
        <v>4</v>
      </c>
      <c r="F833" t="s">
        <v>13</v>
      </c>
      <c r="G833" t="s">
        <v>21</v>
      </c>
      <c r="H833" t="s">
        <v>15</v>
      </c>
      <c r="I833">
        <v>2</v>
      </c>
      <c r="J833" t="s">
        <v>16</v>
      </c>
      <c r="K833" t="str" cm="1">
        <f t="array" ref="K833">_xlfn.IFS(J833="0-1 Miles","Short Commute",J833="1-2 Miles","Short Commute",J833="2-5 Miles","Medium Commute",J833="5-10 Miles","Long Commute",J833="10+ Miles","Long Commute")</f>
        <v>Short Commute</v>
      </c>
      <c r="L833" t="s">
        <v>32</v>
      </c>
      <c r="M833">
        <v>43</v>
      </c>
      <c r="N833" t="str" cm="1">
        <f t="array" ref="N833">_xlfn.IFS(AND(M833&gt;=25, M833&lt;=34), "Young Adults", AND(M833&gt;=35, M833&lt;=49), "Adults", AND(M833&gt;=50, M833&lt;=64), "Middle-Aged", AND(M833&gt;=65, M833&lt;=89), "Seniors")</f>
        <v>Adults</v>
      </c>
      <c r="O833" t="s">
        <v>15</v>
      </c>
    </row>
    <row r="834" spans="1:15" x14ac:dyDescent="0.45">
      <c r="A834">
        <v>18572</v>
      </c>
      <c r="B834" t="s">
        <v>33</v>
      </c>
      <c r="C834" t="s">
        <v>35</v>
      </c>
      <c r="D834" s="2">
        <v>60000</v>
      </c>
      <c r="E834">
        <v>0</v>
      </c>
      <c r="F834" t="s">
        <v>31</v>
      </c>
      <c r="G834" t="s">
        <v>21</v>
      </c>
      <c r="H834" t="s">
        <v>15</v>
      </c>
      <c r="I834">
        <v>0</v>
      </c>
      <c r="J834" t="s">
        <v>16</v>
      </c>
      <c r="K834" t="str" cm="1">
        <f t="array" ref="K834">_xlfn.IFS(J834="0-1 Miles","Short Commute",J834="1-2 Miles","Short Commute",J834="2-5 Miles","Medium Commute",J834="5-10 Miles","Long Commute",J834="10+ Miles","Long Commute")</f>
        <v>Short Commute</v>
      </c>
      <c r="L834" t="s">
        <v>32</v>
      </c>
      <c r="M834">
        <v>39</v>
      </c>
      <c r="N834" t="str" cm="1">
        <f t="array" ref="N834">_xlfn.IFS(AND(M834&gt;=25, M834&lt;=34), "Young Adults", AND(M834&gt;=35, M834&lt;=49), "Adults", AND(M834&gt;=50, M834&lt;=64), "Middle-Aged", AND(M834&gt;=65, M834&lt;=89), "Seniors")</f>
        <v>Adults</v>
      </c>
      <c r="O834" t="s">
        <v>18</v>
      </c>
    </row>
    <row r="835" spans="1:15" x14ac:dyDescent="0.45">
      <c r="A835">
        <v>27540</v>
      </c>
      <c r="B835" t="s">
        <v>34</v>
      </c>
      <c r="C835" t="s">
        <v>35</v>
      </c>
      <c r="D835" s="2">
        <v>70000</v>
      </c>
      <c r="E835">
        <v>0</v>
      </c>
      <c r="F835" t="s">
        <v>13</v>
      </c>
      <c r="G835" t="s">
        <v>21</v>
      </c>
      <c r="H835" t="s">
        <v>18</v>
      </c>
      <c r="I835">
        <v>1</v>
      </c>
      <c r="J835" t="s">
        <v>16</v>
      </c>
      <c r="K835" t="str" cm="1">
        <f t="array" ref="K835">_xlfn.IFS(J835="0-1 Miles","Short Commute",J835="1-2 Miles","Short Commute",J835="2-5 Miles","Medium Commute",J835="5-10 Miles","Long Commute",J835="10+ Miles","Long Commute")</f>
        <v>Short Commute</v>
      </c>
      <c r="L835" t="s">
        <v>32</v>
      </c>
      <c r="M835">
        <v>37</v>
      </c>
      <c r="N835" t="str" cm="1">
        <f t="array" ref="N835">_xlfn.IFS(AND(M835&gt;=25, M835&lt;=34), "Young Adults", AND(M835&gt;=35, M835&lt;=49), "Adults", AND(M835&gt;=50, M835&lt;=64), "Middle-Aged", AND(M835&gt;=65, M835&lt;=89), "Seniors")</f>
        <v>Adults</v>
      </c>
      <c r="O835" t="s">
        <v>15</v>
      </c>
    </row>
    <row r="836" spans="1:15" x14ac:dyDescent="0.45">
      <c r="A836">
        <v>19889</v>
      </c>
      <c r="B836" t="s">
        <v>34</v>
      </c>
      <c r="C836" t="s">
        <v>35</v>
      </c>
      <c r="D836" s="2">
        <v>70000</v>
      </c>
      <c r="E836">
        <v>2</v>
      </c>
      <c r="F836" t="s">
        <v>29</v>
      </c>
      <c r="G836" t="s">
        <v>14</v>
      </c>
      <c r="H836" t="s">
        <v>18</v>
      </c>
      <c r="I836">
        <v>2</v>
      </c>
      <c r="J836" t="s">
        <v>22</v>
      </c>
      <c r="K836" t="str" cm="1">
        <f t="array" ref="K836">_xlfn.IFS(J836="0-1 Miles","Short Commute",J836="1-2 Miles","Short Commute",J836="2-5 Miles","Medium Commute",J836="5-10 Miles","Long Commute",J836="10+ Miles","Long Commute")</f>
        <v>Medium Commute</v>
      </c>
      <c r="L836" t="s">
        <v>32</v>
      </c>
      <c r="M836">
        <v>54</v>
      </c>
      <c r="N836" t="str" cm="1">
        <f t="array" ref="N836">_xlfn.IFS(AND(M836&gt;=25, M836&lt;=34), "Young Adults", AND(M836&gt;=35, M836&lt;=49), "Adults", AND(M836&gt;=50, M836&lt;=64), "Middle-Aged", AND(M836&gt;=65, M836&lt;=89), "Seniors")</f>
        <v>Middle-Aged</v>
      </c>
      <c r="O836" t="s">
        <v>15</v>
      </c>
    </row>
    <row r="837" spans="1:15" x14ac:dyDescent="0.45">
      <c r="A837">
        <v>12922</v>
      </c>
      <c r="B837" t="s">
        <v>34</v>
      </c>
      <c r="C837" t="s">
        <v>35</v>
      </c>
      <c r="D837" s="2">
        <v>60000</v>
      </c>
      <c r="E837">
        <v>3</v>
      </c>
      <c r="F837" t="s">
        <v>13</v>
      </c>
      <c r="G837" t="s">
        <v>14</v>
      </c>
      <c r="H837" t="s">
        <v>15</v>
      </c>
      <c r="I837">
        <v>0</v>
      </c>
      <c r="J837" t="s">
        <v>22</v>
      </c>
      <c r="K837" t="str" cm="1">
        <f t="array" ref="K837">_xlfn.IFS(J837="0-1 Miles","Short Commute",J837="1-2 Miles","Short Commute",J837="2-5 Miles","Medium Commute",J837="5-10 Miles","Long Commute",J837="10+ Miles","Long Commute")</f>
        <v>Medium Commute</v>
      </c>
      <c r="L837" t="s">
        <v>32</v>
      </c>
      <c r="M837">
        <v>40</v>
      </c>
      <c r="N837" t="str" cm="1">
        <f t="array" ref="N837">_xlfn.IFS(AND(M837&gt;=25, M837&lt;=34), "Young Adults", AND(M837&gt;=35, M837&lt;=49), "Adults", AND(M837&gt;=50, M837&lt;=64), "Middle-Aged", AND(M837&gt;=65, M837&lt;=89), "Seniors")</f>
        <v>Adults</v>
      </c>
      <c r="O837" t="s">
        <v>15</v>
      </c>
    </row>
    <row r="838" spans="1:15" x14ac:dyDescent="0.45">
      <c r="A838">
        <v>18891</v>
      </c>
      <c r="B838" t="s">
        <v>33</v>
      </c>
      <c r="C838" t="s">
        <v>35</v>
      </c>
      <c r="D838" s="2">
        <v>40000</v>
      </c>
      <c r="E838">
        <v>0</v>
      </c>
      <c r="F838" t="s">
        <v>19</v>
      </c>
      <c r="G838" t="s">
        <v>14</v>
      </c>
      <c r="H838" t="s">
        <v>15</v>
      </c>
      <c r="I838">
        <v>2</v>
      </c>
      <c r="J838" t="s">
        <v>23</v>
      </c>
      <c r="K838" t="str" cm="1">
        <f t="array" ref="K838">_xlfn.IFS(J838="0-1 Miles","Short Commute",J838="1-2 Miles","Short Commute",J838="2-5 Miles","Medium Commute",J838="5-10 Miles","Long Commute",J838="10+ Miles","Long Commute")</f>
        <v>Long Commute</v>
      </c>
      <c r="L838" t="s">
        <v>32</v>
      </c>
      <c r="M838">
        <v>28</v>
      </c>
      <c r="N838" t="str" cm="1">
        <f t="array" ref="N838">_xlfn.IFS(AND(M838&gt;=25, M838&lt;=34), "Young Adults", AND(M838&gt;=35, M838&lt;=49), "Adults", AND(M838&gt;=50, M838&lt;=64), "Middle-Aged", AND(M838&gt;=65, M838&lt;=89), "Seniors")</f>
        <v>Young Adults</v>
      </c>
      <c r="O838" t="s">
        <v>18</v>
      </c>
    </row>
    <row r="839" spans="1:15" x14ac:dyDescent="0.45">
      <c r="A839">
        <v>16773</v>
      </c>
      <c r="B839" t="s">
        <v>33</v>
      </c>
      <c r="C839" t="s">
        <v>36</v>
      </c>
      <c r="D839" s="2">
        <v>60000</v>
      </c>
      <c r="E839">
        <v>1</v>
      </c>
      <c r="F839" t="s">
        <v>31</v>
      </c>
      <c r="G839" t="s">
        <v>14</v>
      </c>
      <c r="H839" t="s">
        <v>15</v>
      </c>
      <c r="I839">
        <v>0</v>
      </c>
      <c r="J839" t="s">
        <v>16</v>
      </c>
      <c r="K839" t="str" cm="1">
        <f t="array" ref="K839">_xlfn.IFS(J839="0-1 Miles","Short Commute",J839="1-2 Miles","Short Commute",J839="2-5 Miles","Medium Commute",J839="5-10 Miles","Long Commute",J839="10+ Miles","Long Commute")</f>
        <v>Short Commute</v>
      </c>
      <c r="L839" t="s">
        <v>32</v>
      </c>
      <c r="M839">
        <v>33</v>
      </c>
      <c r="N839" t="str" cm="1">
        <f t="array" ref="N839">_xlfn.IFS(AND(M839&gt;=25, M839&lt;=34), "Young Adults", AND(M839&gt;=35, M839&lt;=49), "Adults", AND(M839&gt;=50, M839&lt;=64), "Middle-Aged", AND(M839&gt;=65, M839&lt;=89), "Seniors")</f>
        <v>Young Adults</v>
      </c>
      <c r="O839" t="s">
        <v>18</v>
      </c>
    </row>
    <row r="840" spans="1:15" x14ac:dyDescent="0.45">
      <c r="A840">
        <v>19143</v>
      </c>
      <c r="B840" t="s">
        <v>34</v>
      </c>
      <c r="C840" t="s">
        <v>35</v>
      </c>
      <c r="D840" s="2">
        <v>80000</v>
      </c>
      <c r="E840">
        <v>3</v>
      </c>
      <c r="F840" t="s">
        <v>13</v>
      </c>
      <c r="G840" t="s">
        <v>14</v>
      </c>
      <c r="H840" t="s">
        <v>15</v>
      </c>
      <c r="I840">
        <v>2</v>
      </c>
      <c r="J840" t="s">
        <v>22</v>
      </c>
      <c r="K840" t="str" cm="1">
        <f t="array" ref="K840">_xlfn.IFS(J840="0-1 Miles","Short Commute",J840="1-2 Miles","Short Commute",J840="2-5 Miles","Medium Commute",J840="5-10 Miles","Long Commute",J840="10+ Miles","Long Commute")</f>
        <v>Medium Commute</v>
      </c>
      <c r="L840" t="s">
        <v>32</v>
      </c>
      <c r="M840">
        <v>41</v>
      </c>
      <c r="N840" t="str" cm="1">
        <f t="array" ref="N840">_xlfn.IFS(AND(M840&gt;=25, M840&lt;=34), "Young Adults", AND(M840&gt;=35, M840&lt;=49), "Adults", AND(M840&gt;=50, M840&lt;=64), "Middle-Aged", AND(M840&gt;=65, M840&lt;=89), "Seniors")</f>
        <v>Adults</v>
      </c>
      <c r="O840" t="s">
        <v>15</v>
      </c>
    </row>
    <row r="841" spans="1:15" x14ac:dyDescent="0.45">
      <c r="A841">
        <v>23882</v>
      </c>
      <c r="B841" t="s">
        <v>34</v>
      </c>
      <c r="C841" t="s">
        <v>35</v>
      </c>
      <c r="D841" s="2">
        <v>80000</v>
      </c>
      <c r="E841">
        <v>3</v>
      </c>
      <c r="F841" t="s">
        <v>31</v>
      </c>
      <c r="G841" t="s">
        <v>21</v>
      </c>
      <c r="H841" t="s">
        <v>15</v>
      </c>
      <c r="I841">
        <v>0</v>
      </c>
      <c r="J841" t="s">
        <v>16</v>
      </c>
      <c r="K841" t="str" cm="1">
        <f t="array" ref="K841">_xlfn.IFS(J841="0-1 Miles","Short Commute",J841="1-2 Miles","Short Commute",J841="2-5 Miles","Medium Commute",J841="5-10 Miles","Long Commute",J841="10+ Miles","Long Commute")</f>
        <v>Short Commute</v>
      </c>
      <c r="L841" t="s">
        <v>32</v>
      </c>
      <c r="M841">
        <v>37</v>
      </c>
      <c r="N841" t="str" cm="1">
        <f t="array" ref="N841">_xlfn.IFS(AND(M841&gt;=25, M841&lt;=34), "Young Adults", AND(M841&gt;=35, M841&lt;=49), "Adults", AND(M841&gt;=50, M841&lt;=64), "Middle-Aged", AND(M841&gt;=65, M841&lt;=89), "Seniors")</f>
        <v>Adults</v>
      </c>
      <c r="O841" t="s">
        <v>15</v>
      </c>
    </row>
    <row r="842" spans="1:15" x14ac:dyDescent="0.45">
      <c r="A842">
        <v>11233</v>
      </c>
      <c r="B842" t="s">
        <v>33</v>
      </c>
      <c r="C842" t="s">
        <v>36</v>
      </c>
      <c r="D842" s="2">
        <v>70000</v>
      </c>
      <c r="E842">
        <v>4</v>
      </c>
      <c r="F842" t="s">
        <v>19</v>
      </c>
      <c r="G842" t="s">
        <v>21</v>
      </c>
      <c r="H842" t="s">
        <v>15</v>
      </c>
      <c r="I842">
        <v>2</v>
      </c>
      <c r="J842" t="s">
        <v>30</v>
      </c>
      <c r="K842" t="str" cm="1">
        <f t="array" ref="K842">_xlfn.IFS(J842="0-1 Miles","Short Commute",J842="1-2 Miles","Short Commute",J842="2-5 Miles","Medium Commute",J842="5-10 Miles","Long Commute",J842="10+ Miles","Long Commute")</f>
        <v>Long Commute</v>
      </c>
      <c r="L842" t="s">
        <v>32</v>
      </c>
      <c r="M842">
        <v>53</v>
      </c>
      <c r="N842" t="str" cm="1">
        <f t="array" ref="N842">_xlfn.IFS(AND(M842&gt;=25, M842&lt;=34), "Young Adults", AND(M842&gt;=35, M842&lt;=49), "Adults", AND(M842&gt;=50, M842&lt;=64), "Middle-Aged", AND(M842&gt;=65, M842&lt;=89), "Seniors")</f>
        <v>Middle-Aged</v>
      </c>
      <c r="O842" t="s">
        <v>18</v>
      </c>
    </row>
    <row r="843" spans="1:15" x14ac:dyDescent="0.45">
      <c r="A843">
        <v>12056</v>
      </c>
      <c r="B843" t="s">
        <v>33</v>
      </c>
      <c r="C843" t="s">
        <v>36</v>
      </c>
      <c r="D843" s="2">
        <v>120000</v>
      </c>
      <c r="E843">
        <v>2</v>
      </c>
      <c r="F843" t="s">
        <v>31</v>
      </c>
      <c r="G843" t="s">
        <v>28</v>
      </c>
      <c r="H843" t="s">
        <v>15</v>
      </c>
      <c r="I843">
        <v>3</v>
      </c>
      <c r="J843" t="s">
        <v>23</v>
      </c>
      <c r="K843" t="str" cm="1">
        <f t="array" ref="K843">_xlfn.IFS(J843="0-1 Miles","Short Commute",J843="1-2 Miles","Short Commute",J843="2-5 Miles","Medium Commute",J843="5-10 Miles","Long Commute",J843="10+ Miles","Long Commute")</f>
        <v>Long Commute</v>
      </c>
      <c r="L843" t="s">
        <v>32</v>
      </c>
      <c r="M843">
        <v>64</v>
      </c>
      <c r="N843" t="str" cm="1">
        <f t="array" ref="N843">_xlfn.IFS(AND(M843&gt;=25, M843&lt;=34), "Young Adults", AND(M843&gt;=35, M843&lt;=49), "Adults", AND(M843&gt;=50, M843&lt;=64), "Middle-Aged", AND(M843&gt;=65, M843&lt;=89), "Seniors")</f>
        <v>Middle-Aged</v>
      </c>
      <c r="O843" t="s">
        <v>18</v>
      </c>
    </row>
    <row r="844" spans="1:15" x14ac:dyDescent="0.45">
      <c r="A844">
        <v>15555</v>
      </c>
      <c r="B844" t="s">
        <v>33</v>
      </c>
      <c r="C844" t="s">
        <v>35</v>
      </c>
      <c r="D844" s="2">
        <v>60000</v>
      </c>
      <c r="E844">
        <v>1</v>
      </c>
      <c r="F844" t="s">
        <v>19</v>
      </c>
      <c r="G844" t="s">
        <v>14</v>
      </c>
      <c r="H844" t="s">
        <v>15</v>
      </c>
      <c r="I844">
        <v>1</v>
      </c>
      <c r="J844" t="s">
        <v>22</v>
      </c>
      <c r="K844" t="str" cm="1">
        <f t="array" ref="K844">_xlfn.IFS(J844="0-1 Miles","Short Commute",J844="1-2 Miles","Short Commute",J844="2-5 Miles","Medium Commute",J844="5-10 Miles","Long Commute",J844="10+ Miles","Long Commute")</f>
        <v>Medium Commute</v>
      </c>
      <c r="L844" t="s">
        <v>32</v>
      </c>
      <c r="M844">
        <v>45</v>
      </c>
      <c r="N844" t="str" cm="1">
        <f t="array" ref="N844">_xlfn.IFS(AND(M844&gt;=25, M844&lt;=34), "Young Adults", AND(M844&gt;=35, M844&lt;=49), "Adults", AND(M844&gt;=50, M844&lt;=64), "Middle-Aged", AND(M844&gt;=65, M844&lt;=89), "Seniors")</f>
        <v>Adults</v>
      </c>
      <c r="O844" t="s">
        <v>15</v>
      </c>
    </row>
    <row r="845" spans="1:15" x14ac:dyDescent="0.45">
      <c r="A845">
        <v>18423</v>
      </c>
      <c r="B845" t="s">
        <v>34</v>
      </c>
      <c r="C845" t="s">
        <v>36</v>
      </c>
      <c r="D845" s="2">
        <v>80000</v>
      </c>
      <c r="E845">
        <v>2</v>
      </c>
      <c r="F845" t="s">
        <v>29</v>
      </c>
      <c r="G845" t="s">
        <v>14</v>
      </c>
      <c r="H845" t="s">
        <v>18</v>
      </c>
      <c r="I845">
        <v>2</v>
      </c>
      <c r="J845" t="s">
        <v>26</v>
      </c>
      <c r="K845" t="str" cm="1">
        <f t="array" ref="K845">_xlfn.IFS(J845="0-1 Miles","Short Commute",J845="1-2 Miles","Short Commute",J845="2-5 Miles","Medium Commute",J845="5-10 Miles","Long Commute",J845="10+ Miles","Long Commute")</f>
        <v>Short Commute</v>
      </c>
      <c r="L845" t="s">
        <v>32</v>
      </c>
      <c r="M845">
        <v>52</v>
      </c>
      <c r="N845" t="str" cm="1">
        <f t="array" ref="N845">_xlfn.IFS(AND(M845&gt;=25, M845&lt;=34), "Young Adults", AND(M845&gt;=35, M845&lt;=49), "Adults", AND(M845&gt;=50, M845&lt;=64), "Middle-Aged", AND(M845&gt;=65, M845&lt;=89), "Seniors")</f>
        <v>Middle-Aged</v>
      </c>
      <c r="O845" t="s">
        <v>18</v>
      </c>
    </row>
    <row r="846" spans="1:15" x14ac:dyDescent="0.45">
      <c r="A846">
        <v>22743</v>
      </c>
      <c r="B846" t="s">
        <v>33</v>
      </c>
      <c r="C846" t="s">
        <v>35</v>
      </c>
      <c r="D846" s="2">
        <v>40000</v>
      </c>
      <c r="E846">
        <v>5</v>
      </c>
      <c r="F846" t="s">
        <v>27</v>
      </c>
      <c r="G846" t="s">
        <v>21</v>
      </c>
      <c r="H846" t="s">
        <v>15</v>
      </c>
      <c r="I846">
        <v>2</v>
      </c>
      <c r="J846" t="s">
        <v>30</v>
      </c>
      <c r="K846" t="str" cm="1">
        <f t="array" ref="K846">_xlfn.IFS(J846="0-1 Miles","Short Commute",J846="1-2 Miles","Short Commute",J846="2-5 Miles","Medium Commute",J846="5-10 Miles","Long Commute",J846="10+ Miles","Long Commute")</f>
        <v>Long Commute</v>
      </c>
      <c r="L846" t="s">
        <v>32</v>
      </c>
      <c r="M846">
        <v>60</v>
      </c>
      <c r="N846" t="str" cm="1">
        <f t="array" ref="N846">_xlfn.IFS(AND(M846&gt;=25, M846&lt;=34), "Young Adults", AND(M846&gt;=35, M846&lt;=49), "Adults", AND(M846&gt;=50, M846&lt;=64), "Middle-Aged", AND(M846&gt;=65, M846&lt;=89), "Seniors")</f>
        <v>Middle-Aged</v>
      </c>
      <c r="O846" t="s">
        <v>18</v>
      </c>
    </row>
    <row r="847" spans="1:15" x14ac:dyDescent="0.45">
      <c r="A847">
        <v>25343</v>
      </c>
      <c r="B847" t="s">
        <v>34</v>
      </c>
      <c r="C847" t="s">
        <v>35</v>
      </c>
      <c r="D847" s="2">
        <v>20000</v>
      </c>
      <c r="E847">
        <v>3</v>
      </c>
      <c r="F847" t="s">
        <v>29</v>
      </c>
      <c r="G847" t="s">
        <v>20</v>
      </c>
      <c r="H847" t="s">
        <v>15</v>
      </c>
      <c r="I847">
        <v>2</v>
      </c>
      <c r="J847" t="s">
        <v>26</v>
      </c>
      <c r="K847" t="str" cm="1">
        <f t="array" ref="K847">_xlfn.IFS(J847="0-1 Miles","Short Commute",J847="1-2 Miles","Short Commute",J847="2-5 Miles","Medium Commute",J847="5-10 Miles","Long Commute",J847="10+ Miles","Long Commute")</f>
        <v>Short Commute</v>
      </c>
      <c r="L847" t="s">
        <v>32</v>
      </c>
      <c r="M847">
        <v>50</v>
      </c>
      <c r="N847" t="str" cm="1">
        <f t="array" ref="N847">_xlfn.IFS(AND(M847&gt;=25, M847&lt;=34), "Young Adults", AND(M847&gt;=35, M847&lt;=49), "Adults", AND(M847&gt;=50, M847&lt;=64), "Middle-Aged", AND(M847&gt;=65, M847&lt;=89), "Seniors")</f>
        <v>Middle-Aged</v>
      </c>
      <c r="O847" t="s">
        <v>18</v>
      </c>
    </row>
    <row r="848" spans="1:15" x14ac:dyDescent="0.45">
      <c r="A848">
        <v>13390</v>
      </c>
      <c r="B848" t="s">
        <v>33</v>
      </c>
      <c r="C848" t="s">
        <v>35</v>
      </c>
      <c r="D848" s="2">
        <v>70000</v>
      </c>
      <c r="E848">
        <v>4</v>
      </c>
      <c r="F848" t="s">
        <v>19</v>
      </c>
      <c r="G848" t="s">
        <v>21</v>
      </c>
      <c r="H848" t="s">
        <v>18</v>
      </c>
      <c r="I848">
        <v>1</v>
      </c>
      <c r="J848" t="s">
        <v>26</v>
      </c>
      <c r="K848" t="str" cm="1">
        <f t="array" ref="K848">_xlfn.IFS(J848="0-1 Miles","Short Commute",J848="1-2 Miles","Short Commute",J848="2-5 Miles","Medium Commute",J848="5-10 Miles","Long Commute",J848="10+ Miles","Long Commute")</f>
        <v>Short Commute</v>
      </c>
      <c r="L848" t="s">
        <v>32</v>
      </c>
      <c r="M848">
        <v>56</v>
      </c>
      <c r="N848" t="str" cm="1">
        <f t="array" ref="N848">_xlfn.IFS(AND(M848&gt;=25, M848&lt;=34), "Young Adults", AND(M848&gt;=35, M848&lt;=49), "Adults", AND(M848&gt;=50, M848&lt;=64), "Middle-Aged", AND(M848&gt;=65, M848&lt;=89), "Seniors")</f>
        <v>Middle-Aged</v>
      </c>
      <c r="O848" t="s">
        <v>18</v>
      </c>
    </row>
    <row r="849" spans="1:15" x14ac:dyDescent="0.45">
      <c r="A849">
        <v>17482</v>
      </c>
      <c r="B849" t="s">
        <v>34</v>
      </c>
      <c r="C849" t="s">
        <v>35</v>
      </c>
      <c r="D849" s="2">
        <v>40000</v>
      </c>
      <c r="E849">
        <v>0</v>
      </c>
      <c r="F849" t="s">
        <v>29</v>
      </c>
      <c r="G849" t="s">
        <v>20</v>
      </c>
      <c r="H849" t="s">
        <v>15</v>
      </c>
      <c r="I849">
        <v>2</v>
      </c>
      <c r="J849" t="s">
        <v>23</v>
      </c>
      <c r="K849" t="str" cm="1">
        <f t="array" ref="K849">_xlfn.IFS(J849="0-1 Miles","Short Commute",J849="1-2 Miles","Short Commute",J849="2-5 Miles","Medium Commute",J849="5-10 Miles","Long Commute",J849="10+ Miles","Long Commute")</f>
        <v>Long Commute</v>
      </c>
      <c r="L849" t="s">
        <v>32</v>
      </c>
      <c r="M849">
        <v>29</v>
      </c>
      <c r="N849" t="str" cm="1">
        <f t="array" ref="N849">_xlfn.IFS(AND(M849&gt;=25, M849&lt;=34), "Young Adults", AND(M849&gt;=35, M849&lt;=49), "Adults", AND(M849&gt;=50, M849&lt;=64), "Middle-Aged", AND(M849&gt;=65, M849&lt;=89), "Seniors")</f>
        <v>Young Adults</v>
      </c>
      <c r="O849" t="s">
        <v>18</v>
      </c>
    </row>
    <row r="850" spans="1:15" x14ac:dyDescent="0.45">
      <c r="A850">
        <v>13176</v>
      </c>
      <c r="B850" t="s">
        <v>34</v>
      </c>
      <c r="C850" t="s">
        <v>36</v>
      </c>
      <c r="D850" s="2">
        <v>130000</v>
      </c>
      <c r="E850">
        <v>0</v>
      </c>
      <c r="F850" t="s">
        <v>31</v>
      </c>
      <c r="G850" t="s">
        <v>28</v>
      </c>
      <c r="H850" t="s">
        <v>18</v>
      </c>
      <c r="I850">
        <v>2</v>
      </c>
      <c r="J850" t="s">
        <v>16</v>
      </c>
      <c r="K850" t="str" cm="1">
        <f t="array" ref="K850">_xlfn.IFS(J850="0-1 Miles","Short Commute",J850="1-2 Miles","Short Commute",J850="2-5 Miles","Medium Commute",J850="5-10 Miles","Long Commute",J850="10+ Miles","Long Commute")</f>
        <v>Short Commute</v>
      </c>
      <c r="L850" t="s">
        <v>32</v>
      </c>
      <c r="M850">
        <v>38</v>
      </c>
      <c r="N850" t="str" cm="1">
        <f t="array" ref="N850">_xlfn.IFS(AND(M850&gt;=25, M850&lt;=34), "Young Adults", AND(M850&gt;=35, M850&lt;=49), "Adults", AND(M850&gt;=50, M850&lt;=64), "Middle-Aged", AND(M850&gt;=65, M850&lt;=89), "Seniors")</f>
        <v>Adults</v>
      </c>
      <c r="O850" t="s">
        <v>15</v>
      </c>
    </row>
    <row r="851" spans="1:15" x14ac:dyDescent="0.45">
      <c r="A851">
        <v>20504</v>
      </c>
      <c r="B851" t="s">
        <v>33</v>
      </c>
      <c r="C851" t="s">
        <v>35</v>
      </c>
      <c r="D851" s="2">
        <v>40000</v>
      </c>
      <c r="E851">
        <v>5</v>
      </c>
      <c r="F851" t="s">
        <v>27</v>
      </c>
      <c r="G851" t="s">
        <v>21</v>
      </c>
      <c r="H851" t="s">
        <v>18</v>
      </c>
      <c r="I851">
        <v>2</v>
      </c>
      <c r="J851" t="s">
        <v>22</v>
      </c>
      <c r="K851" t="str" cm="1">
        <f t="array" ref="K851">_xlfn.IFS(J851="0-1 Miles","Short Commute",J851="1-2 Miles","Short Commute",J851="2-5 Miles","Medium Commute",J851="5-10 Miles","Long Commute",J851="10+ Miles","Long Commute")</f>
        <v>Medium Commute</v>
      </c>
      <c r="L851" t="s">
        <v>32</v>
      </c>
      <c r="M851">
        <v>60</v>
      </c>
      <c r="N851" t="str" cm="1">
        <f t="array" ref="N851">_xlfn.IFS(AND(M851&gt;=25, M851&lt;=34), "Young Adults", AND(M851&gt;=35, M851&lt;=49), "Adults", AND(M851&gt;=50, M851&lt;=64), "Middle-Aged", AND(M851&gt;=65, M851&lt;=89), "Seniors")</f>
        <v>Middle-Aged</v>
      </c>
      <c r="O851" t="s">
        <v>18</v>
      </c>
    </row>
    <row r="852" spans="1:15" x14ac:dyDescent="0.45">
      <c r="A852">
        <v>12205</v>
      </c>
      <c r="B852" t="s">
        <v>34</v>
      </c>
      <c r="C852" t="s">
        <v>35</v>
      </c>
      <c r="D852" s="2">
        <v>130000</v>
      </c>
      <c r="E852">
        <v>2</v>
      </c>
      <c r="F852" t="s">
        <v>13</v>
      </c>
      <c r="G852" t="s">
        <v>28</v>
      </c>
      <c r="H852" t="s">
        <v>18</v>
      </c>
      <c r="I852">
        <v>4</v>
      </c>
      <c r="J852" t="s">
        <v>16</v>
      </c>
      <c r="K852" t="str" cm="1">
        <f t="array" ref="K852">_xlfn.IFS(J852="0-1 Miles","Short Commute",J852="1-2 Miles","Short Commute",J852="2-5 Miles","Medium Commute",J852="5-10 Miles","Long Commute",J852="10+ Miles","Long Commute")</f>
        <v>Short Commute</v>
      </c>
      <c r="L852" t="s">
        <v>32</v>
      </c>
      <c r="M852">
        <v>67</v>
      </c>
      <c r="N852" t="str" cm="1">
        <f t="array" ref="N852">_xlfn.IFS(AND(M852&gt;=25, M852&lt;=34), "Young Adults", AND(M852&gt;=35, M852&lt;=49), "Adults", AND(M852&gt;=50, M852&lt;=64), "Middle-Aged", AND(M852&gt;=65, M852&lt;=89), "Seniors")</f>
        <v>Seniors</v>
      </c>
      <c r="O852" t="s">
        <v>18</v>
      </c>
    </row>
    <row r="853" spans="1:15" x14ac:dyDescent="0.45">
      <c r="A853">
        <v>16751</v>
      </c>
      <c r="B853" t="s">
        <v>33</v>
      </c>
      <c r="C853" t="s">
        <v>36</v>
      </c>
      <c r="D853" s="2">
        <v>60000</v>
      </c>
      <c r="E853">
        <v>0</v>
      </c>
      <c r="F853" t="s">
        <v>19</v>
      </c>
      <c r="G853" t="s">
        <v>14</v>
      </c>
      <c r="H853" t="s">
        <v>15</v>
      </c>
      <c r="I853">
        <v>1</v>
      </c>
      <c r="J853" t="s">
        <v>23</v>
      </c>
      <c r="K853" t="str" cm="1">
        <f t="array" ref="K853">_xlfn.IFS(J853="0-1 Miles","Short Commute",J853="1-2 Miles","Short Commute",J853="2-5 Miles","Medium Commute",J853="5-10 Miles","Long Commute",J853="10+ Miles","Long Commute")</f>
        <v>Long Commute</v>
      </c>
      <c r="L853" t="s">
        <v>32</v>
      </c>
      <c r="M853">
        <v>32</v>
      </c>
      <c r="N853" t="str" cm="1">
        <f t="array" ref="N853">_xlfn.IFS(AND(M853&gt;=25, M853&lt;=34), "Young Adults", AND(M853&gt;=35, M853&lt;=49), "Adults", AND(M853&gt;=50, M853&lt;=64), "Middle-Aged", AND(M853&gt;=65, M853&lt;=89), "Seniors")</f>
        <v>Young Adults</v>
      </c>
      <c r="O853" t="s">
        <v>15</v>
      </c>
    </row>
    <row r="854" spans="1:15" x14ac:dyDescent="0.45">
      <c r="A854">
        <v>21613</v>
      </c>
      <c r="B854" t="s">
        <v>34</v>
      </c>
      <c r="C854" t="s">
        <v>36</v>
      </c>
      <c r="D854" s="2">
        <v>50000</v>
      </c>
      <c r="E854">
        <v>2</v>
      </c>
      <c r="F854" t="s">
        <v>13</v>
      </c>
      <c r="G854" t="s">
        <v>14</v>
      </c>
      <c r="H854" t="s">
        <v>18</v>
      </c>
      <c r="I854">
        <v>1</v>
      </c>
      <c r="J854" t="s">
        <v>16</v>
      </c>
      <c r="K854" t="str" cm="1">
        <f t="array" ref="K854">_xlfn.IFS(J854="0-1 Miles","Short Commute",J854="1-2 Miles","Short Commute",J854="2-5 Miles","Medium Commute",J854="5-10 Miles","Long Commute",J854="10+ Miles","Long Commute")</f>
        <v>Short Commute</v>
      </c>
      <c r="L854" t="s">
        <v>32</v>
      </c>
      <c r="M854">
        <v>39</v>
      </c>
      <c r="N854" t="str" cm="1">
        <f t="array" ref="N854">_xlfn.IFS(AND(M854&gt;=25, M854&lt;=34), "Young Adults", AND(M854&gt;=35, M854&lt;=49), "Adults", AND(M854&gt;=50, M854&lt;=64), "Middle-Aged", AND(M854&gt;=65, M854&lt;=89), "Seniors")</f>
        <v>Adults</v>
      </c>
      <c r="O854" t="s">
        <v>15</v>
      </c>
    </row>
    <row r="855" spans="1:15" x14ac:dyDescent="0.45">
      <c r="A855">
        <v>24801</v>
      </c>
      <c r="B855" t="s">
        <v>34</v>
      </c>
      <c r="C855" t="s">
        <v>36</v>
      </c>
      <c r="D855" s="2">
        <v>60000</v>
      </c>
      <c r="E855">
        <v>1</v>
      </c>
      <c r="F855" t="s">
        <v>31</v>
      </c>
      <c r="G855" t="s">
        <v>21</v>
      </c>
      <c r="H855" t="s">
        <v>15</v>
      </c>
      <c r="I855">
        <v>0</v>
      </c>
      <c r="J855" t="s">
        <v>22</v>
      </c>
      <c r="K855" t="str" cm="1">
        <f t="array" ref="K855">_xlfn.IFS(J855="0-1 Miles","Short Commute",J855="1-2 Miles","Short Commute",J855="2-5 Miles","Medium Commute",J855="5-10 Miles","Long Commute",J855="10+ Miles","Long Commute")</f>
        <v>Medium Commute</v>
      </c>
      <c r="L855" t="s">
        <v>32</v>
      </c>
      <c r="M855">
        <v>35</v>
      </c>
      <c r="N855" t="str" cm="1">
        <f t="array" ref="N855">_xlfn.IFS(AND(M855&gt;=25, M855&lt;=34), "Young Adults", AND(M855&gt;=35, M855&lt;=49), "Adults", AND(M855&gt;=50, M855&lt;=64), "Middle-Aged", AND(M855&gt;=65, M855&lt;=89), "Seniors")</f>
        <v>Adults</v>
      </c>
      <c r="O855" t="s">
        <v>15</v>
      </c>
    </row>
    <row r="856" spans="1:15" x14ac:dyDescent="0.45">
      <c r="A856">
        <v>17519</v>
      </c>
      <c r="B856" t="s">
        <v>33</v>
      </c>
      <c r="C856" t="s">
        <v>35</v>
      </c>
      <c r="D856" s="2">
        <v>60000</v>
      </c>
      <c r="E856">
        <v>0</v>
      </c>
      <c r="F856" t="s">
        <v>19</v>
      </c>
      <c r="G856" t="s">
        <v>21</v>
      </c>
      <c r="H856" t="s">
        <v>15</v>
      </c>
      <c r="I856">
        <v>2</v>
      </c>
      <c r="J856" t="s">
        <v>23</v>
      </c>
      <c r="K856" t="str" cm="1">
        <f t="array" ref="K856">_xlfn.IFS(J856="0-1 Miles","Short Commute",J856="1-2 Miles","Short Commute",J856="2-5 Miles","Medium Commute",J856="5-10 Miles","Long Commute",J856="10+ Miles","Long Commute")</f>
        <v>Long Commute</v>
      </c>
      <c r="L856" t="s">
        <v>32</v>
      </c>
      <c r="M856">
        <v>32</v>
      </c>
      <c r="N856" t="str" cm="1">
        <f t="array" ref="N856">_xlfn.IFS(AND(M856&gt;=25, M856&lt;=34), "Young Adults", AND(M856&gt;=35, M856&lt;=49), "Adults", AND(M856&gt;=50, M856&lt;=64), "Middle-Aged", AND(M856&gt;=65, M856&lt;=89), "Seniors")</f>
        <v>Young Adults</v>
      </c>
      <c r="O856" t="s">
        <v>18</v>
      </c>
    </row>
    <row r="857" spans="1:15" x14ac:dyDescent="0.45">
      <c r="A857">
        <v>18347</v>
      </c>
      <c r="B857" t="s">
        <v>34</v>
      </c>
      <c r="C857" t="s">
        <v>35</v>
      </c>
      <c r="D857" s="2">
        <v>30000</v>
      </c>
      <c r="E857">
        <v>0</v>
      </c>
      <c r="F857" t="s">
        <v>19</v>
      </c>
      <c r="G857" t="s">
        <v>14</v>
      </c>
      <c r="H857" t="s">
        <v>18</v>
      </c>
      <c r="I857">
        <v>1</v>
      </c>
      <c r="J857" t="s">
        <v>26</v>
      </c>
      <c r="K857" t="str" cm="1">
        <f t="array" ref="K857">_xlfn.IFS(J857="0-1 Miles","Short Commute",J857="1-2 Miles","Short Commute",J857="2-5 Miles","Medium Commute",J857="5-10 Miles","Long Commute",J857="10+ Miles","Long Commute")</f>
        <v>Short Commute</v>
      </c>
      <c r="L857" t="s">
        <v>32</v>
      </c>
      <c r="M857">
        <v>31</v>
      </c>
      <c r="N857" t="str" cm="1">
        <f t="array" ref="N857">_xlfn.IFS(AND(M857&gt;=25, M857&lt;=34), "Young Adults", AND(M857&gt;=35, M857&lt;=49), "Adults", AND(M857&gt;=50, M857&lt;=64), "Middle-Aged", AND(M857&gt;=65, M857&lt;=89), "Seniors")</f>
        <v>Young Adults</v>
      </c>
      <c r="O857" t="s">
        <v>18</v>
      </c>
    </row>
    <row r="858" spans="1:15" x14ac:dyDescent="0.45">
      <c r="A858">
        <v>29052</v>
      </c>
      <c r="B858" t="s">
        <v>34</v>
      </c>
      <c r="C858" t="s">
        <v>36</v>
      </c>
      <c r="D858" s="2">
        <v>40000</v>
      </c>
      <c r="E858">
        <v>0</v>
      </c>
      <c r="F858" t="s">
        <v>19</v>
      </c>
      <c r="G858" t="s">
        <v>14</v>
      </c>
      <c r="H858" t="s">
        <v>15</v>
      </c>
      <c r="I858">
        <v>1</v>
      </c>
      <c r="J858" t="s">
        <v>23</v>
      </c>
      <c r="K858" t="str" cm="1">
        <f t="array" ref="K858">_xlfn.IFS(J858="0-1 Miles","Short Commute",J858="1-2 Miles","Short Commute",J858="2-5 Miles","Medium Commute",J858="5-10 Miles","Long Commute",J858="10+ Miles","Long Commute")</f>
        <v>Long Commute</v>
      </c>
      <c r="L858" t="s">
        <v>32</v>
      </c>
      <c r="M858">
        <v>27</v>
      </c>
      <c r="N858" t="str" cm="1">
        <f t="array" ref="N858">_xlfn.IFS(AND(M858&gt;=25, M858&lt;=34), "Young Adults", AND(M858&gt;=35, M858&lt;=49), "Adults", AND(M858&gt;=50, M858&lt;=64), "Middle-Aged", AND(M858&gt;=65, M858&lt;=89), "Seniors")</f>
        <v>Young Adults</v>
      </c>
      <c r="O858" t="s">
        <v>18</v>
      </c>
    </row>
    <row r="859" spans="1:15" x14ac:dyDescent="0.45">
      <c r="A859">
        <v>11745</v>
      </c>
      <c r="B859" t="s">
        <v>33</v>
      </c>
      <c r="C859" t="s">
        <v>35</v>
      </c>
      <c r="D859" s="2">
        <v>60000</v>
      </c>
      <c r="E859">
        <v>1</v>
      </c>
      <c r="F859" t="s">
        <v>13</v>
      </c>
      <c r="G859" t="s">
        <v>21</v>
      </c>
      <c r="H859" t="s">
        <v>15</v>
      </c>
      <c r="I859">
        <v>1</v>
      </c>
      <c r="J859" t="s">
        <v>16</v>
      </c>
      <c r="K859" t="str" cm="1">
        <f t="array" ref="K859">_xlfn.IFS(J859="0-1 Miles","Short Commute",J859="1-2 Miles","Short Commute",J859="2-5 Miles","Medium Commute",J859="5-10 Miles","Long Commute",J859="10+ Miles","Long Commute")</f>
        <v>Short Commute</v>
      </c>
      <c r="L859" t="s">
        <v>32</v>
      </c>
      <c r="M859">
        <v>47</v>
      </c>
      <c r="N859" t="str" cm="1">
        <f t="array" ref="N859">_xlfn.IFS(AND(M859&gt;=25, M859&lt;=34), "Young Adults", AND(M859&gt;=35, M859&lt;=49), "Adults", AND(M859&gt;=50, M859&lt;=64), "Middle-Aged", AND(M859&gt;=65, M859&lt;=89), "Seniors")</f>
        <v>Adults</v>
      </c>
      <c r="O859" t="s">
        <v>15</v>
      </c>
    </row>
    <row r="860" spans="1:15" x14ac:dyDescent="0.45">
      <c r="A860">
        <v>19147</v>
      </c>
      <c r="B860" t="s">
        <v>33</v>
      </c>
      <c r="C860" t="s">
        <v>36</v>
      </c>
      <c r="D860" s="2">
        <v>40000</v>
      </c>
      <c r="E860">
        <v>0</v>
      </c>
      <c r="F860" t="s">
        <v>13</v>
      </c>
      <c r="G860" t="s">
        <v>21</v>
      </c>
      <c r="H860" t="s">
        <v>18</v>
      </c>
      <c r="I860">
        <v>1</v>
      </c>
      <c r="J860" t="s">
        <v>16</v>
      </c>
      <c r="K860" t="str" cm="1">
        <f t="array" ref="K860">_xlfn.IFS(J860="0-1 Miles","Short Commute",J860="1-2 Miles","Short Commute",J860="2-5 Miles","Medium Commute",J860="5-10 Miles","Long Commute",J860="10+ Miles","Long Commute")</f>
        <v>Short Commute</v>
      </c>
      <c r="L860" t="s">
        <v>32</v>
      </c>
      <c r="M860">
        <v>42</v>
      </c>
      <c r="N860" t="str" cm="1">
        <f t="array" ref="N860">_xlfn.IFS(AND(M860&gt;=25, M860&lt;=34), "Young Adults", AND(M860&gt;=35, M860&lt;=49), "Adults", AND(M860&gt;=50, M860&lt;=64), "Middle-Aged", AND(M860&gt;=65, M860&lt;=89), "Seniors")</f>
        <v>Adults</v>
      </c>
      <c r="O860" t="s">
        <v>18</v>
      </c>
    </row>
    <row r="861" spans="1:15" x14ac:dyDescent="0.45">
      <c r="A861">
        <v>19217</v>
      </c>
      <c r="B861" t="s">
        <v>33</v>
      </c>
      <c r="C861" t="s">
        <v>36</v>
      </c>
      <c r="D861" s="2">
        <v>30000</v>
      </c>
      <c r="E861">
        <v>2</v>
      </c>
      <c r="F861" t="s">
        <v>27</v>
      </c>
      <c r="G861" t="s">
        <v>14</v>
      </c>
      <c r="H861" t="s">
        <v>15</v>
      </c>
      <c r="I861">
        <v>2</v>
      </c>
      <c r="J861" t="s">
        <v>26</v>
      </c>
      <c r="K861" t="str" cm="1">
        <f t="array" ref="K861">_xlfn.IFS(J861="0-1 Miles","Short Commute",J861="1-2 Miles","Short Commute",J861="2-5 Miles","Medium Commute",J861="5-10 Miles","Long Commute",J861="10+ Miles","Long Commute")</f>
        <v>Short Commute</v>
      </c>
      <c r="L861" t="s">
        <v>32</v>
      </c>
      <c r="M861">
        <v>49</v>
      </c>
      <c r="N861" t="str" cm="1">
        <f t="array" ref="N861">_xlfn.IFS(AND(M861&gt;=25, M861&lt;=34), "Young Adults", AND(M861&gt;=35, M861&lt;=49), "Adults", AND(M861&gt;=50, M861&lt;=64), "Middle-Aged", AND(M861&gt;=65, M861&lt;=89), "Seniors")</f>
        <v>Adults</v>
      </c>
      <c r="O861" t="s">
        <v>18</v>
      </c>
    </row>
    <row r="862" spans="1:15" x14ac:dyDescent="0.45">
      <c r="A862">
        <v>15839</v>
      </c>
      <c r="B862" t="s">
        <v>34</v>
      </c>
      <c r="C862" t="s">
        <v>36</v>
      </c>
      <c r="D862" s="2">
        <v>30000</v>
      </c>
      <c r="E862">
        <v>0</v>
      </c>
      <c r="F862" t="s">
        <v>19</v>
      </c>
      <c r="G862" t="s">
        <v>14</v>
      </c>
      <c r="H862" t="s">
        <v>15</v>
      </c>
      <c r="I862">
        <v>1</v>
      </c>
      <c r="J862" t="s">
        <v>23</v>
      </c>
      <c r="K862" t="str" cm="1">
        <f t="array" ref="K862">_xlfn.IFS(J862="0-1 Miles","Short Commute",J862="1-2 Miles","Short Commute",J862="2-5 Miles","Medium Commute",J862="5-10 Miles","Long Commute",J862="10+ Miles","Long Commute")</f>
        <v>Long Commute</v>
      </c>
      <c r="L862" t="s">
        <v>32</v>
      </c>
      <c r="M862">
        <v>32</v>
      </c>
      <c r="N862" t="str" cm="1">
        <f t="array" ref="N862">_xlfn.IFS(AND(M862&gt;=25, M862&lt;=34), "Young Adults", AND(M862&gt;=35, M862&lt;=49), "Adults", AND(M862&gt;=50, M862&lt;=64), "Middle-Aged", AND(M862&gt;=65, M862&lt;=89), "Seniors")</f>
        <v>Young Adults</v>
      </c>
      <c r="O862" t="s">
        <v>18</v>
      </c>
    </row>
    <row r="863" spans="1:15" x14ac:dyDescent="0.45">
      <c r="A863">
        <v>13714</v>
      </c>
      <c r="B863" t="s">
        <v>33</v>
      </c>
      <c r="C863" t="s">
        <v>35</v>
      </c>
      <c r="D863" s="2">
        <v>20000</v>
      </c>
      <c r="E863">
        <v>2</v>
      </c>
      <c r="F863" t="s">
        <v>27</v>
      </c>
      <c r="G863" t="s">
        <v>25</v>
      </c>
      <c r="H863" t="s">
        <v>18</v>
      </c>
      <c r="I863">
        <v>2</v>
      </c>
      <c r="J863" t="s">
        <v>26</v>
      </c>
      <c r="K863" t="str" cm="1">
        <f t="array" ref="K863">_xlfn.IFS(J863="0-1 Miles","Short Commute",J863="1-2 Miles","Short Commute",J863="2-5 Miles","Medium Commute",J863="5-10 Miles","Long Commute",J863="10+ Miles","Long Commute")</f>
        <v>Short Commute</v>
      </c>
      <c r="L863" t="s">
        <v>32</v>
      </c>
      <c r="M863">
        <v>53</v>
      </c>
      <c r="N863" t="str" cm="1">
        <f t="array" ref="N863">_xlfn.IFS(AND(M863&gt;=25, M863&lt;=34), "Young Adults", AND(M863&gt;=35, M863&lt;=49), "Adults", AND(M863&gt;=50, M863&lt;=64), "Middle-Aged", AND(M863&gt;=65, M863&lt;=89), "Seniors")</f>
        <v>Middle-Aged</v>
      </c>
      <c r="O863" t="s">
        <v>15</v>
      </c>
    </row>
    <row r="864" spans="1:15" x14ac:dyDescent="0.45">
      <c r="A864">
        <v>22330</v>
      </c>
      <c r="B864" t="s">
        <v>33</v>
      </c>
      <c r="C864" t="s">
        <v>36</v>
      </c>
      <c r="D864" s="2">
        <v>50000</v>
      </c>
      <c r="E864">
        <v>0</v>
      </c>
      <c r="F864" t="s">
        <v>31</v>
      </c>
      <c r="G864" t="s">
        <v>14</v>
      </c>
      <c r="H864" t="s">
        <v>15</v>
      </c>
      <c r="I864">
        <v>0</v>
      </c>
      <c r="J864" t="s">
        <v>26</v>
      </c>
      <c r="K864" t="str" cm="1">
        <f t="array" ref="K864">_xlfn.IFS(J864="0-1 Miles","Short Commute",J864="1-2 Miles","Short Commute",J864="2-5 Miles","Medium Commute",J864="5-10 Miles","Long Commute",J864="10+ Miles","Long Commute")</f>
        <v>Short Commute</v>
      </c>
      <c r="L864" t="s">
        <v>32</v>
      </c>
      <c r="M864">
        <v>32</v>
      </c>
      <c r="N864" t="str" cm="1">
        <f t="array" ref="N864">_xlfn.IFS(AND(M864&gt;=25, M864&lt;=34), "Young Adults", AND(M864&gt;=35, M864&lt;=49), "Adults", AND(M864&gt;=50, M864&lt;=64), "Middle-Aged", AND(M864&gt;=65, M864&lt;=89), "Seniors")</f>
        <v>Young Adults</v>
      </c>
      <c r="O864" t="s">
        <v>15</v>
      </c>
    </row>
    <row r="865" spans="1:15" x14ac:dyDescent="0.45">
      <c r="A865">
        <v>18783</v>
      </c>
      <c r="B865" t="s">
        <v>34</v>
      </c>
      <c r="C865" t="s">
        <v>36</v>
      </c>
      <c r="D865" s="2">
        <v>80000</v>
      </c>
      <c r="E865">
        <v>0</v>
      </c>
      <c r="F865" t="s">
        <v>13</v>
      </c>
      <c r="G865" t="s">
        <v>28</v>
      </c>
      <c r="H865" t="s">
        <v>18</v>
      </c>
      <c r="I865">
        <v>1</v>
      </c>
      <c r="J865" t="s">
        <v>16</v>
      </c>
      <c r="K865" t="str" cm="1">
        <f t="array" ref="K865">_xlfn.IFS(J865="0-1 Miles","Short Commute",J865="1-2 Miles","Short Commute",J865="2-5 Miles","Medium Commute",J865="5-10 Miles","Long Commute",J865="10+ Miles","Long Commute")</f>
        <v>Short Commute</v>
      </c>
      <c r="L865" t="s">
        <v>32</v>
      </c>
      <c r="M865">
        <v>38</v>
      </c>
      <c r="N865" t="str" cm="1">
        <f t="array" ref="N865">_xlfn.IFS(AND(M865&gt;=25, M865&lt;=34), "Young Adults", AND(M865&gt;=35, M865&lt;=49), "Adults", AND(M865&gt;=50, M865&lt;=64), "Middle-Aged", AND(M865&gt;=65, M865&lt;=89), "Seniors")</f>
        <v>Adults</v>
      </c>
      <c r="O865" t="s">
        <v>15</v>
      </c>
    </row>
    <row r="866" spans="1:15" x14ac:dyDescent="0.45">
      <c r="A866">
        <v>25041</v>
      </c>
      <c r="B866" t="s">
        <v>34</v>
      </c>
      <c r="C866" t="s">
        <v>36</v>
      </c>
      <c r="D866" s="2">
        <v>40000</v>
      </c>
      <c r="E866">
        <v>0</v>
      </c>
      <c r="F866" t="s">
        <v>27</v>
      </c>
      <c r="G866" t="s">
        <v>14</v>
      </c>
      <c r="H866" t="s">
        <v>15</v>
      </c>
      <c r="I866">
        <v>2</v>
      </c>
      <c r="J866" t="s">
        <v>23</v>
      </c>
      <c r="K866" t="str" cm="1">
        <f t="array" ref="K866">_xlfn.IFS(J866="0-1 Miles","Short Commute",J866="1-2 Miles","Short Commute",J866="2-5 Miles","Medium Commute",J866="5-10 Miles","Long Commute",J866="10+ Miles","Long Commute")</f>
        <v>Long Commute</v>
      </c>
      <c r="L866" t="s">
        <v>32</v>
      </c>
      <c r="M866">
        <v>31</v>
      </c>
      <c r="N866" t="str" cm="1">
        <f t="array" ref="N866">_xlfn.IFS(AND(M866&gt;=25, M866&lt;=34), "Young Adults", AND(M866&gt;=35, M866&lt;=49), "Adults", AND(M866&gt;=50, M866&lt;=64), "Middle-Aged", AND(M866&gt;=65, M866&lt;=89), "Seniors")</f>
        <v>Young Adults</v>
      </c>
      <c r="O866" t="s">
        <v>18</v>
      </c>
    </row>
    <row r="867" spans="1:15" x14ac:dyDescent="0.45">
      <c r="A867">
        <v>22046</v>
      </c>
      <c r="B867" t="s">
        <v>34</v>
      </c>
      <c r="C867" t="s">
        <v>35</v>
      </c>
      <c r="D867" s="2">
        <v>80000</v>
      </c>
      <c r="E867">
        <v>0</v>
      </c>
      <c r="F867" t="s">
        <v>13</v>
      </c>
      <c r="G867" t="s">
        <v>28</v>
      </c>
      <c r="H867" t="s">
        <v>18</v>
      </c>
      <c r="I867">
        <v>1</v>
      </c>
      <c r="J867" t="s">
        <v>16</v>
      </c>
      <c r="K867" t="str" cm="1">
        <f t="array" ref="K867">_xlfn.IFS(J867="0-1 Miles","Short Commute",J867="1-2 Miles","Short Commute",J867="2-5 Miles","Medium Commute",J867="5-10 Miles","Long Commute",J867="10+ Miles","Long Commute")</f>
        <v>Short Commute</v>
      </c>
      <c r="L867" t="s">
        <v>32</v>
      </c>
      <c r="M867">
        <v>38</v>
      </c>
      <c r="N867" t="str" cm="1">
        <f t="array" ref="N867">_xlfn.IFS(AND(M867&gt;=25, M867&lt;=34), "Young Adults", AND(M867&gt;=35, M867&lt;=49), "Adults", AND(M867&gt;=50, M867&lt;=64), "Middle-Aged", AND(M867&gt;=65, M867&lt;=89), "Seniors")</f>
        <v>Adults</v>
      </c>
      <c r="O867" t="s">
        <v>15</v>
      </c>
    </row>
    <row r="868" spans="1:15" x14ac:dyDescent="0.45">
      <c r="A868">
        <v>28052</v>
      </c>
      <c r="B868" t="s">
        <v>33</v>
      </c>
      <c r="C868" t="s">
        <v>36</v>
      </c>
      <c r="D868" s="2">
        <v>60000</v>
      </c>
      <c r="E868">
        <v>2</v>
      </c>
      <c r="F868" t="s">
        <v>27</v>
      </c>
      <c r="G868" t="s">
        <v>21</v>
      </c>
      <c r="H868" t="s">
        <v>15</v>
      </c>
      <c r="I868">
        <v>2</v>
      </c>
      <c r="J868" t="s">
        <v>30</v>
      </c>
      <c r="K868" t="str" cm="1">
        <f t="array" ref="K868">_xlfn.IFS(J868="0-1 Miles","Short Commute",J868="1-2 Miles","Short Commute",J868="2-5 Miles","Medium Commute",J868="5-10 Miles","Long Commute",J868="10+ Miles","Long Commute")</f>
        <v>Long Commute</v>
      </c>
      <c r="L868" t="s">
        <v>32</v>
      </c>
      <c r="M868">
        <v>55</v>
      </c>
      <c r="N868" t="str" cm="1">
        <f t="array" ref="N868">_xlfn.IFS(AND(M868&gt;=25, M868&lt;=34), "Young Adults", AND(M868&gt;=35, M868&lt;=49), "Adults", AND(M868&gt;=50, M868&lt;=64), "Middle-Aged", AND(M868&gt;=65, M868&lt;=89), "Seniors")</f>
        <v>Middle-Aged</v>
      </c>
      <c r="O868" t="s">
        <v>18</v>
      </c>
    </row>
    <row r="869" spans="1:15" x14ac:dyDescent="0.45">
      <c r="A869">
        <v>26693</v>
      </c>
      <c r="B869" t="s">
        <v>33</v>
      </c>
      <c r="C869" t="s">
        <v>36</v>
      </c>
      <c r="D869" s="2">
        <v>70000</v>
      </c>
      <c r="E869">
        <v>3</v>
      </c>
      <c r="F869" t="s">
        <v>19</v>
      </c>
      <c r="G869" t="s">
        <v>21</v>
      </c>
      <c r="H869" t="s">
        <v>15</v>
      </c>
      <c r="I869">
        <v>1</v>
      </c>
      <c r="J869" t="s">
        <v>23</v>
      </c>
      <c r="K869" t="str" cm="1">
        <f t="array" ref="K869">_xlfn.IFS(J869="0-1 Miles","Short Commute",J869="1-2 Miles","Short Commute",J869="2-5 Miles","Medium Commute",J869="5-10 Miles","Long Commute",J869="10+ Miles","Long Commute")</f>
        <v>Long Commute</v>
      </c>
      <c r="L869" t="s">
        <v>32</v>
      </c>
      <c r="M869">
        <v>49</v>
      </c>
      <c r="N869" t="str" cm="1">
        <f t="array" ref="N869">_xlfn.IFS(AND(M869&gt;=25, M869&lt;=34), "Young Adults", AND(M869&gt;=35, M869&lt;=49), "Adults", AND(M869&gt;=50, M869&lt;=64), "Middle-Aged", AND(M869&gt;=65, M869&lt;=89), "Seniors")</f>
        <v>Adults</v>
      </c>
      <c r="O869" t="s">
        <v>18</v>
      </c>
    </row>
    <row r="870" spans="1:15" x14ac:dyDescent="0.45">
      <c r="A870">
        <v>24955</v>
      </c>
      <c r="B870" t="s">
        <v>34</v>
      </c>
      <c r="C870" t="s">
        <v>36</v>
      </c>
      <c r="D870" s="2">
        <v>30000</v>
      </c>
      <c r="E870">
        <v>5</v>
      </c>
      <c r="F870" t="s">
        <v>29</v>
      </c>
      <c r="G870" t="s">
        <v>14</v>
      </c>
      <c r="H870" t="s">
        <v>15</v>
      </c>
      <c r="I870">
        <v>3</v>
      </c>
      <c r="J870" t="s">
        <v>30</v>
      </c>
      <c r="K870" t="str" cm="1">
        <f t="array" ref="K870">_xlfn.IFS(J870="0-1 Miles","Short Commute",J870="1-2 Miles","Short Commute",J870="2-5 Miles","Medium Commute",J870="5-10 Miles","Long Commute",J870="10+ Miles","Long Commute")</f>
        <v>Long Commute</v>
      </c>
      <c r="L870" t="s">
        <v>32</v>
      </c>
      <c r="M870">
        <v>60</v>
      </c>
      <c r="N870" t="str" cm="1">
        <f t="array" ref="N870">_xlfn.IFS(AND(M870&gt;=25, M870&lt;=34), "Young Adults", AND(M870&gt;=35, M870&lt;=49), "Adults", AND(M870&gt;=50, M870&lt;=64), "Middle-Aged", AND(M870&gt;=65, M870&lt;=89), "Seniors")</f>
        <v>Middle-Aged</v>
      </c>
      <c r="O870" t="s">
        <v>15</v>
      </c>
    </row>
    <row r="871" spans="1:15" x14ac:dyDescent="0.45">
      <c r="A871">
        <v>26065</v>
      </c>
      <c r="B871" t="s">
        <v>34</v>
      </c>
      <c r="C871" t="s">
        <v>35</v>
      </c>
      <c r="D871" s="2">
        <v>110000</v>
      </c>
      <c r="E871">
        <v>3</v>
      </c>
      <c r="F871" t="s">
        <v>13</v>
      </c>
      <c r="G871" t="s">
        <v>28</v>
      </c>
      <c r="H871" t="s">
        <v>18</v>
      </c>
      <c r="I871">
        <v>4</v>
      </c>
      <c r="J871" t="s">
        <v>26</v>
      </c>
      <c r="K871" t="str" cm="1">
        <f t="array" ref="K871">_xlfn.IFS(J871="0-1 Miles","Short Commute",J871="1-2 Miles","Short Commute",J871="2-5 Miles","Medium Commute",J871="5-10 Miles","Long Commute",J871="10+ Miles","Long Commute")</f>
        <v>Short Commute</v>
      </c>
      <c r="L871" t="s">
        <v>32</v>
      </c>
      <c r="M871">
        <v>42</v>
      </c>
      <c r="N871" t="str" cm="1">
        <f t="array" ref="N871">_xlfn.IFS(AND(M871&gt;=25, M871&lt;=34), "Young Adults", AND(M871&gt;=35, M871&lt;=49), "Adults", AND(M871&gt;=50, M871&lt;=64), "Middle-Aged", AND(M871&gt;=65, M871&lt;=89), "Seniors")</f>
        <v>Adults</v>
      </c>
      <c r="O871" t="s">
        <v>18</v>
      </c>
    </row>
    <row r="872" spans="1:15" x14ac:dyDescent="0.45">
      <c r="A872">
        <v>13942</v>
      </c>
      <c r="B872" t="s">
        <v>33</v>
      </c>
      <c r="C872" t="s">
        <v>36</v>
      </c>
      <c r="D872" s="2">
        <v>60000</v>
      </c>
      <c r="E872">
        <v>1</v>
      </c>
      <c r="F872" t="s">
        <v>19</v>
      </c>
      <c r="G872" t="s">
        <v>14</v>
      </c>
      <c r="H872" t="s">
        <v>15</v>
      </c>
      <c r="I872">
        <v>1</v>
      </c>
      <c r="J872" t="s">
        <v>16</v>
      </c>
      <c r="K872" t="str" cm="1">
        <f t="array" ref="K872">_xlfn.IFS(J872="0-1 Miles","Short Commute",J872="1-2 Miles","Short Commute",J872="2-5 Miles","Medium Commute",J872="5-10 Miles","Long Commute",J872="10+ Miles","Long Commute")</f>
        <v>Short Commute</v>
      </c>
      <c r="L872" t="s">
        <v>32</v>
      </c>
      <c r="M872">
        <v>46</v>
      </c>
      <c r="N872" t="str" cm="1">
        <f t="array" ref="N872">_xlfn.IFS(AND(M872&gt;=25, M872&lt;=34), "Young Adults", AND(M872&gt;=35, M872&lt;=49), "Adults", AND(M872&gt;=50, M872&lt;=64), "Middle-Aged", AND(M872&gt;=65, M872&lt;=89), "Seniors")</f>
        <v>Adults</v>
      </c>
      <c r="O872" t="s">
        <v>18</v>
      </c>
    </row>
    <row r="873" spans="1:15" x14ac:dyDescent="0.45">
      <c r="A873">
        <v>11219</v>
      </c>
      <c r="B873" t="s">
        <v>33</v>
      </c>
      <c r="C873" t="s">
        <v>36</v>
      </c>
      <c r="D873" s="2">
        <v>60000</v>
      </c>
      <c r="E873">
        <v>2</v>
      </c>
      <c r="F873" t="s">
        <v>27</v>
      </c>
      <c r="G873" t="s">
        <v>21</v>
      </c>
      <c r="H873" t="s">
        <v>15</v>
      </c>
      <c r="I873">
        <v>2</v>
      </c>
      <c r="J873" t="s">
        <v>30</v>
      </c>
      <c r="K873" t="str" cm="1">
        <f t="array" ref="K873">_xlfn.IFS(J873="0-1 Miles","Short Commute",J873="1-2 Miles","Short Commute",J873="2-5 Miles","Medium Commute",J873="5-10 Miles","Long Commute",J873="10+ Miles","Long Commute")</f>
        <v>Long Commute</v>
      </c>
      <c r="L873" t="s">
        <v>32</v>
      </c>
      <c r="M873">
        <v>55</v>
      </c>
      <c r="N873" t="str" cm="1">
        <f t="array" ref="N873">_xlfn.IFS(AND(M873&gt;=25, M873&lt;=34), "Young Adults", AND(M873&gt;=35, M873&lt;=49), "Adults", AND(M873&gt;=50, M873&lt;=64), "Middle-Aged", AND(M873&gt;=65, M873&lt;=89), "Seniors")</f>
        <v>Middle-Aged</v>
      </c>
      <c r="O873" t="s">
        <v>18</v>
      </c>
    </row>
    <row r="874" spans="1:15" x14ac:dyDescent="0.45">
      <c r="A874">
        <v>22118</v>
      </c>
      <c r="B874" t="s">
        <v>34</v>
      </c>
      <c r="C874" t="s">
        <v>35</v>
      </c>
      <c r="D874" s="2">
        <v>70000</v>
      </c>
      <c r="E874">
        <v>3</v>
      </c>
      <c r="F874" t="s">
        <v>31</v>
      </c>
      <c r="G874" t="s">
        <v>28</v>
      </c>
      <c r="H874" t="s">
        <v>15</v>
      </c>
      <c r="I874">
        <v>2</v>
      </c>
      <c r="J874" t="s">
        <v>23</v>
      </c>
      <c r="K874" t="str" cm="1">
        <f t="array" ref="K874">_xlfn.IFS(J874="0-1 Miles","Short Commute",J874="1-2 Miles","Short Commute",J874="2-5 Miles","Medium Commute",J874="5-10 Miles","Long Commute",J874="10+ Miles","Long Commute")</f>
        <v>Long Commute</v>
      </c>
      <c r="L874" t="s">
        <v>32</v>
      </c>
      <c r="M874">
        <v>53</v>
      </c>
      <c r="N874" t="str" cm="1">
        <f t="array" ref="N874">_xlfn.IFS(AND(M874&gt;=25, M874&lt;=34), "Young Adults", AND(M874&gt;=35, M874&lt;=49), "Adults", AND(M874&gt;=50, M874&lt;=64), "Middle-Aged", AND(M874&gt;=65, M874&lt;=89), "Seniors")</f>
        <v>Middle-Aged</v>
      </c>
      <c r="O874" t="s">
        <v>15</v>
      </c>
    </row>
    <row r="875" spans="1:15" x14ac:dyDescent="0.45">
      <c r="A875">
        <v>23197</v>
      </c>
      <c r="B875" t="s">
        <v>33</v>
      </c>
      <c r="C875" t="s">
        <v>36</v>
      </c>
      <c r="D875" s="2">
        <v>50000</v>
      </c>
      <c r="E875">
        <v>3</v>
      </c>
      <c r="F875" t="s">
        <v>13</v>
      </c>
      <c r="G875" t="s">
        <v>14</v>
      </c>
      <c r="H875" t="s">
        <v>15</v>
      </c>
      <c r="I875">
        <v>2</v>
      </c>
      <c r="J875" t="s">
        <v>22</v>
      </c>
      <c r="K875" t="str" cm="1">
        <f t="array" ref="K875">_xlfn.IFS(J875="0-1 Miles","Short Commute",J875="1-2 Miles","Short Commute",J875="2-5 Miles","Medium Commute",J875="5-10 Miles","Long Commute",J875="10+ Miles","Long Commute")</f>
        <v>Medium Commute</v>
      </c>
      <c r="L875" t="s">
        <v>32</v>
      </c>
      <c r="M875">
        <v>40</v>
      </c>
      <c r="N875" t="str" cm="1">
        <f t="array" ref="N875">_xlfn.IFS(AND(M875&gt;=25, M875&lt;=34), "Young Adults", AND(M875&gt;=35, M875&lt;=49), "Adults", AND(M875&gt;=50, M875&lt;=64), "Middle-Aged", AND(M875&gt;=65, M875&lt;=89), "Seniors")</f>
        <v>Adults</v>
      </c>
      <c r="O875" t="s">
        <v>18</v>
      </c>
    </row>
    <row r="876" spans="1:15" x14ac:dyDescent="0.45">
      <c r="A876">
        <v>14883</v>
      </c>
      <c r="B876" t="s">
        <v>33</v>
      </c>
      <c r="C876" t="s">
        <v>35</v>
      </c>
      <c r="D876" s="2">
        <v>30000</v>
      </c>
      <c r="E876">
        <v>1</v>
      </c>
      <c r="F876" t="s">
        <v>13</v>
      </c>
      <c r="G876" t="s">
        <v>14</v>
      </c>
      <c r="H876" t="s">
        <v>15</v>
      </c>
      <c r="I876">
        <v>1</v>
      </c>
      <c r="J876" t="s">
        <v>23</v>
      </c>
      <c r="K876" t="str" cm="1">
        <f t="array" ref="K876">_xlfn.IFS(J876="0-1 Miles","Short Commute",J876="1-2 Miles","Short Commute",J876="2-5 Miles","Medium Commute",J876="5-10 Miles","Long Commute",J876="10+ Miles","Long Commute")</f>
        <v>Long Commute</v>
      </c>
      <c r="L876" t="s">
        <v>32</v>
      </c>
      <c r="M876">
        <v>53</v>
      </c>
      <c r="N876" t="str" cm="1">
        <f t="array" ref="N876">_xlfn.IFS(AND(M876&gt;=25, M876&lt;=34), "Young Adults", AND(M876&gt;=35, M876&lt;=49), "Adults", AND(M876&gt;=50, M876&lt;=64), "Middle-Aged", AND(M876&gt;=65, M876&lt;=89), "Seniors")</f>
        <v>Middle-Aged</v>
      </c>
      <c r="O876" t="s">
        <v>15</v>
      </c>
    </row>
    <row r="877" spans="1:15" x14ac:dyDescent="0.45">
      <c r="A877">
        <v>27279</v>
      </c>
      <c r="B877" t="s">
        <v>34</v>
      </c>
      <c r="C877" t="s">
        <v>35</v>
      </c>
      <c r="D877" s="2">
        <v>70000</v>
      </c>
      <c r="E877">
        <v>2</v>
      </c>
      <c r="F877" t="s">
        <v>13</v>
      </c>
      <c r="G877" t="s">
        <v>14</v>
      </c>
      <c r="H877" t="s">
        <v>15</v>
      </c>
      <c r="I877">
        <v>0</v>
      </c>
      <c r="J877" t="s">
        <v>22</v>
      </c>
      <c r="K877" t="str" cm="1">
        <f t="array" ref="K877">_xlfn.IFS(J877="0-1 Miles","Short Commute",J877="1-2 Miles","Short Commute",J877="2-5 Miles","Medium Commute",J877="5-10 Miles","Long Commute",J877="10+ Miles","Long Commute")</f>
        <v>Medium Commute</v>
      </c>
      <c r="L877" t="s">
        <v>32</v>
      </c>
      <c r="M877">
        <v>38</v>
      </c>
      <c r="N877" t="str" cm="1">
        <f t="array" ref="N877">_xlfn.IFS(AND(M877&gt;=25, M877&lt;=34), "Young Adults", AND(M877&gt;=35, M877&lt;=49), "Adults", AND(M877&gt;=50, M877&lt;=64), "Middle-Aged", AND(M877&gt;=65, M877&lt;=89), "Seniors")</f>
        <v>Adults</v>
      </c>
      <c r="O877" t="s">
        <v>15</v>
      </c>
    </row>
    <row r="878" spans="1:15" x14ac:dyDescent="0.45">
      <c r="A878">
        <v>18322</v>
      </c>
      <c r="B878" t="s">
        <v>34</v>
      </c>
      <c r="C878" t="s">
        <v>36</v>
      </c>
      <c r="D878" s="2">
        <v>30000</v>
      </c>
      <c r="E878">
        <v>0</v>
      </c>
      <c r="F878" t="s">
        <v>29</v>
      </c>
      <c r="G878" t="s">
        <v>20</v>
      </c>
      <c r="H878" t="s">
        <v>18</v>
      </c>
      <c r="I878">
        <v>2</v>
      </c>
      <c r="J878" t="s">
        <v>16</v>
      </c>
      <c r="K878" t="str" cm="1">
        <f t="array" ref="K878">_xlfn.IFS(J878="0-1 Miles","Short Commute",J878="1-2 Miles","Short Commute",J878="2-5 Miles","Medium Commute",J878="5-10 Miles","Long Commute",J878="10+ Miles","Long Commute")</f>
        <v>Short Commute</v>
      </c>
      <c r="L878" t="s">
        <v>32</v>
      </c>
      <c r="M878">
        <v>26</v>
      </c>
      <c r="N878" t="str" cm="1">
        <f t="array" ref="N878">_xlfn.IFS(AND(M878&gt;=25, M878&lt;=34), "Young Adults", AND(M878&gt;=35, M878&lt;=49), "Adults", AND(M878&gt;=50, M878&lt;=64), "Middle-Aged", AND(M878&gt;=65, M878&lt;=89), "Seniors")</f>
        <v>Young Adults</v>
      </c>
      <c r="O878" t="s">
        <v>18</v>
      </c>
    </row>
    <row r="879" spans="1:15" x14ac:dyDescent="0.45">
      <c r="A879">
        <v>15879</v>
      </c>
      <c r="B879" t="s">
        <v>33</v>
      </c>
      <c r="C879" t="s">
        <v>36</v>
      </c>
      <c r="D879" s="2">
        <v>70000</v>
      </c>
      <c r="E879">
        <v>5</v>
      </c>
      <c r="F879" t="s">
        <v>13</v>
      </c>
      <c r="G879" t="s">
        <v>28</v>
      </c>
      <c r="H879" t="s">
        <v>15</v>
      </c>
      <c r="I879">
        <v>2</v>
      </c>
      <c r="J879" t="s">
        <v>22</v>
      </c>
      <c r="K879" t="str" cm="1">
        <f t="array" ref="K879">_xlfn.IFS(J879="0-1 Miles","Short Commute",J879="1-2 Miles","Short Commute",J879="2-5 Miles","Medium Commute",J879="5-10 Miles","Long Commute",J879="10+ Miles","Long Commute")</f>
        <v>Medium Commute</v>
      </c>
      <c r="L879" t="s">
        <v>32</v>
      </c>
      <c r="M879">
        <v>61</v>
      </c>
      <c r="N879" t="str" cm="1">
        <f t="array" ref="N879">_xlfn.IFS(AND(M879&gt;=25, M879&lt;=34), "Young Adults", AND(M879&gt;=35, M879&lt;=49), "Adults", AND(M879&gt;=50, M879&lt;=64), "Middle-Aged", AND(M879&gt;=65, M879&lt;=89), "Seniors")</f>
        <v>Middle-Aged</v>
      </c>
      <c r="O879" t="s">
        <v>18</v>
      </c>
    </row>
    <row r="880" spans="1:15" x14ac:dyDescent="0.45">
      <c r="A880">
        <v>28278</v>
      </c>
      <c r="B880" t="s">
        <v>33</v>
      </c>
      <c r="C880" t="s">
        <v>36</v>
      </c>
      <c r="D880" s="2">
        <v>50000</v>
      </c>
      <c r="E880">
        <v>2</v>
      </c>
      <c r="F880" t="s">
        <v>31</v>
      </c>
      <c r="G880" t="s">
        <v>28</v>
      </c>
      <c r="H880" t="s">
        <v>15</v>
      </c>
      <c r="I880">
        <v>2</v>
      </c>
      <c r="J880" t="s">
        <v>23</v>
      </c>
      <c r="K880" t="str" cm="1">
        <f t="array" ref="K880">_xlfn.IFS(J880="0-1 Miles","Short Commute",J880="1-2 Miles","Short Commute",J880="2-5 Miles","Medium Commute",J880="5-10 Miles","Long Commute",J880="10+ Miles","Long Commute")</f>
        <v>Long Commute</v>
      </c>
      <c r="L880" t="s">
        <v>32</v>
      </c>
      <c r="M880">
        <v>71</v>
      </c>
      <c r="N880" t="str" cm="1">
        <f t="array" ref="N880">_xlfn.IFS(AND(M880&gt;=25, M880&lt;=34), "Young Adults", AND(M880&gt;=35, M880&lt;=49), "Adults", AND(M880&gt;=50, M880&lt;=64), "Middle-Aged", AND(M880&gt;=65, M880&lt;=89), "Seniors")</f>
        <v>Seniors</v>
      </c>
      <c r="O880" t="s">
        <v>18</v>
      </c>
    </row>
    <row r="881" spans="1:15" x14ac:dyDescent="0.45">
      <c r="A881">
        <v>24416</v>
      </c>
      <c r="B881" t="s">
        <v>33</v>
      </c>
      <c r="C881" t="s">
        <v>36</v>
      </c>
      <c r="D881" s="2">
        <v>90000</v>
      </c>
      <c r="E881">
        <v>4</v>
      </c>
      <c r="F881" t="s">
        <v>27</v>
      </c>
      <c r="G881" t="s">
        <v>21</v>
      </c>
      <c r="H881" t="s">
        <v>15</v>
      </c>
      <c r="I881">
        <v>2</v>
      </c>
      <c r="J881" t="s">
        <v>26</v>
      </c>
      <c r="K881" t="str" cm="1">
        <f t="array" ref="K881">_xlfn.IFS(J881="0-1 Miles","Short Commute",J881="1-2 Miles","Short Commute",J881="2-5 Miles","Medium Commute",J881="5-10 Miles","Long Commute",J881="10+ Miles","Long Commute")</f>
        <v>Short Commute</v>
      </c>
      <c r="L881" t="s">
        <v>32</v>
      </c>
      <c r="M881">
        <v>45</v>
      </c>
      <c r="N881" t="str" cm="1">
        <f t="array" ref="N881">_xlfn.IFS(AND(M881&gt;=25, M881&lt;=34), "Young Adults", AND(M881&gt;=35, M881&lt;=49), "Adults", AND(M881&gt;=50, M881&lt;=64), "Middle-Aged", AND(M881&gt;=65, M881&lt;=89), "Seniors")</f>
        <v>Adults</v>
      </c>
      <c r="O881" t="s">
        <v>18</v>
      </c>
    </row>
    <row r="882" spans="1:15" x14ac:dyDescent="0.45">
      <c r="A882">
        <v>28066</v>
      </c>
      <c r="B882" t="s">
        <v>33</v>
      </c>
      <c r="C882" t="s">
        <v>36</v>
      </c>
      <c r="D882" s="2">
        <v>80000</v>
      </c>
      <c r="E882">
        <v>2</v>
      </c>
      <c r="F882" t="s">
        <v>31</v>
      </c>
      <c r="G882" t="s">
        <v>21</v>
      </c>
      <c r="H882" t="s">
        <v>15</v>
      </c>
      <c r="I882">
        <v>0</v>
      </c>
      <c r="J882" t="s">
        <v>16</v>
      </c>
      <c r="K882" t="str" cm="1">
        <f t="array" ref="K882">_xlfn.IFS(J882="0-1 Miles","Short Commute",J882="1-2 Miles","Short Commute",J882="2-5 Miles","Medium Commute",J882="5-10 Miles","Long Commute",J882="10+ Miles","Long Commute")</f>
        <v>Short Commute</v>
      </c>
      <c r="L882" t="s">
        <v>32</v>
      </c>
      <c r="M882">
        <v>37</v>
      </c>
      <c r="N882" t="str" cm="1">
        <f t="array" ref="N882">_xlfn.IFS(AND(M882&gt;=25, M882&lt;=34), "Young Adults", AND(M882&gt;=35, M882&lt;=49), "Adults", AND(M882&gt;=50, M882&lt;=64), "Middle-Aged", AND(M882&gt;=65, M882&lt;=89), "Seniors")</f>
        <v>Adults</v>
      </c>
      <c r="O882" t="s">
        <v>15</v>
      </c>
    </row>
    <row r="883" spans="1:15" x14ac:dyDescent="0.45">
      <c r="A883">
        <v>11275</v>
      </c>
      <c r="B883" t="s">
        <v>33</v>
      </c>
      <c r="C883" t="s">
        <v>35</v>
      </c>
      <c r="D883" s="2">
        <v>80000</v>
      </c>
      <c r="E883">
        <v>4</v>
      </c>
      <c r="F883" t="s">
        <v>31</v>
      </c>
      <c r="G883" t="s">
        <v>28</v>
      </c>
      <c r="H883" t="s">
        <v>15</v>
      </c>
      <c r="I883">
        <v>2</v>
      </c>
      <c r="J883" t="s">
        <v>16</v>
      </c>
      <c r="K883" t="str" cm="1">
        <f t="array" ref="K883">_xlfn.IFS(J883="0-1 Miles","Short Commute",J883="1-2 Miles","Short Commute",J883="2-5 Miles","Medium Commute",J883="5-10 Miles","Long Commute",J883="10+ Miles","Long Commute")</f>
        <v>Short Commute</v>
      </c>
      <c r="L883" t="s">
        <v>32</v>
      </c>
      <c r="M883">
        <v>72</v>
      </c>
      <c r="N883" t="str" cm="1">
        <f t="array" ref="N883">_xlfn.IFS(AND(M883&gt;=25, M883&lt;=34), "Young Adults", AND(M883&gt;=35, M883&lt;=49), "Adults", AND(M883&gt;=50, M883&lt;=64), "Middle-Aged", AND(M883&gt;=65, M883&lt;=89), "Seniors")</f>
        <v>Seniors</v>
      </c>
      <c r="O883" t="s">
        <v>15</v>
      </c>
    </row>
    <row r="884" spans="1:15" x14ac:dyDescent="0.45">
      <c r="A884">
        <v>14872</v>
      </c>
      <c r="B884" t="s">
        <v>33</v>
      </c>
      <c r="C884" t="s">
        <v>36</v>
      </c>
      <c r="D884" s="2">
        <v>30000</v>
      </c>
      <c r="E884">
        <v>0</v>
      </c>
      <c r="F884" t="s">
        <v>31</v>
      </c>
      <c r="G884" t="s">
        <v>14</v>
      </c>
      <c r="H884" t="s">
        <v>15</v>
      </c>
      <c r="I884">
        <v>0</v>
      </c>
      <c r="J884" t="s">
        <v>16</v>
      </c>
      <c r="K884" t="str" cm="1">
        <f t="array" ref="K884">_xlfn.IFS(J884="0-1 Miles","Short Commute",J884="1-2 Miles","Short Commute",J884="2-5 Miles","Medium Commute",J884="5-10 Miles","Long Commute",J884="10+ Miles","Long Commute")</f>
        <v>Short Commute</v>
      </c>
      <c r="L884" t="s">
        <v>32</v>
      </c>
      <c r="M884">
        <v>32</v>
      </c>
      <c r="N884" t="str" cm="1">
        <f t="array" ref="N884">_xlfn.IFS(AND(M884&gt;=25, M884&lt;=34), "Young Adults", AND(M884&gt;=35, M884&lt;=49), "Adults", AND(M884&gt;=50, M884&lt;=64), "Middle-Aged", AND(M884&gt;=65, M884&lt;=89), "Seniors")</f>
        <v>Young Adults</v>
      </c>
      <c r="O884" t="s">
        <v>18</v>
      </c>
    </row>
    <row r="885" spans="1:15" x14ac:dyDescent="0.45">
      <c r="A885">
        <v>16151</v>
      </c>
      <c r="B885" t="s">
        <v>33</v>
      </c>
      <c r="C885" t="s">
        <v>35</v>
      </c>
      <c r="D885" s="2">
        <v>60000</v>
      </c>
      <c r="E885">
        <v>1</v>
      </c>
      <c r="F885" t="s">
        <v>13</v>
      </c>
      <c r="G885" t="s">
        <v>21</v>
      </c>
      <c r="H885" t="s">
        <v>15</v>
      </c>
      <c r="I885">
        <v>1</v>
      </c>
      <c r="J885" t="s">
        <v>22</v>
      </c>
      <c r="K885" t="str" cm="1">
        <f t="array" ref="K885">_xlfn.IFS(J885="0-1 Miles","Short Commute",J885="1-2 Miles","Short Commute",J885="2-5 Miles","Medium Commute",J885="5-10 Miles","Long Commute",J885="10+ Miles","Long Commute")</f>
        <v>Medium Commute</v>
      </c>
      <c r="L885" t="s">
        <v>32</v>
      </c>
      <c r="M885">
        <v>48</v>
      </c>
      <c r="N885" t="str" cm="1">
        <f t="array" ref="N885">_xlfn.IFS(AND(M885&gt;=25, M885&lt;=34), "Young Adults", AND(M885&gt;=35, M885&lt;=49), "Adults", AND(M885&gt;=50, M885&lt;=64), "Middle-Aged", AND(M885&gt;=65, M885&lt;=89), "Seniors")</f>
        <v>Adults</v>
      </c>
      <c r="O885" t="s">
        <v>15</v>
      </c>
    </row>
    <row r="886" spans="1:15" x14ac:dyDescent="0.45">
      <c r="A886">
        <v>19731</v>
      </c>
      <c r="B886" t="s">
        <v>33</v>
      </c>
      <c r="C886" t="s">
        <v>36</v>
      </c>
      <c r="D886" s="2">
        <v>80000</v>
      </c>
      <c r="E886">
        <v>4</v>
      </c>
      <c r="F886" t="s">
        <v>31</v>
      </c>
      <c r="G886" t="s">
        <v>28</v>
      </c>
      <c r="H886" t="s">
        <v>15</v>
      </c>
      <c r="I886">
        <v>2</v>
      </c>
      <c r="J886" t="s">
        <v>23</v>
      </c>
      <c r="K886" t="str" cm="1">
        <f t="array" ref="K886">_xlfn.IFS(J886="0-1 Miles","Short Commute",J886="1-2 Miles","Short Commute",J886="2-5 Miles","Medium Commute",J886="5-10 Miles","Long Commute",J886="10+ Miles","Long Commute")</f>
        <v>Long Commute</v>
      </c>
      <c r="L886" t="s">
        <v>32</v>
      </c>
      <c r="M886">
        <v>68</v>
      </c>
      <c r="N886" t="str" cm="1">
        <f t="array" ref="N886">_xlfn.IFS(AND(M886&gt;=25, M886&lt;=34), "Young Adults", AND(M886&gt;=35, M886&lt;=49), "Adults", AND(M886&gt;=50, M886&lt;=64), "Middle-Aged", AND(M886&gt;=65, M886&lt;=89), "Seniors")</f>
        <v>Seniors</v>
      </c>
      <c r="O886" t="s">
        <v>18</v>
      </c>
    </row>
    <row r="887" spans="1:15" x14ac:dyDescent="0.45">
      <c r="A887">
        <v>23801</v>
      </c>
      <c r="B887" t="s">
        <v>33</v>
      </c>
      <c r="C887" t="s">
        <v>35</v>
      </c>
      <c r="D887" s="2">
        <v>20000</v>
      </c>
      <c r="E887">
        <v>2</v>
      </c>
      <c r="F887" t="s">
        <v>29</v>
      </c>
      <c r="G887" t="s">
        <v>20</v>
      </c>
      <c r="H887" t="s">
        <v>15</v>
      </c>
      <c r="I887">
        <v>2</v>
      </c>
      <c r="J887" t="s">
        <v>16</v>
      </c>
      <c r="K887" t="str" cm="1">
        <f t="array" ref="K887">_xlfn.IFS(J887="0-1 Miles","Short Commute",J887="1-2 Miles","Short Commute",J887="2-5 Miles","Medium Commute",J887="5-10 Miles","Long Commute",J887="10+ Miles","Long Commute")</f>
        <v>Short Commute</v>
      </c>
      <c r="L887" t="s">
        <v>32</v>
      </c>
      <c r="M887">
        <v>49</v>
      </c>
      <c r="N887" t="str" cm="1">
        <f t="array" ref="N887">_xlfn.IFS(AND(M887&gt;=25, M887&lt;=34), "Young Adults", AND(M887&gt;=35, M887&lt;=49), "Adults", AND(M887&gt;=50, M887&lt;=64), "Middle-Aged", AND(M887&gt;=65, M887&lt;=89), "Seniors")</f>
        <v>Adults</v>
      </c>
      <c r="O887" t="s">
        <v>18</v>
      </c>
    </row>
    <row r="888" spans="1:15" x14ac:dyDescent="0.45">
      <c r="A888">
        <v>11807</v>
      </c>
      <c r="B888" t="s">
        <v>33</v>
      </c>
      <c r="C888" t="s">
        <v>36</v>
      </c>
      <c r="D888" s="2">
        <v>70000</v>
      </c>
      <c r="E888">
        <v>3</v>
      </c>
      <c r="F888" t="s">
        <v>31</v>
      </c>
      <c r="G888" t="s">
        <v>21</v>
      </c>
      <c r="H888" t="s">
        <v>15</v>
      </c>
      <c r="I888">
        <v>0</v>
      </c>
      <c r="J888" t="s">
        <v>22</v>
      </c>
      <c r="K888" t="str" cm="1">
        <f t="array" ref="K888">_xlfn.IFS(J888="0-1 Miles","Short Commute",J888="1-2 Miles","Short Commute",J888="2-5 Miles","Medium Commute",J888="5-10 Miles","Long Commute",J888="10+ Miles","Long Commute")</f>
        <v>Medium Commute</v>
      </c>
      <c r="L888" t="s">
        <v>32</v>
      </c>
      <c r="M888">
        <v>34</v>
      </c>
      <c r="N888" t="str" cm="1">
        <f t="array" ref="N888">_xlfn.IFS(AND(M888&gt;=25, M888&lt;=34), "Young Adults", AND(M888&gt;=35, M888&lt;=49), "Adults", AND(M888&gt;=50, M888&lt;=64), "Middle-Aged", AND(M888&gt;=65, M888&lt;=89), "Seniors")</f>
        <v>Young Adults</v>
      </c>
      <c r="O888" t="s">
        <v>18</v>
      </c>
    </row>
    <row r="889" spans="1:15" x14ac:dyDescent="0.45">
      <c r="A889">
        <v>11622</v>
      </c>
      <c r="B889" t="s">
        <v>33</v>
      </c>
      <c r="C889" t="s">
        <v>36</v>
      </c>
      <c r="D889" s="2">
        <v>50000</v>
      </c>
      <c r="E889">
        <v>0</v>
      </c>
      <c r="F889" t="s">
        <v>31</v>
      </c>
      <c r="G889" t="s">
        <v>14</v>
      </c>
      <c r="H889" t="s">
        <v>15</v>
      </c>
      <c r="I889">
        <v>0</v>
      </c>
      <c r="J889" t="s">
        <v>16</v>
      </c>
      <c r="K889" t="str" cm="1">
        <f t="array" ref="K889">_xlfn.IFS(J889="0-1 Miles","Short Commute",J889="1-2 Miles","Short Commute",J889="2-5 Miles","Medium Commute",J889="5-10 Miles","Long Commute",J889="10+ Miles","Long Commute")</f>
        <v>Short Commute</v>
      </c>
      <c r="L889" t="s">
        <v>32</v>
      </c>
      <c r="M889">
        <v>32</v>
      </c>
      <c r="N889" t="str" cm="1">
        <f t="array" ref="N889">_xlfn.IFS(AND(M889&gt;=25, M889&lt;=34), "Young Adults", AND(M889&gt;=35, M889&lt;=49), "Adults", AND(M889&gt;=50, M889&lt;=64), "Middle-Aged", AND(M889&gt;=65, M889&lt;=89), "Seniors")</f>
        <v>Young Adults</v>
      </c>
      <c r="O889" t="s">
        <v>18</v>
      </c>
    </row>
    <row r="890" spans="1:15" x14ac:dyDescent="0.45">
      <c r="A890">
        <v>26597</v>
      </c>
      <c r="B890" t="s">
        <v>34</v>
      </c>
      <c r="C890" t="s">
        <v>35</v>
      </c>
      <c r="D890" s="2">
        <v>60000</v>
      </c>
      <c r="E890">
        <v>4</v>
      </c>
      <c r="F890" t="s">
        <v>13</v>
      </c>
      <c r="G890" t="s">
        <v>14</v>
      </c>
      <c r="H890" t="s">
        <v>18</v>
      </c>
      <c r="I890">
        <v>2</v>
      </c>
      <c r="J890" t="s">
        <v>16</v>
      </c>
      <c r="K890" t="str" cm="1">
        <f t="array" ref="K890">_xlfn.IFS(J890="0-1 Miles","Short Commute",J890="1-2 Miles","Short Commute",J890="2-5 Miles","Medium Commute",J890="5-10 Miles","Long Commute",J890="10+ Miles","Long Commute")</f>
        <v>Short Commute</v>
      </c>
      <c r="L890" t="s">
        <v>32</v>
      </c>
      <c r="M890">
        <v>42</v>
      </c>
      <c r="N890" t="str" cm="1">
        <f t="array" ref="N890">_xlfn.IFS(AND(M890&gt;=25, M890&lt;=34), "Young Adults", AND(M890&gt;=35, M890&lt;=49), "Adults", AND(M890&gt;=50, M890&lt;=64), "Middle-Aged", AND(M890&gt;=65, M890&lt;=89), "Seniors")</f>
        <v>Adults</v>
      </c>
      <c r="O890" t="s">
        <v>18</v>
      </c>
    </row>
    <row r="891" spans="1:15" x14ac:dyDescent="0.45">
      <c r="A891">
        <v>27074</v>
      </c>
      <c r="B891" t="s">
        <v>33</v>
      </c>
      <c r="C891" t="s">
        <v>35</v>
      </c>
      <c r="D891" s="2">
        <v>70000</v>
      </c>
      <c r="E891">
        <v>1</v>
      </c>
      <c r="F891" t="s">
        <v>31</v>
      </c>
      <c r="G891" t="s">
        <v>14</v>
      </c>
      <c r="H891" t="s">
        <v>15</v>
      </c>
      <c r="I891">
        <v>0</v>
      </c>
      <c r="J891" t="s">
        <v>16</v>
      </c>
      <c r="K891" t="str" cm="1">
        <f t="array" ref="K891">_xlfn.IFS(J891="0-1 Miles","Short Commute",J891="1-2 Miles","Short Commute",J891="2-5 Miles","Medium Commute",J891="5-10 Miles","Long Commute",J891="10+ Miles","Long Commute")</f>
        <v>Short Commute</v>
      </c>
      <c r="L891" t="s">
        <v>32</v>
      </c>
      <c r="M891">
        <v>35</v>
      </c>
      <c r="N891" t="str" cm="1">
        <f t="array" ref="N891">_xlfn.IFS(AND(M891&gt;=25, M891&lt;=34), "Young Adults", AND(M891&gt;=35, M891&lt;=49), "Adults", AND(M891&gt;=50, M891&lt;=64), "Middle-Aged", AND(M891&gt;=65, M891&lt;=89), "Seniors")</f>
        <v>Adults</v>
      </c>
      <c r="O891" t="s">
        <v>15</v>
      </c>
    </row>
    <row r="892" spans="1:15" x14ac:dyDescent="0.45">
      <c r="A892">
        <v>19228</v>
      </c>
      <c r="B892" t="s">
        <v>33</v>
      </c>
      <c r="C892" t="s">
        <v>35</v>
      </c>
      <c r="D892" s="2">
        <v>40000</v>
      </c>
      <c r="E892">
        <v>2</v>
      </c>
      <c r="F892" t="s">
        <v>19</v>
      </c>
      <c r="G892" t="s">
        <v>20</v>
      </c>
      <c r="H892" t="s">
        <v>15</v>
      </c>
      <c r="I892">
        <v>1</v>
      </c>
      <c r="J892" t="s">
        <v>16</v>
      </c>
      <c r="K892" t="str" cm="1">
        <f t="array" ref="K892">_xlfn.IFS(J892="0-1 Miles","Short Commute",J892="1-2 Miles","Short Commute",J892="2-5 Miles","Medium Commute",J892="5-10 Miles","Long Commute",J892="10+ Miles","Long Commute")</f>
        <v>Short Commute</v>
      </c>
      <c r="L892" t="s">
        <v>32</v>
      </c>
      <c r="M892">
        <v>48</v>
      </c>
      <c r="N892" t="str" cm="1">
        <f t="array" ref="N892">_xlfn.IFS(AND(M892&gt;=25, M892&lt;=34), "Young Adults", AND(M892&gt;=35, M892&lt;=49), "Adults", AND(M892&gt;=50, M892&lt;=64), "Middle-Aged", AND(M892&gt;=65, M892&lt;=89), "Seniors")</f>
        <v>Adults</v>
      </c>
      <c r="O892" t="s">
        <v>18</v>
      </c>
    </row>
    <row r="893" spans="1:15" x14ac:dyDescent="0.45">
      <c r="A893">
        <v>13415</v>
      </c>
      <c r="B893" t="s">
        <v>34</v>
      </c>
      <c r="C893" t="s">
        <v>36</v>
      </c>
      <c r="D893" s="2">
        <v>100000</v>
      </c>
      <c r="E893">
        <v>1</v>
      </c>
      <c r="F893" t="s">
        <v>31</v>
      </c>
      <c r="G893" t="s">
        <v>28</v>
      </c>
      <c r="H893" t="s">
        <v>15</v>
      </c>
      <c r="I893">
        <v>3</v>
      </c>
      <c r="J893" t="s">
        <v>22</v>
      </c>
      <c r="K893" t="str" cm="1">
        <f t="array" ref="K893">_xlfn.IFS(J893="0-1 Miles","Short Commute",J893="1-2 Miles","Short Commute",J893="2-5 Miles","Medium Commute",J893="5-10 Miles","Long Commute",J893="10+ Miles","Long Commute")</f>
        <v>Medium Commute</v>
      </c>
      <c r="L893" t="s">
        <v>32</v>
      </c>
      <c r="M893">
        <v>73</v>
      </c>
      <c r="N893" t="str" cm="1">
        <f t="array" ref="N893">_xlfn.IFS(AND(M893&gt;=25, M893&lt;=34), "Young Adults", AND(M893&gt;=35, M893&lt;=49), "Adults", AND(M893&gt;=50, M893&lt;=64), "Middle-Aged", AND(M893&gt;=65, M893&lt;=89), "Seniors")</f>
        <v>Seniors</v>
      </c>
      <c r="O893" t="s">
        <v>15</v>
      </c>
    </row>
    <row r="894" spans="1:15" x14ac:dyDescent="0.45">
      <c r="A894">
        <v>17000</v>
      </c>
      <c r="B894" t="s">
        <v>34</v>
      </c>
      <c r="C894" t="s">
        <v>35</v>
      </c>
      <c r="D894" s="2">
        <v>70000</v>
      </c>
      <c r="E894">
        <v>4</v>
      </c>
      <c r="F894" t="s">
        <v>13</v>
      </c>
      <c r="G894" t="s">
        <v>14</v>
      </c>
      <c r="H894" t="s">
        <v>15</v>
      </c>
      <c r="I894">
        <v>2</v>
      </c>
      <c r="J894" t="s">
        <v>22</v>
      </c>
      <c r="K894" t="str" cm="1">
        <f t="array" ref="K894">_xlfn.IFS(J894="0-1 Miles","Short Commute",J894="1-2 Miles","Short Commute",J894="2-5 Miles","Medium Commute",J894="5-10 Miles","Long Commute",J894="10+ Miles","Long Commute")</f>
        <v>Medium Commute</v>
      </c>
      <c r="L894" t="s">
        <v>32</v>
      </c>
      <c r="M894">
        <v>43</v>
      </c>
      <c r="N894" t="str" cm="1">
        <f t="array" ref="N894">_xlfn.IFS(AND(M894&gt;=25, M894&lt;=34), "Young Adults", AND(M894&gt;=35, M894&lt;=49), "Adults", AND(M894&gt;=50, M894&lt;=64), "Middle-Aged", AND(M894&gt;=65, M894&lt;=89), "Seniors")</f>
        <v>Adults</v>
      </c>
      <c r="O894" t="s">
        <v>15</v>
      </c>
    </row>
    <row r="895" spans="1:15" x14ac:dyDescent="0.45">
      <c r="A895">
        <v>14569</v>
      </c>
      <c r="B895" t="s">
        <v>33</v>
      </c>
      <c r="C895" t="s">
        <v>36</v>
      </c>
      <c r="D895" s="2">
        <v>60000</v>
      </c>
      <c r="E895">
        <v>1</v>
      </c>
      <c r="F895" t="s">
        <v>31</v>
      </c>
      <c r="G895" t="s">
        <v>21</v>
      </c>
      <c r="H895" t="s">
        <v>15</v>
      </c>
      <c r="I895">
        <v>0</v>
      </c>
      <c r="J895" t="s">
        <v>16</v>
      </c>
      <c r="K895" t="str" cm="1">
        <f t="array" ref="K895">_xlfn.IFS(J895="0-1 Miles","Short Commute",J895="1-2 Miles","Short Commute",J895="2-5 Miles","Medium Commute",J895="5-10 Miles","Long Commute",J895="10+ Miles","Long Commute")</f>
        <v>Short Commute</v>
      </c>
      <c r="L895" t="s">
        <v>32</v>
      </c>
      <c r="M895">
        <v>35</v>
      </c>
      <c r="N895" t="str" cm="1">
        <f t="array" ref="N895">_xlfn.IFS(AND(M895&gt;=25, M895&lt;=34), "Young Adults", AND(M895&gt;=35, M895&lt;=49), "Adults", AND(M895&gt;=50, M895&lt;=64), "Middle-Aged", AND(M895&gt;=65, M895&lt;=89), "Seniors")</f>
        <v>Adults</v>
      </c>
      <c r="O895" t="s">
        <v>18</v>
      </c>
    </row>
    <row r="896" spans="1:15" x14ac:dyDescent="0.45">
      <c r="A896">
        <v>13873</v>
      </c>
      <c r="B896" t="s">
        <v>33</v>
      </c>
      <c r="C896" t="s">
        <v>36</v>
      </c>
      <c r="D896" s="2">
        <v>70000</v>
      </c>
      <c r="E896">
        <v>3</v>
      </c>
      <c r="F896" t="s">
        <v>31</v>
      </c>
      <c r="G896" t="s">
        <v>21</v>
      </c>
      <c r="H896" t="s">
        <v>15</v>
      </c>
      <c r="I896">
        <v>0</v>
      </c>
      <c r="J896" t="s">
        <v>16</v>
      </c>
      <c r="K896" t="str" cm="1">
        <f t="array" ref="K896">_xlfn.IFS(J896="0-1 Miles","Short Commute",J896="1-2 Miles","Short Commute",J896="2-5 Miles","Medium Commute",J896="5-10 Miles","Long Commute",J896="10+ Miles","Long Commute")</f>
        <v>Short Commute</v>
      </c>
      <c r="L896" t="s">
        <v>32</v>
      </c>
      <c r="M896">
        <v>35</v>
      </c>
      <c r="N896" t="str" cm="1">
        <f t="array" ref="N896">_xlfn.IFS(AND(M896&gt;=25, M896&lt;=34), "Young Adults", AND(M896&gt;=35, M896&lt;=49), "Adults", AND(M896&gt;=50, M896&lt;=64), "Middle-Aged", AND(M896&gt;=65, M896&lt;=89), "Seniors")</f>
        <v>Adults</v>
      </c>
      <c r="O896" t="s">
        <v>15</v>
      </c>
    </row>
    <row r="897" spans="1:15" x14ac:dyDescent="0.45">
      <c r="A897">
        <v>20401</v>
      </c>
      <c r="B897" t="s">
        <v>33</v>
      </c>
      <c r="C897" t="s">
        <v>35</v>
      </c>
      <c r="D897" s="2">
        <v>50000</v>
      </c>
      <c r="E897">
        <v>4</v>
      </c>
      <c r="F897" t="s">
        <v>13</v>
      </c>
      <c r="G897" t="s">
        <v>28</v>
      </c>
      <c r="H897" t="s">
        <v>15</v>
      </c>
      <c r="I897">
        <v>2</v>
      </c>
      <c r="J897" t="s">
        <v>26</v>
      </c>
      <c r="K897" t="str" cm="1">
        <f t="array" ref="K897">_xlfn.IFS(J897="0-1 Miles","Short Commute",J897="1-2 Miles","Short Commute",J897="2-5 Miles","Medium Commute",J897="5-10 Miles","Long Commute",J897="10+ Miles","Long Commute")</f>
        <v>Short Commute</v>
      </c>
      <c r="L897" t="s">
        <v>32</v>
      </c>
      <c r="M897">
        <v>64</v>
      </c>
      <c r="N897" t="str" cm="1">
        <f t="array" ref="N897">_xlfn.IFS(AND(M897&gt;=25, M897&lt;=34), "Young Adults", AND(M897&gt;=35, M897&lt;=49), "Adults", AND(M897&gt;=50, M897&lt;=64), "Middle-Aged", AND(M897&gt;=65, M897&lt;=89), "Seniors")</f>
        <v>Middle-Aged</v>
      </c>
      <c r="O897" t="s">
        <v>15</v>
      </c>
    </row>
    <row r="898" spans="1:15" x14ac:dyDescent="0.45">
      <c r="A898">
        <v>21583</v>
      </c>
      <c r="B898" t="s">
        <v>33</v>
      </c>
      <c r="C898" t="s">
        <v>35</v>
      </c>
      <c r="D898" s="2">
        <v>50000</v>
      </c>
      <c r="E898">
        <v>1</v>
      </c>
      <c r="F898" t="s">
        <v>13</v>
      </c>
      <c r="G898" t="s">
        <v>14</v>
      </c>
      <c r="H898" t="s">
        <v>15</v>
      </c>
      <c r="I898">
        <v>0</v>
      </c>
      <c r="J898" t="s">
        <v>16</v>
      </c>
      <c r="K898" t="str" cm="1">
        <f t="array" ref="K898">_xlfn.IFS(J898="0-1 Miles","Short Commute",J898="1-2 Miles","Short Commute",J898="2-5 Miles","Medium Commute",J898="5-10 Miles","Long Commute",J898="10+ Miles","Long Commute")</f>
        <v>Short Commute</v>
      </c>
      <c r="L898" t="s">
        <v>32</v>
      </c>
      <c r="M898">
        <v>34</v>
      </c>
      <c r="N898" t="str" cm="1">
        <f t="array" ref="N898">_xlfn.IFS(AND(M898&gt;=25, M898&lt;=34), "Young Adults", AND(M898&gt;=35, M898&lt;=49), "Adults", AND(M898&gt;=50, M898&lt;=64), "Middle-Aged", AND(M898&gt;=65, M898&lt;=89), "Seniors")</f>
        <v>Young Adults</v>
      </c>
      <c r="O898" t="s">
        <v>15</v>
      </c>
    </row>
    <row r="899" spans="1:15" x14ac:dyDescent="0.45">
      <c r="A899">
        <v>12029</v>
      </c>
      <c r="B899" t="s">
        <v>33</v>
      </c>
      <c r="C899" t="s">
        <v>36</v>
      </c>
      <c r="D899" s="2">
        <v>30000</v>
      </c>
      <c r="E899">
        <v>0</v>
      </c>
      <c r="F899" t="s">
        <v>29</v>
      </c>
      <c r="G899" t="s">
        <v>20</v>
      </c>
      <c r="H899" t="s">
        <v>18</v>
      </c>
      <c r="I899">
        <v>2</v>
      </c>
      <c r="J899" t="s">
        <v>16</v>
      </c>
      <c r="K899" t="str" cm="1">
        <f t="array" ref="K899">_xlfn.IFS(J899="0-1 Miles","Short Commute",J899="1-2 Miles","Short Commute",J899="2-5 Miles","Medium Commute",J899="5-10 Miles","Long Commute",J899="10+ Miles","Long Commute")</f>
        <v>Short Commute</v>
      </c>
      <c r="L899" t="s">
        <v>32</v>
      </c>
      <c r="M899">
        <v>28</v>
      </c>
      <c r="N899" t="str" cm="1">
        <f t="array" ref="N899">_xlfn.IFS(AND(M899&gt;=25, M899&lt;=34), "Young Adults", AND(M899&gt;=35, M899&lt;=49), "Adults", AND(M899&gt;=50, M899&lt;=64), "Middle-Aged", AND(M899&gt;=65, M899&lt;=89), "Seniors")</f>
        <v>Young Adults</v>
      </c>
      <c r="O899" t="s">
        <v>18</v>
      </c>
    </row>
    <row r="900" spans="1:15" x14ac:dyDescent="0.45">
      <c r="A900">
        <v>18066</v>
      </c>
      <c r="B900" t="s">
        <v>34</v>
      </c>
      <c r="C900" t="s">
        <v>36</v>
      </c>
      <c r="D900" s="2">
        <v>70000</v>
      </c>
      <c r="E900">
        <v>5</v>
      </c>
      <c r="F900" t="s">
        <v>13</v>
      </c>
      <c r="G900" t="s">
        <v>28</v>
      </c>
      <c r="H900" t="s">
        <v>15</v>
      </c>
      <c r="I900">
        <v>3</v>
      </c>
      <c r="J900" t="s">
        <v>30</v>
      </c>
      <c r="K900" t="str" cm="1">
        <f t="array" ref="K900">_xlfn.IFS(J900="0-1 Miles","Short Commute",J900="1-2 Miles","Short Commute",J900="2-5 Miles","Medium Commute",J900="5-10 Miles","Long Commute",J900="10+ Miles","Long Commute")</f>
        <v>Long Commute</v>
      </c>
      <c r="L900" t="s">
        <v>32</v>
      </c>
      <c r="M900">
        <v>60</v>
      </c>
      <c r="N900" t="str" cm="1">
        <f t="array" ref="N900">_xlfn.IFS(AND(M900&gt;=25, M900&lt;=34), "Young Adults", AND(M900&gt;=35, M900&lt;=49), "Adults", AND(M900&gt;=50, M900&lt;=64), "Middle-Aged", AND(M900&gt;=65, M900&lt;=89), "Seniors")</f>
        <v>Middle-Aged</v>
      </c>
      <c r="O900" t="s">
        <v>15</v>
      </c>
    </row>
    <row r="901" spans="1:15" x14ac:dyDescent="0.45">
      <c r="A901">
        <v>28192</v>
      </c>
      <c r="B901" t="s">
        <v>33</v>
      </c>
      <c r="C901" t="s">
        <v>35</v>
      </c>
      <c r="D901" s="2">
        <v>70000</v>
      </c>
      <c r="E901">
        <v>5</v>
      </c>
      <c r="F901" t="s">
        <v>31</v>
      </c>
      <c r="G901" t="s">
        <v>21</v>
      </c>
      <c r="H901" t="s">
        <v>15</v>
      </c>
      <c r="I901">
        <v>3</v>
      </c>
      <c r="J901" t="s">
        <v>30</v>
      </c>
      <c r="K901" t="str" cm="1">
        <f t="array" ref="K901">_xlfn.IFS(J901="0-1 Miles","Short Commute",J901="1-2 Miles","Short Commute",J901="2-5 Miles","Medium Commute",J901="5-10 Miles","Long Commute",J901="10+ Miles","Long Commute")</f>
        <v>Long Commute</v>
      </c>
      <c r="L901" t="s">
        <v>32</v>
      </c>
      <c r="M901">
        <v>46</v>
      </c>
      <c r="N901" t="str" cm="1">
        <f t="array" ref="N901">_xlfn.IFS(AND(M901&gt;=25, M901&lt;=34), "Young Adults", AND(M901&gt;=35, M901&lt;=49), "Adults", AND(M901&gt;=50, M901&lt;=64), "Middle-Aged", AND(M901&gt;=65, M901&lt;=89), "Seniors")</f>
        <v>Adults</v>
      </c>
      <c r="O901" t="s">
        <v>18</v>
      </c>
    </row>
    <row r="902" spans="1:15" x14ac:dyDescent="0.45">
      <c r="A902">
        <v>16122</v>
      </c>
      <c r="B902" t="s">
        <v>33</v>
      </c>
      <c r="C902" t="s">
        <v>36</v>
      </c>
      <c r="D902" s="2">
        <v>40000</v>
      </c>
      <c r="E902">
        <v>4</v>
      </c>
      <c r="F902" t="s">
        <v>27</v>
      </c>
      <c r="G902" t="s">
        <v>14</v>
      </c>
      <c r="H902" t="s">
        <v>15</v>
      </c>
      <c r="I902">
        <v>2</v>
      </c>
      <c r="J902" t="s">
        <v>16</v>
      </c>
      <c r="K902" t="str" cm="1">
        <f t="array" ref="K902">_xlfn.IFS(J902="0-1 Miles","Short Commute",J902="1-2 Miles","Short Commute",J902="2-5 Miles","Medium Commute",J902="5-10 Miles","Long Commute",J902="10+ Miles","Long Commute")</f>
        <v>Short Commute</v>
      </c>
      <c r="L902" t="s">
        <v>32</v>
      </c>
      <c r="M902">
        <v>44</v>
      </c>
      <c r="N902" t="str" cm="1">
        <f t="array" ref="N902">_xlfn.IFS(AND(M902&gt;=25, M902&lt;=34), "Young Adults", AND(M902&gt;=35, M902&lt;=49), "Adults", AND(M902&gt;=50, M902&lt;=64), "Middle-Aged", AND(M902&gt;=65, M902&lt;=89), "Seniors")</f>
        <v>Adults</v>
      </c>
      <c r="O902" t="s">
        <v>15</v>
      </c>
    </row>
    <row r="903" spans="1:15" x14ac:dyDescent="0.45">
      <c r="A903">
        <v>18607</v>
      </c>
      <c r="B903" t="s">
        <v>34</v>
      </c>
      <c r="C903" t="s">
        <v>35</v>
      </c>
      <c r="D903" s="2">
        <v>60000</v>
      </c>
      <c r="E903">
        <v>4</v>
      </c>
      <c r="F903" t="s">
        <v>13</v>
      </c>
      <c r="G903" t="s">
        <v>14</v>
      </c>
      <c r="H903" t="s">
        <v>15</v>
      </c>
      <c r="I903">
        <v>2</v>
      </c>
      <c r="J903" t="s">
        <v>22</v>
      </c>
      <c r="K903" t="str" cm="1">
        <f t="array" ref="K903">_xlfn.IFS(J903="0-1 Miles","Short Commute",J903="1-2 Miles","Short Commute",J903="2-5 Miles","Medium Commute",J903="5-10 Miles","Long Commute",J903="10+ Miles","Long Commute")</f>
        <v>Medium Commute</v>
      </c>
      <c r="L903" t="s">
        <v>32</v>
      </c>
      <c r="M903">
        <v>42</v>
      </c>
      <c r="N903" t="str" cm="1">
        <f t="array" ref="N903">_xlfn.IFS(AND(M903&gt;=25, M903&lt;=34), "Young Adults", AND(M903&gt;=35, M903&lt;=49), "Adults", AND(M903&gt;=50, M903&lt;=64), "Middle-Aged", AND(M903&gt;=65, M903&lt;=89), "Seniors")</f>
        <v>Adults</v>
      </c>
      <c r="O903" t="s">
        <v>15</v>
      </c>
    </row>
    <row r="904" spans="1:15" x14ac:dyDescent="0.45">
      <c r="A904">
        <v>28858</v>
      </c>
      <c r="B904" t="s">
        <v>34</v>
      </c>
      <c r="C904" t="s">
        <v>36</v>
      </c>
      <c r="D904" s="2">
        <v>80000</v>
      </c>
      <c r="E904">
        <v>3</v>
      </c>
      <c r="F904" t="s">
        <v>13</v>
      </c>
      <c r="G904" t="s">
        <v>14</v>
      </c>
      <c r="H904" t="s">
        <v>15</v>
      </c>
      <c r="I904">
        <v>0</v>
      </c>
      <c r="J904" t="s">
        <v>22</v>
      </c>
      <c r="K904" t="str" cm="1">
        <f t="array" ref="K904">_xlfn.IFS(J904="0-1 Miles","Short Commute",J904="1-2 Miles","Short Commute",J904="2-5 Miles","Medium Commute",J904="5-10 Miles","Long Commute",J904="10+ Miles","Long Commute")</f>
        <v>Medium Commute</v>
      </c>
      <c r="L904" t="s">
        <v>32</v>
      </c>
      <c r="M904">
        <v>40</v>
      </c>
      <c r="N904" t="str" cm="1">
        <f t="array" ref="N904">_xlfn.IFS(AND(M904&gt;=25, M904&lt;=34), "Young Adults", AND(M904&gt;=35, M904&lt;=49), "Adults", AND(M904&gt;=50, M904&lt;=64), "Middle-Aged", AND(M904&gt;=65, M904&lt;=89), "Seniors")</f>
        <v>Adults</v>
      </c>
      <c r="O904" t="s">
        <v>18</v>
      </c>
    </row>
    <row r="905" spans="1:15" x14ac:dyDescent="0.45">
      <c r="A905">
        <v>14432</v>
      </c>
      <c r="B905" t="s">
        <v>34</v>
      </c>
      <c r="C905" t="s">
        <v>36</v>
      </c>
      <c r="D905" s="2">
        <v>90000</v>
      </c>
      <c r="E905">
        <v>4</v>
      </c>
      <c r="F905" t="s">
        <v>31</v>
      </c>
      <c r="G905" t="s">
        <v>28</v>
      </c>
      <c r="H905" t="s">
        <v>15</v>
      </c>
      <c r="I905">
        <v>1</v>
      </c>
      <c r="J905" t="s">
        <v>23</v>
      </c>
      <c r="K905" t="str" cm="1">
        <f t="array" ref="K905">_xlfn.IFS(J905="0-1 Miles","Short Commute",J905="1-2 Miles","Short Commute",J905="2-5 Miles","Medium Commute",J905="5-10 Miles","Long Commute",J905="10+ Miles","Long Commute")</f>
        <v>Long Commute</v>
      </c>
      <c r="L905" t="s">
        <v>32</v>
      </c>
      <c r="M905">
        <v>73</v>
      </c>
      <c r="N905" t="str" cm="1">
        <f t="array" ref="N905">_xlfn.IFS(AND(M905&gt;=25, M905&lt;=34), "Young Adults", AND(M905&gt;=35, M905&lt;=49), "Adults", AND(M905&gt;=50, M905&lt;=64), "Middle-Aged", AND(M905&gt;=65, M905&lt;=89), "Seniors")</f>
        <v>Seniors</v>
      </c>
      <c r="O905" t="s">
        <v>18</v>
      </c>
    </row>
    <row r="906" spans="1:15" x14ac:dyDescent="0.45">
      <c r="A906">
        <v>26305</v>
      </c>
      <c r="B906" t="s">
        <v>34</v>
      </c>
      <c r="C906" t="s">
        <v>35</v>
      </c>
      <c r="D906" s="2">
        <v>60000</v>
      </c>
      <c r="E906">
        <v>2</v>
      </c>
      <c r="F906" t="s">
        <v>13</v>
      </c>
      <c r="G906" t="s">
        <v>14</v>
      </c>
      <c r="H906" t="s">
        <v>18</v>
      </c>
      <c r="I906">
        <v>0</v>
      </c>
      <c r="J906" t="s">
        <v>16</v>
      </c>
      <c r="K906" t="str" cm="1">
        <f t="array" ref="K906">_xlfn.IFS(J906="0-1 Miles","Short Commute",J906="1-2 Miles","Short Commute",J906="2-5 Miles","Medium Commute",J906="5-10 Miles","Long Commute",J906="10+ Miles","Long Commute")</f>
        <v>Short Commute</v>
      </c>
      <c r="L906" t="s">
        <v>32</v>
      </c>
      <c r="M906">
        <v>36</v>
      </c>
      <c r="N906" t="str" cm="1">
        <f t="array" ref="N906">_xlfn.IFS(AND(M906&gt;=25, M906&lt;=34), "Young Adults", AND(M906&gt;=35, M906&lt;=49), "Adults", AND(M906&gt;=50, M906&lt;=64), "Middle-Aged", AND(M906&gt;=65, M906&lt;=89), "Seniors")</f>
        <v>Adults</v>
      </c>
      <c r="O906" t="s">
        <v>15</v>
      </c>
    </row>
    <row r="907" spans="1:15" x14ac:dyDescent="0.45">
      <c r="A907">
        <v>22050</v>
      </c>
      <c r="B907" t="s">
        <v>34</v>
      </c>
      <c r="C907" t="s">
        <v>36</v>
      </c>
      <c r="D907" s="2">
        <v>90000</v>
      </c>
      <c r="E907">
        <v>4</v>
      </c>
      <c r="F907" t="s">
        <v>13</v>
      </c>
      <c r="G907" t="s">
        <v>28</v>
      </c>
      <c r="H907" t="s">
        <v>15</v>
      </c>
      <c r="I907">
        <v>1</v>
      </c>
      <c r="J907" t="s">
        <v>26</v>
      </c>
      <c r="K907" t="str" cm="1">
        <f t="array" ref="K907">_xlfn.IFS(J907="0-1 Miles","Short Commute",J907="1-2 Miles","Short Commute",J907="2-5 Miles","Medium Commute",J907="5-10 Miles","Long Commute",J907="10+ Miles","Long Commute")</f>
        <v>Short Commute</v>
      </c>
      <c r="L907" t="s">
        <v>32</v>
      </c>
      <c r="M907">
        <v>38</v>
      </c>
      <c r="N907" t="str" cm="1">
        <f t="array" ref="N907">_xlfn.IFS(AND(M907&gt;=25, M907&lt;=34), "Young Adults", AND(M907&gt;=35, M907&lt;=49), "Adults", AND(M907&gt;=50, M907&lt;=64), "Middle-Aged", AND(M907&gt;=65, M907&lt;=89), "Seniors")</f>
        <v>Adults</v>
      </c>
      <c r="O907" t="s">
        <v>15</v>
      </c>
    </row>
    <row r="908" spans="1:15" x14ac:dyDescent="0.45">
      <c r="A908">
        <v>25394</v>
      </c>
      <c r="B908" t="s">
        <v>33</v>
      </c>
      <c r="C908" t="s">
        <v>36</v>
      </c>
      <c r="D908" s="2">
        <v>60000</v>
      </c>
      <c r="E908">
        <v>1</v>
      </c>
      <c r="F908" t="s">
        <v>31</v>
      </c>
      <c r="G908" t="s">
        <v>21</v>
      </c>
      <c r="H908" t="s">
        <v>15</v>
      </c>
      <c r="I908">
        <v>0</v>
      </c>
      <c r="J908" t="s">
        <v>22</v>
      </c>
      <c r="K908" t="str" cm="1">
        <f t="array" ref="K908">_xlfn.IFS(J908="0-1 Miles","Short Commute",J908="1-2 Miles","Short Commute",J908="2-5 Miles","Medium Commute",J908="5-10 Miles","Long Commute",J908="10+ Miles","Long Commute")</f>
        <v>Medium Commute</v>
      </c>
      <c r="L908" t="s">
        <v>32</v>
      </c>
      <c r="M908">
        <v>34</v>
      </c>
      <c r="N908" t="str" cm="1">
        <f t="array" ref="N908">_xlfn.IFS(AND(M908&gt;=25, M908&lt;=34), "Young Adults", AND(M908&gt;=35, M908&lt;=49), "Adults", AND(M908&gt;=50, M908&lt;=64), "Middle-Aged", AND(M908&gt;=65, M908&lt;=89), "Seniors")</f>
        <v>Young Adults</v>
      </c>
      <c r="O908" t="s">
        <v>15</v>
      </c>
    </row>
    <row r="909" spans="1:15" x14ac:dyDescent="0.45">
      <c r="A909">
        <v>19747</v>
      </c>
      <c r="B909" t="s">
        <v>33</v>
      </c>
      <c r="C909" t="s">
        <v>36</v>
      </c>
      <c r="D909" s="2">
        <v>50000</v>
      </c>
      <c r="E909">
        <v>4</v>
      </c>
      <c r="F909" t="s">
        <v>13</v>
      </c>
      <c r="G909" t="s">
        <v>28</v>
      </c>
      <c r="H909" t="s">
        <v>15</v>
      </c>
      <c r="I909">
        <v>2</v>
      </c>
      <c r="J909" t="s">
        <v>30</v>
      </c>
      <c r="K909" t="str" cm="1">
        <f t="array" ref="K909">_xlfn.IFS(J909="0-1 Miles","Short Commute",J909="1-2 Miles","Short Commute",J909="2-5 Miles","Medium Commute",J909="5-10 Miles","Long Commute",J909="10+ Miles","Long Commute")</f>
        <v>Long Commute</v>
      </c>
      <c r="L909" t="s">
        <v>32</v>
      </c>
      <c r="M909">
        <v>63</v>
      </c>
      <c r="N909" t="str" cm="1">
        <f t="array" ref="N909">_xlfn.IFS(AND(M909&gt;=25, M909&lt;=34), "Young Adults", AND(M909&gt;=35, M909&lt;=49), "Adults", AND(M909&gt;=50, M909&lt;=64), "Middle-Aged", AND(M909&gt;=65, M909&lt;=89), "Seniors")</f>
        <v>Middle-Aged</v>
      </c>
      <c r="O909" t="s">
        <v>18</v>
      </c>
    </row>
    <row r="910" spans="1:15" x14ac:dyDescent="0.45">
      <c r="A910">
        <v>23195</v>
      </c>
      <c r="B910" t="s">
        <v>34</v>
      </c>
      <c r="C910" t="s">
        <v>36</v>
      </c>
      <c r="D910" s="2">
        <v>50000</v>
      </c>
      <c r="E910">
        <v>3</v>
      </c>
      <c r="F910" t="s">
        <v>13</v>
      </c>
      <c r="G910" t="s">
        <v>14</v>
      </c>
      <c r="H910" t="s">
        <v>15</v>
      </c>
      <c r="I910">
        <v>2</v>
      </c>
      <c r="J910" t="s">
        <v>22</v>
      </c>
      <c r="K910" t="str" cm="1">
        <f t="array" ref="K910">_xlfn.IFS(J910="0-1 Miles","Short Commute",J910="1-2 Miles","Short Commute",J910="2-5 Miles","Medium Commute",J910="5-10 Miles","Long Commute",J910="10+ Miles","Long Commute")</f>
        <v>Medium Commute</v>
      </c>
      <c r="L910" t="s">
        <v>32</v>
      </c>
      <c r="M910">
        <v>41</v>
      </c>
      <c r="N910" t="str" cm="1">
        <f t="array" ref="N910">_xlfn.IFS(AND(M910&gt;=25, M910&lt;=34), "Young Adults", AND(M910&gt;=35, M910&lt;=49), "Adults", AND(M910&gt;=50, M910&lt;=64), "Middle-Aged", AND(M910&gt;=65, M910&lt;=89), "Seniors")</f>
        <v>Adults</v>
      </c>
      <c r="O910" t="s">
        <v>15</v>
      </c>
    </row>
    <row r="911" spans="1:15" x14ac:dyDescent="0.45">
      <c r="A911">
        <v>21695</v>
      </c>
      <c r="B911" t="s">
        <v>33</v>
      </c>
      <c r="C911" t="s">
        <v>36</v>
      </c>
      <c r="D911" s="2">
        <v>60000</v>
      </c>
      <c r="E911">
        <v>0</v>
      </c>
      <c r="F911" t="s">
        <v>31</v>
      </c>
      <c r="G911" t="s">
        <v>14</v>
      </c>
      <c r="H911" t="s">
        <v>15</v>
      </c>
      <c r="I911">
        <v>0</v>
      </c>
      <c r="J911" t="s">
        <v>26</v>
      </c>
      <c r="K911" t="str" cm="1">
        <f t="array" ref="K911">_xlfn.IFS(J911="0-1 Miles","Short Commute",J911="1-2 Miles","Short Commute",J911="2-5 Miles","Medium Commute",J911="5-10 Miles","Long Commute",J911="10+ Miles","Long Commute")</f>
        <v>Short Commute</v>
      </c>
      <c r="L911" t="s">
        <v>32</v>
      </c>
      <c r="M911">
        <v>39</v>
      </c>
      <c r="N911" t="str" cm="1">
        <f t="array" ref="N911">_xlfn.IFS(AND(M911&gt;=25, M911&lt;=34), "Young Adults", AND(M911&gt;=35, M911&lt;=49), "Adults", AND(M911&gt;=50, M911&lt;=64), "Middle-Aged", AND(M911&gt;=65, M911&lt;=89), "Seniors")</f>
        <v>Adults</v>
      </c>
      <c r="O911" t="s">
        <v>15</v>
      </c>
    </row>
    <row r="912" spans="1:15" x14ac:dyDescent="0.45">
      <c r="A912">
        <v>13934</v>
      </c>
      <c r="B912" t="s">
        <v>33</v>
      </c>
      <c r="C912" t="s">
        <v>36</v>
      </c>
      <c r="D912" s="2">
        <v>40000</v>
      </c>
      <c r="E912">
        <v>4</v>
      </c>
      <c r="F912" t="s">
        <v>27</v>
      </c>
      <c r="G912" t="s">
        <v>14</v>
      </c>
      <c r="H912" t="s">
        <v>15</v>
      </c>
      <c r="I912">
        <v>2</v>
      </c>
      <c r="J912" t="s">
        <v>22</v>
      </c>
      <c r="K912" t="str" cm="1">
        <f t="array" ref="K912">_xlfn.IFS(J912="0-1 Miles","Short Commute",J912="1-2 Miles","Short Commute",J912="2-5 Miles","Medium Commute",J912="5-10 Miles","Long Commute",J912="10+ Miles","Long Commute")</f>
        <v>Medium Commute</v>
      </c>
      <c r="L912" t="s">
        <v>32</v>
      </c>
      <c r="M912">
        <v>46</v>
      </c>
      <c r="N912" t="str" cm="1">
        <f t="array" ref="N912">_xlfn.IFS(AND(M912&gt;=25, M912&lt;=34), "Young Adults", AND(M912&gt;=35, M912&lt;=49), "Adults", AND(M912&gt;=50, M912&lt;=64), "Middle-Aged", AND(M912&gt;=65, M912&lt;=89), "Seniors")</f>
        <v>Adults</v>
      </c>
      <c r="O912" t="s">
        <v>18</v>
      </c>
    </row>
    <row r="913" spans="1:15" x14ac:dyDescent="0.45">
      <c r="A913">
        <v>13337</v>
      </c>
      <c r="B913" t="s">
        <v>33</v>
      </c>
      <c r="C913" t="s">
        <v>35</v>
      </c>
      <c r="D913" s="2">
        <v>80000</v>
      </c>
      <c r="E913">
        <v>5</v>
      </c>
      <c r="F913" t="s">
        <v>13</v>
      </c>
      <c r="G913" t="s">
        <v>28</v>
      </c>
      <c r="H913" t="s">
        <v>15</v>
      </c>
      <c r="I913">
        <v>2</v>
      </c>
      <c r="J913" t="s">
        <v>23</v>
      </c>
      <c r="K913" t="str" cm="1">
        <f t="array" ref="K913">_xlfn.IFS(J913="0-1 Miles","Short Commute",J913="1-2 Miles","Short Commute",J913="2-5 Miles","Medium Commute",J913="5-10 Miles","Long Commute",J913="10+ Miles","Long Commute")</f>
        <v>Long Commute</v>
      </c>
      <c r="L913" t="s">
        <v>32</v>
      </c>
      <c r="M913">
        <v>64</v>
      </c>
      <c r="N913" t="str" cm="1">
        <f t="array" ref="N913">_xlfn.IFS(AND(M913&gt;=25, M913&lt;=34), "Young Adults", AND(M913&gt;=35, M913&lt;=49), "Adults", AND(M913&gt;=50, M913&lt;=64), "Middle-Aged", AND(M913&gt;=65, M913&lt;=89), "Seniors")</f>
        <v>Middle-Aged</v>
      </c>
      <c r="O913" t="s">
        <v>18</v>
      </c>
    </row>
    <row r="914" spans="1:15" x14ac:dyDescent="0.45">
      <c r="A914">
        <v>27190</v>
      </c>
      <c r="B914" t="s">
        <v>33</v>
      </c>
      <c r="C914" t="s">
        <v>35</v>
      </c>
      <c r="D914" s="2">
        <v>40000</v>
      </c>
      <c r="E914">
        <v>3</v>
      </c>
      <c r="F914" t="s">
        <v>19</v>
      </c>
      <c r="G914" t="s">
        <v>20</v>
      </c>
      <c r="H914" t="s">
        <v>15</v>
      </c>
      <c r="I914">
        <v>1</v>
      </c>
      <c r="J914" t="s">
        <v>26</v>
      </c>
      <c r="K914" t="str" cm="1">
        <f t="array" ref="K914">_xlfn.IFS(J914="0-1 Miles","Short Commute",J914="1-2 Miles","Short Commute",J914="2-5 Miles","Medium Commute",J914="5-10 Miles","Long Commute",J914="10+ Miles","Long Commute")</f>
        <v>Short Commute</v>
      </c>
      <c r="L914" t="s">
        <v>32</v>
      </c>
      <c r="M914">
        <v>32</v>
      </c>
      <c r="N914" t="str" cm="1">
        <f t="array" ref="N914">_xlfn.IFS(AND(M914&gt;=25, M914&lt;=34), "Young Adults", AND(M914&gt;=35, M914&lt;=49), "Adults", AND(M914&gt;=50, M914&lt;=64), "Middle-Aged", AND(M914&gt;=65, M914&lt;=89), "Seniors")</f>
        <v>Young Adults</v>
      </c>
      <c r="O914" t="s">
        <v>18</v>
      </c>
    </row>
    <row r="915" spans="1:15" x14ac:dyDescent="0.45">
      <c r="A915">
        <v>28657</v>
      </c>
      <c r="B915" t="s">
        <v>34</v>
      </c>
      <c r="C915" t="s">
        <v>36</v>
      </c>
      <c r="D915" s="2">
        <v>60000</v>
      </c>
      <c r="E915">
        <v>2</v>
      </c>
      <c r="F915" t="s">
        <v>13</v>
      </c>
      <c r="G915" t="s">
        <v>14</v>
      </c>
      <c r="H915" t="s">
        <v>15</v>
      </c>
      <c r="I915">
        <v>0</v>
      </c>
      <c r="J915" t="s">
        <v>22</v>
      </c>
      <c r="K915" t="str" cm="1">
        <f t="array" ref="K915">_xlfn.IFS(J915="0-1 Miles","Short Commute",J915="1-2 Miles","Short Commute",J915="2-5 Miles","Medium Commute",J915="5-10 Miles","Long Commute",J915="10+ Miles","Long Commute")</f>
        <v>Medium Commute</v>
      </c>
      <c r="L915" t="s">
        <v>32</v>
      </c>
      <c r="M915">
        <v>36</v>
      </c>
      <c r="N915" t="str" cm="1">
        <f t="array" ref="N915">_xlfn.IFS(AND(M915&gt;=25, M915&lt;=34), "Young Adults", AND(M915&gt;=35, M915&lt;=49), "Adults", AND(M915&gt;=50, M915&lt;=64), "Middle-Aged", AND(M915&gt;=65, M915&lt;=89), "Seniors")</f>
        <v>Adults</v>
      </c>
      <c r="O915" t="s">
        <v>15</v>
      </c>
    </row>
    <row r="916" spans="1:15" x14ac:dyDescent="0.45">
      <c r="A916">
        <v>21713</v>
      </c>
      <c r="B916" t="s">
        <v>34</v>
      </c>
      <c r="C916" t="s">
        <v>36</v>
      </c>
      <c r="D916" s="2">
        <v>80000</v>
      </c>
      <c r="E916">
        <v>5</v>
      </c>
      <c r="F916" t="s">
        <v>31</v>
      </c>
      <c r="G916" t="s">
        <v>14</v>
      </c>
      <c r="H916" t="s">
        <v>18</v>
      </c>
      <c r="I916">
        <v>0</v>
      </c>
      <c r="J916" t="s">
        <v>16</v>
      </c>
      <c r="K916" t="str" cm="1">
        <f t="array" ref="K916">_xlfn.IFS(J916="0-1 Miles","Short Commute",J916="1-2 Miles","Short Commute",J916="2-5 Miles","Medium Commute",J916="5-10 Miles","Long Commute",J916="10+ Miles","Long Commute")</f>
        <v>Short Commute</v>
      </c>
      <c r="L916" t="s">
        <v>32</v>
      </c>
      <c r="M916">
        <v>47</v>
      </c>
      <c r="N916" t="str" cm="1">
        <f t="array" ref="N916">_xlfn.IFS(AND(M916&gt;=25, M916&lt;=34), "Young Adults", AND(M916&gt;=35, M916&lt;=49), "Adults", AND(M916&gt;=50, M916&lt;=64), "Middle-Aged", AND(M916&gt;=65, M916&lt;=89), "Seniors")</f>
        <v>Adults</v>
      </c>
      <c r="O916" t="s">
        <v>18</v>
      </c>
    </row>
    <row r="917" spans="1:15" x14ac:dyDescent="0.45">
      <c r="A917">
        <v>21752</v>
      </c>
      <c r="B917" t="s">
        <v>33</v>
      </c>
      <c r="C917" t="s">
        <v>36</v>
      </c>
      <c r="D917" s="2">
        <v>60000</v>
      </c>
      <c r="E917">
        <v>3</v>
      </c>
      <c r="F917" t="s">
        <v>31</v>
      </c>
      <c r="G917" t="s">
        <v>28</v>
      </c>
      <c r="H917" t="s">
        <v>15</v>
      </c>
      <c r="I917">
        <v>2</v>
      </c>
      <c r="J917" t="s">
        <v>30</v>
      </c>
      <c r="K917" t="str" cm="1">
        <f t="array" ref="K917">_xlfn.IFS(J917="0-1 Miles","Short Commute",J917="1-2 Miles","Short Commute",J917="2-5 Miles","Medium Commute",J917="5-10 Miles","Long Commute",J917="10+ Miles","Long Commute")</f>
        <v>Long Commute</v>
      </c>
      <c r="L917" t="s">
        <v>32</v>
      </c>
      <c r="M917">
        <v>64</v>
      </c>
      <c r="N917" t="str" cm="1">
        <f t="array" ref="N917">_xlfn.IFS(AND(M917&gt;=25, M917&lt;=34), "Young Adults", AND(M917&gt;=35, M917&lt;=49), "Adults", AND(M917&gt;=50, M917&lt;=64), "Middle-Aged", AND(M917&gt;=65, M917&lt;=89), "Seniors")</f>
        <v>Middle-Aged</v>
      </c>
      <c r="O917" t="s">
        <v>18</v>
      </c>
    </row>
    <row r="918" spans="1:15" x14ac:dyDescent="0.45">
      <c r="A918">
        <v>27273</v>
      </c>
      <c r="B918" t="s">
        <v>34</v>
      </c>
      <c r="C918" t="s">
        <v>36</v>
      </c>
      <c r="D918" s="2">
        <v>70000</v>
      </c>
      <c r="E918">
        <v>3</v>
      </c>
      <c r="F918" t="s">
        <v>31</v>
      </c>
      <c r="G918" t="s">
        <v>21</v>
      </c>
      <c r="H918" t="s">
        <v>18</v>
      </c>
      <c r="I918">
        <v>0</v>
      </c>
      <c r="J918" t="s">
        <v>16</v>
      </c>
      <c r="K918" t="str" cm="1">
        <f t="array" ref="K918">_xlfn.IFS(J918="0-1 Miles","Short Commute",J918="1-2 Miles","Short Commute",J918="2-5 Miles","Medium Commute",J918="5-10 Miles","Long Commute",J918="10+ Miles","Long Commute")</f>
        <v>Short Commute</v>
      </c>
      <c r="L918" t="s">
        <v>32</v>
      </c>
      <c r="M918">
        <v>35</v>
      </c>
      <c r="N918" t="str" cm="1">
        <f t="array" ref="N918">_xlfn.IFS(AND(M918&gt;=25, M918&lt;=34), "Young Adults", AND(M918&gt;=35, M918&lt;=49), "Adults", AND(M918&gt;=50, M918&lt;=64), "Middle-Aged", AND(M918&gt;=65, M918&lt;=89), "Seniors")</f>
        <v>Adults</v>
      </c>
      <c r="O918" t="s">
        <v>15</v>
      </c>
    </row>
    <row r="919" spans="1:15" x14ac:dyDescent="0.45">
      <c r="A919">
        <v>22719</v>
      </c>
      <c r="B919" t="s">
        <v>34</v>
      </c>
      <c r="C919" t="s">
        <v>36</v>
      </c>
      <c r="D919" s="2">
        <v>110000</v>
      </c>
      <c r="E919">
        <v>3</v>
      </c>
      <c r="F919" t="s">
        <v>13</v>
      </c>
      <c r="G919" t="s">
        <v>28</v>
      </c>
      <c r="H919" t="s">
        <v>15</v>
      </c>
      <c r="I919">
        <v>4</v>
      </c>
      <c r="J919" t="s">
        <v>22</v>
      </c>
      <c r="K919" t="str" cm="1">
        <f t="array" ref="K919">_xlfn.IFS(J919="0-1 Miles","Short Commute",J919="1-2 Miles","Short Commute",J919="2-5 Miles","Medium Commute",J919="5-10 Miles","Long Commute",J919="10+ Miles","Long Commute")</f>
        <v>Medium Commute</v>
      </c>
      <c r="L919" t="s">
        <v>32</v>
      </c>
      <c r="M919">
        <v>40</v>
      </c>
      <c r="N919" t="str" cm="1">
        <f t="array" ref="N919">_xlfn.IFS(AND(M919&gt;=25, M919&lt;=34), "Young Adults", AND(M919&gt;=35, M919&lt;=49), "Adults", AND(M919&gt;=50, M919&lt;=64), "Middle-Aged", AND(M919&gt;=65, M919&lt;=89), "Seniors")</f>
        <v>Adults</v>
      </c>
      <c r="O919" t="s">
        <v>15</v>
      </c>
    </row>
    <row r="920" spans="1:15" x14ac:dyDescent="0.45">
      <c r="A920">
        <v>22042</v>
      </c>
      <c r="B920" t="s">
        <v>33</v>
      </c>
      <c r="C920" t="s">
        <v>35</v>
      </c>
      <c r="D920" s="2">
        <v>70000</v>
      </c>
      <c r="E920">
        <v>0</v>
      </c>
      <c r="F920" t="s">
        <v>19</v>
      </c>
      <c r="G920" t="s">
        <v>14</v>
      </c>
      <c r="H920" t="s">
        <v>15</v>
      </c>
      <c r="I920">
        <v>2</v>
      </c>
      <c r="J920" t="s">
        <v>23</v>
      </c>
      <c r="K920" t="str" cm="1">
        <f t="array" ref="K920">_xlfn.IFS(J920="0-1 Miles","Short Commute",J920="1-2 Miles","Short Commute",J920="2-5 Miles","Medium Commute",J920="5-10 Miles","Long Commute",J920="10+ Miles","Long Commute")</f>
        <v>Long Commute</v>
      </c>
      <c r="L920" t="s">
        <v>32</v>
      </c>
      <c r="M920">
        <v>34</v>
      </c>
      <c r="N920" t="str" cm="1">
        <f t="array" ref="N920">_xlfn.IFS(AND(M920&gt;=25, M920&lt;=34), "Young Adults", AND(M920&gt;=35, M920&lt;=49), "Adults", AND(M920&gt;=50, M920&lt;=64), "Middle-Aged", AND(M920&gt;=65, M920&lt;=89), "Seniors")</f>
        <v>Young Adults</v>
      </c>
      <c r="O920" t="s">
        <v>15</v>
      </c>
    </row>
    <row r="921" spans="1:15" x14ac:dyDescent="0.45">
      <c r="A921">
        <v>21451</v>
      </c>
      <c r="B921" t="s">
        <v>33</v>
      </c>
      <c r="C921" t="s">
        <v>35</v>
      </c>
      <c r="D921" s="2">
        <v>40000</v>
      </c>
      <c r="E921">
        <v>4</v>
      </c>
      <c r="F921" t="s">
        <v>27</v>
      </c>
      <c r="G921" t="s">
        <v>21</v>
      </c>
      <c r="H921" t="s">
        <v>15</v>
      </c>
      <c r="I921">
        <v>2</v>
      </c>
      <c r="J921" t="s">
        <v>30</v>
      </c>
      <c r="K921" t="str" cm="1">
        <f t="array" ref="K921">_xlfn.IFS(J921="0-1 Miles","Short Commute",J921="1-2 Miles","Short Commute",J921="2-5 Miles","Medium Commute",J921="5-10 Miles","Long Commute",J921="10+ Miles","Long Commute")</f>
        <v>Long Commute</v>
      </c>
      <c r="L921" t="s">
        <v>32</v>
      </c>
      <c r="M921">
        <v>61</v>
      </c>
      <c r="N921" t="str" cm="1">
        <f t="array" ref="N921">_xlfn.IFS(AND(M921&gt;=25, M921&lt;=34), "Young Adults", AND(M921&gt;=35, M921&lt;=49), "Adults", AND(M921&gt;=50, M921&lt;=64), "Middle-Aged", AND(M921&gt;=65, M921&lt;=89), "Seniors")</f>
        <v>Middle-Aged</v>
      </c>
      <c r="O921" t="s">
        <v>18</v>
      </c>
    </row>
    <row r="922" spans="1:15" x14ac:dyDescent="0.45">
      <c r="A922">
        <v>20754</v>
      </c>
      <c r="B922" t="s">
        <v>33</v>
      </c>
      <c r="C922" t="s">
        <v>36</v>
      </c>
      <c r="D922" s="2">
        <v>30000</v>
      </c>
      <c r="E922">
        <v>2</v>
      </c>
      <c r="F922" t="s">
        <v>27</v>
      </c>
      <c r="G922" t="s">
        <v>14</v>
      </c>
      <c r="H922" t="s">
        <v>15</v>
      </c>
      <c r="I922">
        <v>2</v>
      </c>
      <c r="J922" t="s">
        <v>26</v>
      </c>
      <c r="K922" t="str" cm="1">
        <f t="array" ref="K922">_xlfn.IFS(J922="0-1 Miles","Short Commute",J922="1-2 Miles","Short Commute",J922="2-5 Miles","Medium Commute",J922="5-10 Miles","Long Commute",J922="10+ Miles","Long Commute")</f>
        <v>Short Commute</v>
      </c>
      <c r="L922" t="s">
        <v>32</v>
      </c>
      <c r="M922">
        <v>51</v>
      </c>
      <c r="N922" t="str" cm="1">
        <f t="array" ref="N922">_xlfn.IFS(AND(M922&gt;=25, M922&lt;=34), "Young Adults", AND(M922&gt;=35, M922&lt;=49), "Adults", AND(M922&gt;=50, M922&lt;=64), "Middle-Aged", AND(M922&gt;=65, M922&lt;=89), "Seniors")</f>
        <v>Middle-Aged</v>
      </c>
      <c r="O922" t="s">
        <v>18</v>
      </c>
    </row>
    <row r="923" spans="1:15" x14ac:dyDescent="0.45">
      <c r="A923">
        <v>12153</v>
      </c>
      <c r="B923" t="s">
        <v>34</v>
      </c>
      <c r="C923" t="s">
        <v>35</v>
      </c>
      <c r="D923" s="2">
        <v>70000</v>
      </c>
      <c r="E923">
        <v>3</v>
      </c>
      <c r="F923" t="s">
        <v>19</v>
      </c>
      <c r="G923" t="s">
        <v>21</v>
      </c>
      <c r="H923" t="s">
        <v>15</v>
      </c>
      <c r="I923">
        <v>1</v>
      </c>
      <c r="J923" t="s">
        <v>23</v>
      </c>
      <c r="K923" t="str" cm="1">
        <f t="array" ref="K923">_xlfn.IFS(J923="0-1 Miles","Short Commute",J923="1-2 Miles","Short Commute",J923="2-5 Miles","Medium Commute",J923="5-10 Miles","Long Commute",J923="10+ Miles","Long Commute")</f>
        <v>Long Commute</v>
      </c>
      <c r="L923" t="s">
        <v>32</v>
      </c>
      <c r="M923">
        <v>49</v>
      </c>
      <c r="N923" t="str" cm="1">
        <f t="array" ref="N923">_xlfn.IFS(AND(M923&gt;=25, M923&lt;=34), "Young Adults", AND(M923&gt;=35, M923&lt;=49), "Adults", AND(M923&gt;=50, M923&lt;=64), "Middle-Aged", AND(M923&gt;=65, M923&lt;=89), "Seniors")</f>
        <v>Adults</v>
      </c>
      <c r="O923" t="s">
        <v>15</v>
      </c>
    </row>
    <row r="924" spans="1:15" x14ac:dyDescent="0.45">
      <c r="A924">
        <v>16895</v>
      </c>
      <c r="B924" t="s">
        <v>33</v>
      </c>
      <c r="C924" t="s">
        <v>35</v>
      </c>
      <c r="D924" s="2">
        <v>40000</v>
      </c>
      <c r="E924">
        <v>3</v>
      </c>
      <c r="F924" t="s">
        <v>19</v>
      </c>
      <c r="G924" t="s">
        <v>21</v>
      </c>
      <c r="H924" t="s">
        <v>18</v>
      </c>
      <c r="I924">
        <v>2</v>
      </c>
      <c r="J924" t="s">
        <v>26</v>
      </c>
      <c r="K924" t="str" cm="1">
        <f t="array" ref="K924">_xlfn.IFS(J924="0-1 Miles","Short Commute",J924="1-2 Miles","Short Commute",J924="2-5 Miles","Medium Commute",J924="5-10 Miles","Long Commute",J924="10+ Miles","Long Commute")</f>
        <v>Short Commute</v>
      </c>
      <c r="L924" t="s">
        <v>32</v>
      </c>
      <c r="M924">
        <v>54</v>
      </c>
      <c r="N924" t="str" cm="1">
        <f t="array" ref="N924">_xlfn.IFS(AND(M924&gt;=25, M924&lt;=34), "Young Adults", AND(M924&gt;=35, M924&lt;=49), "Adults", AND(M924&gt;=50, M924&lt;=64), "Middle-Aged", AND(M924&gt;=65, M924&lt;=89), "Seniors")</f>
        <v>Middle-Aged</v>
      </c>
      <c r="O924" t="s">
        <v>15</v>
      </c>
    </row>
    <row r="925" spans="1:15" x14ac:dyDescent="0.45">
      <c r="A925">
        <v>26728</v>
      </c>
      <c r="B925" t="s">
        <v>34</v>
      </c>
      <c r="C925" t="s">
        <v>36</v>
      </c>
      <c r="D925" s="2">
        <v>70000</v>
      </c>
      <c r="E925">
        <v>3</v>
      </c>
      <c r="F925" t="s">
        <v>31</v>
      </c>
      <c r="G925" t="s">
        <v>28</v>
      </c>
      <c r="H925" t="s">
        <v>18</v>
      </c>
      <c r="I925">
        <v>2</v>
      </c>
      <c r="J925" t="s">
        <v>26</v>
      </c>
      <c r="K925" t="str" cm="1">
        <f t="array" ref="K925">_xlfn.IFS(J925="0-1 Miles","Short Commute",J925="1-2 Miles","Short Commute",J925="2-5 Miles","Medium Commute",J925="5-10 Miles","Long Commute",J925="10+ Miles","Long Commute")</f>
        <v>Short Commute</v>
      </c>
      <c r="L925" t="s">
        <v>32</v>
      </c>
      <c r="M925">
        <v>53</v>
      </c>
      <c r="N925" t="str" cm="1">
        <f t="array" ref="N925">_xlfn.IFS(AND(M925&gt;=25, M925&lt;=34), "Young Adults", AND(M925&gt;=35, M925&lt;=49), "Adults", AND(M925&gt;=50, M925&lt;=64), "Middle-Aged", AND(M925&gt;=65, M925&lt;=89), "Seniors")</f>
        <v>Middle-Aged</v>
      </c>
      <c r="O925" t="s">
        <v>15</v>
      </c>
    </row>
    <row r="926" spans="1:15" x14ac:dyDescent="0.45">
      <c r="A926">
        <v>11090</v>
      </c>
      <c r="B926" t="s">
        <v>34</v>
      </c>
      <c r="C926" t="s">
        <v>36</v>
      </c>
      <c r="D926" s="2">
        <v>90000</v>
      </c>
      <c r="E926">
        <v>2</v>
      </c>
      <c r="F926" t="s">
        <v>19</v>
      </c>
      <c r="G926" t="s">
        <v>21</v>
      </c>
      <c r="H926" t="s">
        <v>15</v>
      </c>
      <c r="I926">
        <v>1</v>
      </c>
      <c r="J926" t="s">
        <v>22</v>
      </c>
      <c r="K926" t="str" cm="1">
        <f t="array" ref="K926">_xlfn.IFS(J926="0-1 Miles","Short Commute",J926="1-2 Miles","Short Commute",J926="2-5 Miles","Medium Commute",J926="5-10 Miles","Long Commute",J926="10+ Miles","Long Commute")</f>
        <v>Medium Commute</v>
      </c>
      <c r="L926" t="s">
        <v>32</v>
      </c>
      <c r="M926">
        <v>48</v>
      </c>
      <c r="N926" t="str" cm="1">
        <f t="array" ref="N926">_xlfn.IFS(AND(M926&gt;=25, M926&lt;=34), "Young Adults", AND(M926&gt;=35, M926&lt;=49), "Adults", AND(M926&gt;=50, M926&lt;=64), "Middle-Aged", AND(M926&gt;=65, M926&lt;=89), "Seniors")</f>
        <v>Adults</v>
      </c>
      <c r="O926" t="s">
        <v>15</v>
      </c>
    </row>
    <row r="927" spans="1:15" x14ac:dyDescent="0.45">
      <c r="A927">
        <v>15862</v>
      </c>
      <c r="B927" t="s">
        <v>34</v>
      </c>
      <c r="C927" t="s">
        <v>35</v>
      </c>
      <c r="D927" s="2">
        <v>50000</v>
      </c>
      <c r="E927">
        <v>0</v>
      </c>
      <c r="F927" t="s">
        <v>31</v>
      </c>
      <c r="G927" t="s">
        <v>14</v>
      </c>
      <c r="H927" t="s">
        <v>15</v>
      </c>
      <c r="I927">
        <v>0</v>
      </c>
      <c r="J927" t="s">
        <v>26</v>
      </c>
      <c r="K927" t="str" cm="1">
        <f t="array" ref="K927">_xlfn.IFS(J927="0-1 Miles","Short Commute",J927="1-2 Miles","Short Commute",J927="2-5 Miles","Medium Commute",J927="5-10 Miles","Long Commute",J927="10+ Miles","Long Commute")</f>
        <v>Short Commute</v>
      </c>
      <c r="L927" t="s">
        <v>32</v>
      </c>
      <c r="M927">
        <v>33</v>
      </c>
      <c r="N927" t="str" cm="1">
        <f t="array" ref="N927">_xlfn.IFS(AND(M927&gt;=25, M927&lt;=34), "Young Adults", AND(M927&gt;=35, M927&lt;=49), "Adults", AND(M927&gt;=50, M927&lt;=64), "Middle-Aged", AND(M927&gt;=65, M927&lt;=89), "Seniors")</f>
        <v>Young Adults</v>
      </c>
      <c r="O927" t="s">
        <v>15</v>
      </c>
    </row>
    <row r="928" spans="1:15" x14ac:dyDescent="0.45">
      <c r="A928">
        <v>26495</v>
      </c>
      <c r="B928" t="s">
        <v>34</v>
      </c>
      <c r="C928" t="s">
        <v>35</v>
      </c>
      <c r="D928" s="2">
        <v>40000</v>
      </c>
      <c r="E928">
        <v>2</v>
      </c>
      <c r="F928" t="s">
        <v>27</v>
      </c>
      <c r="G928" t="s">
        <v>21</v>
      </c>
      <c r="H928" t="s">
        <v>15</v>
      </c>
      <c r="I928">
        <v>2</v>
      </c>
      <c r="J928" t="s">
        <v>30</v>
      </c>
      <c r="K928" t="str" cm="1">
        <f t="array" ref="K928">_xlfn.IFS(J928="0-1 Miles","Short Commute",J928="1-2 Miles","Short Commute",J928="2-5 Miles","Medium Commute",J928="5-10 Miles","Long Commute",J928="10+ Miles","Long Commute")</f>
        <v>Long Commute</v>
      </c>
      <c r="L928" t="s">
        <v>32</v>
      </c>
      <c r="M928">
        <v>57</v>
      </c>
      <c r="N928" t="str" cm="1">
        <f t="array" ref="N928">_xlfn.IFS(AND(M928&gt;=25, M928&lt;=34), "Young Adults", AND(M928&gt;=35, M928&lt;=49), "Adults", AND(M928&gt;=50, M928&lt;=64), "Middle-Aged", AND(M928&gt;=65, M928&lt;=89), "Seniors")</f>
        <v>Middle-Aged</v>
      </c>
      <c r="O928" t="s">
        <v>18</v>
      </c>
    </row>
    <row r="929" spans="1:15" x14ac:dyDescent="0.45">
      <c r="A929">
        <v>11823</v>
      </c>
      <c r="B929" t="s">
        <v>33</v>
      </c>
      <c r="C929" t="s">
        <v>35</v>
      </c>
      <c r="D929" s="2">
        <v>70000</v>
      </c>
      <c r="E929">
        <v>0</v>
      </c>
      <c r="F929" t="s">
        <v>31</v>
      </c>
      <c r="G929" t="s">
        <v>21</v>
      </c>
      <c r="H929" t="s">
        <v>15</v>
      </c>
      <c r="I929">
        <v>0</v>
      </c>
      <c r="J929" t="s">
        <v>22</v>
      </c>
      <c r="K929" t="str" cm="1">
        <f t="array" ref="K929">_xlfn.IFS(J929="0-1 Miles","Short Commute",J929="1-2 Miles","Short Commute",J929="2-5 Miles","Medium Commute",J929="5-10 Miles","Long Commute",J929="10+ Miles","Long Commute")</f>
        <v>Medium Commute</v>
      </c>
      <c r="L929" t="s">
        <v>32</v>
      </c>
      <c r="M929">
        <v>39</v>
      </c>
      <c r="N929" t="str" cm="1">
        <f t="array" ref="N929">_xlfn.IFS(AND(M929&gt;=25, M929&lt;=34), "Young Adults", AND(M929&gt;=35, M929&lt;=49), "Adults", AND(M929&gt;=50, M929&lt;=64), "Middle-Aged", AND(M929&gt;=65, M929&lt;=89), "Seniors")</f>
        <v>Adults</v>
      </c>
      <c r="O929" t="s">
        <v>18</v>
      </c>
    </row>
    <row r="930" spans="1:15" x14ac:dyDescent="0.45">
      <c r="A930">
        <v>23449</v>
      </c>
      <c r="B930" t="s">
        <v>33</v>
      </c>
      <c r="C930" t="s">
        <v>36</v>
      </c>
      <c r="D930" s="2">
        <v>60000</v>
      </c>
      <c r="E930">
        <v>2</v>
      </c>
      <c r="F930" t="s">
        <v>27</v>
      </c>
      <c r="G930" t="s">
        <v>21</v>
      </c>
      <c r="H930" t="s">
        <v>15</v>
      </c>
      <c r="I930">
        <v>2</v>
      </c>
      <c r="J930" t="s">
        <v>23</v>
      </c>
      <c r="K930" t="str" cm="1">
        <f t="array" ref="K930">_xlfn.IFS(J930="0-1 Miles","Short Commute",J930="1-2 Miles","Short Commute",J930="2-5 Miles","Medium Commute",J930="5-10 Miles","Long Commute",J930="10+ Miles","Long Commute")</f>
        <v>Long Commute</v>
      </c>
      <c r="L930" t="s">
        <v>32</v>
      </c>
      <c r="M930">
        <v>48</v>
      </c>
      <c r="N930" t="str" cm="1">
        <f t="array" ref="N930">_xlfn.IFS(AND(M930&gt;=25, M930&lt;=34), "Young Adults", AND(M930&gt;=35, M930&lt;=49), "Adults", AND(M930&gt;=50, M930&lt;=64), "Middle-Aged", AND(M930&gt;=65, M930&lt;=89), "Seniors")</f>
        <v>Adults</v>
      </c>
      <c r="O930" t="s">
        <v>18</v>
      </c>
    </row>
    <row r="931" spans="1:15" x14ac:dyDescent="0.45">
      <c r="A931">
        <v>23459</v>
      </c>
      <c r="B931" t="s">
        <v>33</v>
      </c>
      <c r="C931" t="s">
        <v>36</v>
      </c>
      <c r="D931" s="2">
        <v>60000</v>
      </c>
      <c r="E931">
        <v>2</v>
      </c>
      <c r="F931" t="s">
        <v>27</v>
      </c>
      <c r="G931" t="s">
        <v>21</v>
      </c>
      <c r="H931" t="s">
        <v>15</v>
      </c>
      <c r="I931">
        <v>2</v>
      </c>
      <c r="J931" t="s">
        <v>23</v>
      </c>
      <c r="K931" t="str" cm="1">
        <f t="array" ref="K931">_xlfn.IFS(J931="0-1 Miles","Short Commute",J931="1-2 Miles","Short Commute",J931="2-5 Miles","Medium Commute",J931="5-10 Miles","Long Commute",J931="10+ Miles","Long Commute")</f>
        <v>Long Commute</v>
      </c>
      <c r="L931" t="s">
        <v>32</v>
      </c>
      <c r="M931">
        <v>50</v>
      </c>
      <c r="N931" t="str" cm="1">
        <f t="array" ref="N931">_xlfn.IFS(AND(M931&gt;=25, M931&lt;=34), "Young Adults", AND(M931&gt;=35, M931&lt;=49), "Adults", AND(M931&gt;=50, M931&lt;=64), "Middle-Aged", AND(M931&gt;=65, M931&lt;=89), "Seniors")</f>
        <v>Middle-Aged</v>
      </c>
      <c r="O931" t="s">
        <v>18</v>
      </c>
    </row>
    <row r="932" spans="1:15" x14ac:dyDescent="0.45">
      <c r="A932">
        <v>19543</v>
      </c>
      <c r="B932" t="s">
        <v>33</v>
      </c>
      <c r="C932" t="s">
        <v>36</v>
      </c>
      <c r="D932" s="2">
        <v>70000</v>
      </c>
      <c r="E932">
        <v>5</v>
      </c>
      <c r="F932" t="s">
        <v>31</v>
      </c>
      <c r="G932" t="s">
        <v>21</v>
      </c>
      <c r="H932" t="s">
        <v>18</v>
      </c>
      <c r="I932">
        <v>3</v>
      </c>
      <c r="J932" t="s">
        <v>30</v>
      </c>
      <c r="K932" t="str" cm="1">
        <f t="array" ref="K932">_xlfn.IFS(J932="0-1 Miles","Short Commute",J932="1-2 Miles","Short Commute",J932="2-5 Miles","Medium Commute",J932="5-10 Miles","Long Commute",J932="10+ Miles","Long Commute")</f>
        <v>Long Commute</v>
      </c>
      <c r="L932" t="s">
        <v>32</v>
      </c>
      <c r="M932">
        <v>47</v>
      </c>
      <c r="N932" t="str" cm="1">
        <f t="array" ref="N932">_xlfn.IFS(AND(M932&gt;=25, M932&lt;=34), "Young Adults", AND(M932&gt;=35, M932&lt;=49), "Adults", AND(M932&gt;=50, M932&lt;=64), "Middle-Aged", AND(M932&gt;=65, M932&lt;=89), "Seniors")</f>
        <v>Adults</v>
      </c>
      <c r="O932" t="s">
        <v>18</v>
      </c>
    </row>
    <row r="933" spans="1:15" x14ac:dyDescent="0.45">
      <c r="A933">
        <v>14914</v>
      </c>
      <c r="B933" t="s">
        <v>33</v>
      </c>
      <c r="C933" t="s">
        <v>35</v>
      </c>
      <c r="D933" s="2">
        <v>40000</v>
      </c>
      <c r="E933">
        <v>1</v>
      </c>
      <c r="F933" t="s">
        <v>19</v>
      </c>
      <c r="G933" t="s">
        <v>20</v>
      </c>
      <c r="H933" t="s">
        <v>15</v>
      </c>
      <c r="I933">
        <v>1</v>
      </c>
      <c r="J933" t="s">
        <v>26</v>
      </c>
      <c r="K933" t="str" cm="1">
        <f t="array" ref="K933">_xlfn.IFS(J933="0-1 Miles","Short Commute",J933="1-2 Miles","Short Commute",J933="2-5 Miles","Medium Commute",J933="5-10 Miles","Long Commute",J933="10+ Miles","Long Commute")</f>
        <v>Short Commute</v>
      </c>
      <c r="L933" t="s">
        <v>32</v>
      </c>
      <c r="M933">
        <v>49</v>
      </c>
      <c r="N933" t="str" cm="1">
        <f t="array" ref="N933">_xlfn.IFS(AND(M933&gt;=25, M933&lt;=34), "Young Adults", AND(M933&gt;=35, M933&lt;=49), "Adults", AND(M933&gt;=50, M933&lt;=64), "Middle-Aged", AND(M933&gt;=65, M933&lt;=89), "Seniors")</f>
        <v>Adults</v>
      </c>
      <c r="O933" t="s">
        <v>15</v>
      </c>
    </row>
    <row r="934" spans="1:15" x14ac:dyDescent="0.45">
      <c r="A934">
        <v>12033</v>
      </c>
      <c r="B934" t="s">
        <v>34</v>
      </c>
      <c r="C934" t="s">
        <v>35</v>
      </c>
      <c r="D934" s="2">
        <v>40000</v>
      </c>
      <c r="E934">
        <v>0</v>
      </c>
      <c r="F934" t="s">
        <v>27</v>
      </c>
      <c r="G934" t="s">
        <v>14</v>
      </c>
      <c r="H934" t="s">
        <v>18</v>
      </c>
      <c r="I934">
        <v>2</v>
      </c>
      <c r="J934" t="s">
        <v>16</v>
      </c>
      <c r="K934" t="str" cm="1">
        <f t="array" ref="K934">_xlfn.IFS(J934="0-1 Miles","Short Commute",J934="1-2 Miles","Short Commute",J934="2-5 Miles","Medium Commute",J934="5-10 Miles","Long Commute",J934="10+ Miles","Long Commute")</f>
        <v>Short Commute</v>
      </c>
      <c r="L934" t="s">
        <v>32</v>
      </c>
      <c r="M934">
        <v>27</v>
      </c>
      <c r="N934" t="str" cm="1">
        <f t="array" ref="N934">_xlfn.IFS(AND(M934&gt;=25, M934&lt;=34), "Young Adults", AND(M934&gt;=35, M934&lt;=49), "Adults", AND(M934&gt;=50, M934&lt;=64), "Middle-Aged", AND(M934&gt;=65, M934&lt;=89), "Seniors")</f>
        <v>Young Adults</v>
      </c>
      <c r="O934" t="s">
        <v>15</v>
      </c>
    </row>
    <row r="935" spans="1:15" x14ac:dyDescent="0.45">
      <c r="A935">
        <v>11941</v>
      </c>
      <c r="B935" t="s">
        <v>34</v>
      </c>
      <c r="C935" t="s">
        <v>36</v>
      </c>
      <c r="D935" s="2">
        <v>60000</v>
      </c>
      <c r="E935">
        <v>0</v>
      </c>
      <c r="F935" t="s">
        <v>19</v>
      </c>
      <c r="G935" t="s">
        <v>14</v>
      </c>
      <c r="H935" t="s">
        <v>15</v>
      </c>
      <c r="I935">
        <v>0</v>
      </c>
      <c r="J935" t="s">
        <v>23</v>
      </c>
      <c r="K935" t="str" cm="1">
        <f t="array" ref="K935">_xlfn.IFS(J935="0-1 Miles","Short Commute",J935="1-2 Miles","Short Commute",J935="2-5 Miles","Medium Commute",J935="5-10 Miles","Long Commute",J935="10+ Miles","Long Commute")</f>
        <v>Long Commute</v>
      </c>
      <c r="L935" t="s">
        <v>32</v>
      </c>
      <c r="M935">
        <v>29</v>
      </c>
      <c r="N935" t="str" cm="1">
        <f t="array" ref="N935">_xlfn.IFS(AND(M935&gt;=25, M935&lt;=34), "Young Adults", AND(M935&gt;=35, M935&lt;=49), "Adults", AND(M935&gt;=50, M935&lt;=64), "Middle-Aged", AND(M935&gt;=65, M935&lt;=89), "Seniors")</f>
        <v>Young Adults</v>
      </c>
      <c r="O935" t="s">
        <v>18</v>
      </c>
    </row>
    <row r="936" spans="1:15" x14ac:dyDescent="0.45">
      <c r="A936">
        <v>14389</v>
      </c>
      <c r="B936" t="s">
        <v>33</v>
      </c>
      <c r="C936" t="s">
        <v>36</v>
      </c>
      <c r="D936" s="2">
        <v>60000</v>
      </c>
      <c r="E936">
        <v>2</v>
      </c>
      <c r="F936" t="s">
        <v>13</v>
      </c>
      <c r="G936" t="s">
        <v>28</v>
      </c>
      <c r="H936" t="s">
        <v>15</v>
      </c>
      <c r="I936">
        <v>0</v>
      </c>
      <c r="J936" t="s">
        <v>22</v>
      </c>
      <c r="K936" t="str" cm="1">
        <f t="array" ref="K936">_xlfn.IFS(J936="0-1 Miles","Short Commute",J936="1-2 Miles","Short Commute",J936="2-5 Miles","Medium Commute",J936="5-10 Miles","Long Commute",J936="10+ Miles","Long Commute")</f>
        <v>Medium Commute</v>
      </c>
      <c r="L936" t="s">
        <v>32</v>
      </c>
      <c r="M936">
        <v>59</v>
      </c>
      <c r="N936" t="str" cm="1">
        <f t="array" ref="N936">_xlfn.IFS(AND(M936&gt;=25, M936&lt;=34), "Young Adults", AND(M936&gt;=35, M936&lt;=49), "Adults", AND(M936&gt;=50, M936&lt;=64), "Middle-Aged", AND(M936&gt;=65, M936&lt;=89), "Seniors")</f>
        <v>Middle-Aged</v>
      </c>
      <c r="O936" t="s">
        <v>18</v>
      </c>
    </row>
    <row r="937" spans="1:15" x14ac:dyDescent="0.45">
      <c r="A937">
        <v>18050</v>
      </c>
      <c r="B937" t="s">
        <v>33</v>
      </c>
      <c r="C937" t="s">
        <v>35</v>
      </c>
      <c r="D937" s="2">
        <v>60000</v>
      </c>
      <c r="E937">
        <v>1</v>
      </c>
      <c r="F937" t="s">
        <v>19</v>
      </c>
      <c r="G937" t="s">
        <v>14</v>
      </c>
      <c r="H937" t="s">
        <v>15</v>
      </c>
      <c r="I937">
        <v>1</v>
      </c>
      <c r="J937" t="s">
        <v>16</v>
      </c>
      <c r="K937" t="str" cm="1">
        <f t="array" ref="K937">_xlfn.IFS(J937="0-1 Miles","Short Commute",J937="1-2 Miles","Short Commute",J937="2-5 Miles","Medium Commute",J937="5-10 Miles","Long Commute",J937="10+ Miles","Long Commute")</f>
        <v>Short Commute</v>
      </c>
      <c r="L937" t="s">
        <v>32</v>
      </c>
      <c r="M937">
        <v>45</v>
      </c>
      <c r="N937" t="str" cm="1">
        <f t="array" ref="N937">_xlfn.IFS(AND(M937&gt;=25, M937&lt;=34), "Young Adults", AND(M937&gt;=35, M937&lt;=49), "Adults", AND(M937&gt;=50, M937&lt;=64), "Middle-Aged", AND(M937&gt;=65, M937&lt;=89), "Seniors")</f>
        <v>Adults</v>
      </c>
      <c r="O937" t="s">
        <v>15</v>
      </c>
    </row>
    <row r="938" spans="1:15" x14ac:dyDescent="0.45">
      <c r="A938">
        <v>19856</v>
      </c>
      <c r="B938" t="s">
        <v>33</v>
      </c>
      <c r="C938" t="s">
        <v>35</v>
      </c>
      <c r="D938" s="2">
        <v>60000</v>
      </c>
      <c r="E938">
        <v>4</v>
      </c>
      <c r="F938" t="s">
        <v>13</v>
      </c>
      <c r="G938" t="s">
        <v>28</v>
      </c>
      <c r="H938" t="s">
        <v>15</v>
      </c>
      <c r="I938">
        <v>2</v>
      </c>
      <c r="J938" t="s">
        <v>22</v>
      </c>
      <c r="K938" t="str" cm="1">
        <f t="array" ref="K938">_xlfn.IFS(J938="0-1 Miles","Short Commute",J938="1-2 Miles","Short Commute",J938="2-5 Miles","Medium Commute",J938="5-10 Miles","Long Commute",J938="10+ Miles","Long Commute")</f>
        <v>Medium Commute</v>
      </c>
      <c r="L938" t="s">
        <v>32</v>
      </c>
      <c r="M938">
        <v>60</v>
      </c>
      <c r="N938" t="str" cm="1">
        <f t="array" ref="N938">_xlfn.IFS(AND(M938&gt;=25, M938&lt;=34), "Young Adults", AND(M938&gt;=35, M938&lt;=49), "Adults", AND(M938&gt;=50, M938&lt;=64), "Middle-Aged", AND(M938&gt;=65, M938&lt;=89), "Seniors")</f>
        <v>Middle-Aged</v>
      </c>
      <c r="O938" t="s">
        <v>18</v>
      </c>
    </row>
    <row r="939" spans="1:15" x14ac:dyDescent="0.45">
      <c r="A939">
        <v>11663</v>
      </c>
      <c r="B939" t="s">
        <v>33</v>
      </c>
      <c r="C939" t="s">
        <v>36</v>
      </c>
      <c r="D939" s="2">
        <v>70000</v>
      </c>
      <c r="E939">
        <v>4</v>
      </c>
      <c r="F939" t="s">
        <v>31</v>
      </c>
      <c r="G939" t="s">
        <v>21</v>
      </c>
      <c r="H939" t="s">
        <v>15</v>
      </c>
      <c r="I939">
        <v>0</v>
      </c>
      <c r="J939" t="s">
        <v>16</v>
      </c>
      <c r="K939" t="str" cm="1">
        <f t="array" ref="K939">_xlfn.IFS(J939="0-1 Miles","Short Commute",J939="1-2 Miles","Short Commute",J939="2-5 Miles","Medium Commute",J939="5-10 Miles","Long Commute",J939="10+ Miles","Long Commute")</f>
        <v>Short Commute</v>
      </c>
      <c r="L939" t="s">
        <v>32</v>
      </c>
      <c r="M939">
        <v>36</v>
      </c>
      <c r="N939" t="str" cm="1">
        <f t="array" ref="N939">_xlfn.IFS(AND(M939&gt;=25, M939&lt;=34), "Young Adults", AND(M939&gt;=35, M939&lt;=49), "Adults", AND(M939&gt;=50, M939&lt;=64), "Middle-Aged", AND(M939&gt;=65, M939&lt;=89), "Seniors")</f>
        <v>Adults</v>
      </c>
      <c r="O939" t="s">
        <v>15</v>
      </c>
    </row>
    <row r="940" spans="1:15" x14ac:dyDescent="0.45">
      <c r="A940">
        <v>27740</v>
      </c>
      <c r="B940" t="s">
        <v>33</v>
      </c>
      <c r="C940" t="s">
        <v>35</v>
      </c>
      <c r="D940" s="2">
        <v>40000</v>
      </c>
      <c r="E940">
        <v>0</v>
      </c>
      <c r="F940" t="s">
        <v>27</v>
      </c>
      <c r="G940" t="s">
        <v>14</v>
      </c>
      <c r="H940" t="s">
        <v>15</v>
      </c>
      <c r="I940">
        <v>2</v>
      </c>
      <c r="J940" t="s">
        <v>23</v>
      </c>
      <c r="K940" t="str" cm="1">
        <f t="array" ref="K940">_xlfn.IFS(J940="0-1 Miles","Short Commute",J940="1-2 Miles","Short Commute",J940="2-5 Miles","Medium Commute",J940="5-10 Miles","Long Commute",J940="10+ Miles","Long Commute")</f>
        <v>Long Commute</v>
      </c>
      <c r="L940" t="s">
        <v>32</v>
      </c>
      <c r="M940">
        <v>27</v>
      </c>
      <c r="N940" t="str" cm="1">
        <f t="array" ref="N940">_xlfn.IFS(AND(M940&gt;=25, M940&lt;=34), "Young Adults", AND(M940&gt;=35, M940&lt;=49), "Adults", AND(M940&gt;=50, M940&lt;=64), "Middle-Aged", AND(M940&gt;=65, M940&lt;=89), "Seniors")</f>
        <v>Young Adults</v>
      </c>
      <c r="O940" t="s">
        <v>18</v>
      </c>
    </row>
    <row r="941" spans="1:15" x14ac:dyDescent="0.45">
      <c r="A941">
        <v>23455</v>
      </c>
      <c r="B941" t="s">
        <v>34</v>
      </c>
      <c r="C941" t="s">
        <v>36</v>
      </c>
      <c r="D941" s="2">
        <v>80000</v>
      </c>
      <c r="E941">
        <v>2</v>
      </c>
      <c r="F941" t="s">
        <v>29</v>
      </c>
      <c r="G941" t="s">
        <v>14</v>
      </c>
      <c r="H941" t="s">
        <v>18</v>
      </c>
      <c r="I941">
        <v>2</v>
      </c>
      <c r="J941" t="s">
        <v>26</v>
      </c>
      <c r="K941" t="str" cm="1">
        <f t="array" ref="K941">_xlfn.IFS(J941="0-1 Miles","Short Commute",J941="1-2 Miles","Short Commute",J941="2-5 Miles","Medium Commute",J941="5-10 Miles","Long Commute",J941="10+ Miles","Long Commute")</f>
        <v>Short Commute</v>
      </c>
      <c r="L941" t="s">
        <v>32</v>
      </c>
      <c r="M941">
        <v>50</v>
      </c>
      <c r="N941" t="str" cm="1">
        <f t="array" ref="N941">_xlfn.IFS(AND(M941&gt;=25, M941&lt;=34), "Young Adults", AND(M941&gt;=35, M941&lt;=49), "Adults", AND(M941&gt;=50, M941&lt;=64), "Middle-Aged", AND(M941&gt;=65, M941&lt;=89), "Seniors")</f>
        <v>Middle-Aged</v>
      </c>
      <c r="O941" t="s">
        <v>18</v>
      </c>
    </row>
    <row r="942" spans="1:15" x14ac:dyDescent="0.45">
      <c r="A942">
        <v>15292</v>
      </c>
      <c r="B942" t="s">
        <v>34</v>
      </c>
      <c r="C942" t="s">
        <v>35</v>
      </c>
      <c r="D942" s="2">
        <v>60000</v>
      </c>
      <c r="E942">
        <v>1</v>
      </c>
      <c r="F942" t="s">
        <v>31</v>
      </c>
      <c r="G942" t="s">
        <v>14</v>
      </c>
      <c r="H942" t="s">
        <v>15</v>
      </c>
      <c r="I942">
        <v>0</v>
      </c>
      <c r="J942" t="s">
        <v>26</v>
      </c>
      <c r="K942" t="str" cm="1">
        <f t="array" ref="K942">_xlfn.IFS(J942="0-1 Miles","Short Commute",J942="1-2 Miles","Short Commute",J942="2-5 Miles","Medium Commute",J942="5-10 Miles","Long Commute",J942="10+ Miles","Long Commute")</f>
        <v>Short Commute</v>
      </c>
      <c r="L942" t="s">
        <v>32</v>
      </c>
      <c r="M942">
        <v>35</v>
      </c>
      <c r="N942" t="str" cm="1">
        <f t="array" ref="N942">_xlfn.IFS(AND(M942&gt;=25, M942&lt;=34), "Young Adults", AND(M942&gt;=35, M942&lt;=49), "Adults", AND(M942&gt;=50, M942&lt;=64), "Middle-Aged", AND(M942&gt;=65, M942&lt;=89), "Seniors")</f>
        <v>Adults</v>
      </c>
      <c r="O942" t="s">
        <v>18</v>
      </c>
    </row>
    <row r="943" spans="1:15" x14ac:dyDescent="0.45">
      <c r="A943">
        <v>21587</v>
      </c>
      <c r="B943" t="s">
        <v>33</v>
      </c>
      <c r="C943" t="s">
        <v>35</v>
      </c>
      <c r="D943" s="2">
        <v>60000</v>
      </c>
      <c r="E943">
        <v>1</v>
      </c>
      <c r="F943" t="s">
        <v>31</v>
      </c>
      <c r="G943" t="s">
        <v>14</v>
      </c>
      <c r="H943" t="s">
        <v>15</v>
      </c>
      <c r="I943">
        <v>0</v>
      </c>
      <c r="J943" t="s">
        <v>22</v>
      </c>
      <c r="K943" t="str" cm="1">
        <f t="array" ref="K943">_xlfn.IFS(J943="0-1 Miles","Short Commute",J943="1-2 Miles","Short Commute",J943="2-5 Miles","Medium Commute",J943="5-10 Miles","Long Commute",J943="10+ Miles","Long Commute")</f>
        <v>Medium Commute</v>
      </c>
      <c r="L943" t="s">
        <v>32</v>
      </c>
      <c r="M943">
        <v>34</v>
      </c>
      <c r="N943" t="str" cm="1">
        <f t="array" ref="N943">_xlfn.IFS(AND(M943&gt;=25, M943&lt;=34), "Young Adults", AND(M943&gt;=35, M943&lt;=49), "Adults", AND(M943&gt;=50, M943&lt;=64), "Middle-Aged", AND(M943&gt;=65, M943&lt;=89), "Seniors")</f>
        <v>Young Adults</v>
      </c>
      <c r="O943" t="s">
        <v>15</v>
      </c>
    </row>
    <row r="944" spans="1:15" x14ac:dyDescent="0.45">
      <c r="A944">
        <v>23513</v>
      </c>
      <c r="B944" t="s">
        <v>33</v>
      </c>
      <c r="C944" t="s">
        <v>35</v>
      </c>
      <c r="D944" s="2">
        <v>40000</v>
      </c>
      <c r="E944">
        <v>3</v>
      </c>
      <c r="F944" t="s">
        <v>19</v>
      </c>
      <c r="G944" t="s">
        <v>21</v>
      </c>
      <c r="H944" t="s">
        <v>15</v>
      </c>
      <c r="I944">
        <v>2</v>
      </c>
      <c r="J944" t="s">
        <v>23</v>
      </c>
      <c r="K944" t="str" cm="1">
        <f t="array" ref="K944">_xlfn.IFS(J944="0-1 Miles","Short Commute",J944="1-2 Miles","Short Commute",J944="2-5 Miles","Medium Commute",J944="5-10 Miles","Long Commute",J944="10+ Miles","Long Commute")</f>
        <v>Long Commute</v>
      </c>
      <c r="L944" t="s">
        <v>32</v>
      </c>
      <c r="M944">
        <v>54</v>
      </c>
      <c r="N944" t="str" cm="1">
        <f t="array" ref="N944">_xlfn.IFS(AND(M944&gt;=25, M944&lt;=34), "Young Adults", AND(M944&gt;=35, M944&lt;=49), "Adults", AND(M944&gt;=50, M944&lt;=64), "Middle-Aged", AND(M944&gt;=65, M944&lt;=89), "Seniors")</f>
        <v>Middle-Aged</v>
      </c>
      <c r="O944" t="s">
        <v>18</v>
      </c>
    </row>
    <row r="945" spans="1:15" x14ac:dyDescent="0.45">
      <c r="A945">
        <v>24322</v>
      </c>
      <c r="B945" t="s">
        <v>33</v>
      </c>
      <c r="C945" t="s">
        <v>35</v>
      </c>
      <c r="D945" s="2">
        <v>60000</v>
      </c>
      <c r="E945">
        <v>4</v>
      </c>
      <c r="F945" t="s">
        <v>13</v>
      </c>
      <c r="G945" t="s">
        <v>14</v>
      </c>
      <c r="H945" t="s">
        <v>18</v>
      </c>
      <c r="I945">
        <v>2</v>
      </c>
      <c r="J945" t="s">
        <v>16</v>
      </c>
      <c r="K945" t="str" cm="1">
        <f t="array" ref="K945">_xlfn.IFS(J945="0-1 Miles","Short Commute",J945="1-2 Miles","Short Commute",J945="2-5 Miles","Medium Commute",J945="5-10 Miles","Long Commute",J945="10+ Miles","Long Commute")</f>
        <v>Short Commute</v>
      </c>
      <c r="L945" t="s">
        <v>32</v>
      </c>
      <c r="M945">
        <v>42</v>
      </c>
      <c r="N945" t="str" cm="1">
        <f t="array" ref="N945">_xlfn.IFS(AND(M945&gt;=25, M945&lt;=34), "Young Adults", AND(M945&gt;=35, M945&lt;=49), "Adults", AND(M945&gt;=50, M945&lt;=64), "Middle-Aged", AND(M945&gt;=65, M945&lt;=89), "Seniors")</f>
        <v>Adults</v>
      </c>
      <c r="O945" t="s">
        <v>18</v>
      </c>
    </row>
    <row r="946" spans="1:15" x14ac:dyDescent="0.45">
      <c r="A946">
        <v>26298</v>
      </c>
      <c r="B946" t="s">
        <v>33</v>
      </c>
      <c r="C946" t="s">
        <v>35</v>
      </c>
      <c r="D946" s="2">
        <v>50000</v>
      </c>
      <c r="E946">
        <v>1</v>
      </c>
      <c r="F946" t="s">
        <v>13</v>
      </c>
      <c r="G946" t="s">
        <v>14</v>
      </c>
      <c r="H946" t="s">
        <v>15</v>
      </c>
      <c r="I946">
        <v>0</v>
      </c>
      <c r="J946" t="s">
        <v>22</v>
      </c>
      <c r="K946" t="str" cm="1">
        <f t="array" ref="K946">_xlfn.IFS(J946="0-1 Miles","Short Commute",J946="1-2 Miles","Short Commute",J946="2-5 Miles","Medium Commute",J946="5-10 Miles","Long Commute",J946="10+ Miles","Long Commute")</f>
        <v>Medium Commute</v>
      </c>
      <c r="L946" t="s">
        <v>32</v>
      </c>
      <c r="M946">
        <v>34</v>
      </c>
      <c r="N946" t="str" cm="1">
        <f t="array" ref="N946">_xlfn.IFS(AND(M946&gt;=25, M946&lt;=34), "Young Adults", AND(M946&gt;=35, M946&lt;=49), "Adults", AND(M946&gt;=50, M946&lt;=64), "Middle-Aged", AND(M946&gt;=65, M946&lt;=89), "Seniors")</f>
        <v>Young Adults</v>
      </c>
      <c r="O946" t="s">
        <v>15</v>
      </c>
    </row>
    <row r="947" spans="1:15" x14ac:dyDescent="0.45">
      <c r="A947">
        <v>25419</v>
      </c>
      <c r="B947" t="s">
        <v>34</v>
      </c>
      <c r="C947" t="s">
        <v>36</v>
      </c>
      <c r="D947" s="2">
        <v>50000</v>
      </c>
      <c r="E947">
        <v>2</v>
      </c>
      <c r="F947" t="s">
        <v>13</v>
      </c>
      <c r="G947" t="s">
        <v>14</v>
      </c>
      <c r="H947" t="s">
        <v>18</v>
      </c>
      <c r="I947">
        <v>1</v>
      </c>
      <c r="J947" t="s">
        <v>16</v>
      </c>
      <c r="K947" t="str" cm="1">
        <f t="array" ref="K947">_xlfn.IFS(J947="0-1 Miles","Short Commute",J947="1-2 Miles","Short Commute",J947="2-5 Miles","Medium Commute",J947="5-10 Miles","Long Commute",J947="10+ Miles","Long Commute")</f>
        <v>Short Commute</v>
      </c>
      <c r="L947" t="s">
        <v>32</v>
      </c>
      <c r="M947">
        <v>38</v>
      </c>
      <c r="N947" t="str" cm="1">
        <f t="array" ref="N947">_xlfn.IFS(AND(M947&gt;=25, M947&lt;=34), "Young Adults", AND(M947&gt;=35, M947&lt;=49), "Adults", AND(M947&gt;=50, M947&lt;=64), "Middle-Aged", AND(M947&gt;=65, M947&lt;=89), "Seniors")</f>
        <v>Adults</v>
      </c>
      <c r="O947" t="s">
        <v>15</v>
      </c>
    </row>
    <row r="948" spans="1:15" x14ac:dyDescent="0.45">
      <c r="A948">
        <v>13343</v>
      </c>
      <c r="B948" t="s">
        <v>33</v>
      </c>
      <c r="C948" t="s">
        <v>35</v>
      </c>
      <c r="D948" s="2">
        <v>90000</v>
      </c>
      <c r="E948">
        <v>5</v>
      </c>
      <c r="F948" t="s">
        <v>13</v>
      </c>
      <c r="G948" t="s">
        <v>28</v>
      </c>
      <c r="H948" t="s">
        <v>15</v>
      </c>
      <c r="I948">
        <v>2</v>
      </c>
      <c r="J948" t="s">
        <v>26</v>
      </c>
      <c r="K948" t="str" cm="1">
        <f t="array" ref="K948">_xlfn.IFS(J948="0-1 Miles","Short Commute",J948="1-2 Miles","Short Commute",J948="2-5 Miles","Medium Commute",J948="5-10 Miles","Long Commute",J948="10+ Miles","Long Commute")</f>
        <v>Short Commute</v>
      </c>
      <c r="L948" t="s">
        <v>32</v>
      </c>
      <c r="M948">
        <v>63</v>
      </c>
      <c r="N948" t="str" cm="1">
        <f t="array" ref="N948">_xlfn.IFS(AND(M948&gt;=25, M948&lt;=34), "Young Adults", AND(M948&gt;=35, M948&lt;=49), "Adults", AND(M948&gt;=50, M948&lt;=64), "Middle-Aged", AND(M948&gt;=65, M948&lt;=89), "Seniors")</f>
        <v>Middle-Aged</v>
      </c>
      <c r="O948" t="s">
        <v>15</v>
      </c>
    </row>
    <row r="949" spans="1:15" x14ac:dyDescent="0.45">
      <c r="A949">
        <v>11303</v>
      </c>
      <c r="B949" t="s">
        <v>34</v>
      </c>
      <c r="C949" t="s">
        <v>35</v>
      </c>
      <c r="D949" s="2">
        <v>90000</v>
      </c>
      <c r="E949">
        <v>4</v>
      </c>
      <c r="F949" t="s">
        <v>27</v>
      </c>
      <c r="G949" t="s">
        <v>21</v>
      </c>
      <c r="H949" t="s">
        <v>18</v>
      </c>
      <c r="I949">
        <v>3</v>
      </c>
      <c r="J949" t="s">
        <v>26</v>
      </c>
      <c r="K949" t="str" cm="1">
        <f t="array" ref="K949">_xlfn.IFS(J949="0-1 Miles","Short Commute",J949="1-2 Miles","Short Commute",J949="2-5 Miles","Medium Commute",J949="5-10 Miles","Long Commute",J949="10+ Miles","Long Commute")</f>
        <v>Short Commute</v>
      </c>
      <c r="L949" t="s">
        <v>32</v>
      </c>
      <c r="M949">
        <v>45</v>
      </c>
      <c r="N949" t="str" cm="1">
        <f t="array" ref="N949">_xlfn.IFS(AND(M949&gt;=25, M949&lt;=34), "Young Adults", AND(M949&gt;=35, M949&lt;=49), "Adults", AND(M949&gt;=50, M949&lt;=64), "Middle-Aged", AND(M949&gt;=65, M949&lt;=89), "Seniors")</f>
        <v>Adults</v>
      </c>
      <c r="O949" t="s">
        <v>15</v>
      </c>
    </row>
    <row r="950" spans="1:15" x14ac:dyDescent="0.45">
      <c r="A950">
        <v>21693</v>
      </c>
      <c r="B950" t="s">
        <v>34</v>
      </c>
      <c r="C950" t="s">
        <v>35</v>
      </c>
      <c r="D950" s="2">
        <v>60000</v>
      </c>
      <c r="E950">
        <v>0</v>
      </c>
      <c r="F950" t="s">
        <v>31</v>
      </c>
      <c r="G950" t="s">
        <v>14</v>
      </c>
      <c r="H950" t="s">
        <v>18</v>
      </c>
      <c r="I950">
        <v>0</v>
      </c>
      <c r="J950" t="s">
        <v>16</v>
      </c>
      <c r="K950" t="str" cm="1">
        <f t="array" ref="K950">_xlfn.IFS(J950="0-1 Miles","Short Commute",J950="1-2 Miles","Short Commute",J950="2-5 Miles","Medium Commute",J950="5-10 Miles","Long Commute",J950="10+ Miles","Long Commute")</f>
        <v>Short Commute</v>
      </c>
      <c r="L950" t="s">
        <v>32</v>
      </c>
      <c r="M950">
        <v>40</v>
      </c>
      <c r="N950" t="str" cm="1">
        <f t="array" ref="N950">_xlfn.IFS(AND(M950&gt;=25, M950&lt;=34), "Young Adults", AND(M950&gt;=35, M950&lt;=49), "Adults", AND(M950&gt;=50, M950&lt;=64), "Middle-Aged", AND(M950&gt;=65, M950&lt;=89), "Seniors")</f>
        <v>Adults</v>
      </c>
      <c r="O950" t="s">
        <v>18</v>
      </c>
    </row>
    <row r="951" spans="1:15" x14ac:dyDescent="0.45">
      <c r="A951">
        <v>28056</v>
      </c>
      <c r="B951" t="s">
        <v>33</v>
      </c>
      <c r="C951" t="s">
        <v>36</v>
      </c>
      <c r="D951" s="2">
        <v>70000</v>
      </c>
      <c r="E951">
        <v>2</v>
      </c>
      <c r="F951" t="s">
        <v>29</v>
      </c>
      <c r="G951" t="s">
        <v>14</v>
      </c>
      <c r="H951" t="s">
        <v>15</v>
      </c>
      <c r="I951">
        <v>2</v>
      </c>
      <c r="J951" t="s">
        <v>30</v>
      </c>
      <c r="K951" t="str" cm="1">
        <f t="array" ref="K951">_xlfn.IFS(J951="0-1 Miles","Short Commute",J951="1-2 Miles","Short Commute",J951="2-5 Miles","Medium Commute",J951="5-10 Miles","Long Commute",J951="10+ Miles","Long Commute")</f>
        <v>Long Commute</v>
      </c>
      <c r="L951" t="s">
        <v>32</v>
      </c>
      <c r="M951">
        <v>53</v>
      </c>
      <c r="N951" t="str" cm="1">
        <f t="array" ref="N951">_xlfn.IFS(AND(M951&gt;=25, M951&lt;=34), "Young Adults", AND(M951&gt;=35, M951&lt;=49), "Adults", AND(M951&gt;=50, M951&lt;=64), "Middle-Aged", AND(M951&gt;=65, M951&lt;=89), "Seniors")</f>
        <v>Middle-Aged</v>
      </c>
      <c r="O951" t="s">
        <v>18</v>
      </c>
    </row>
    <row r="952" spans="1:15" x14ac:dyDescent="0.45">
      <c r="A952">
        <v>11788</v>
      </c>
      <c r="B952" t="s">
        <v>34</v>
      </c>
      <c r="C952" t="s">
        <v>35</v>
      </c>
      <c r="D952" s="2">
        <v>70000</v>
      </c>
      <c r="E952">
        <v>1</v>
      </c>
      <c r="F952" t="s">
        <v>31</v>
      </c>
      <c r="G952" t="s">
        <v>21</v>
      </c>
      <c r="H952" t="s">
        <v>15</v>
      </c>
      <c r="I952">
        <v>0</v>
      </c>
      <c r="J952" t="s">
        <v>22</v>
      </c>
      <c r="K952" t="str" cm="1">
        <f t="array" ref="K952">_xlfn.IFS(J952="0-1 Miles","Short Commute",J952="1-2 Miles","Short Commute",J952="2-5 Miles","Medium Commute",J952="5-10 Miles","Long Commute",J952="10+ Miles","Long Commute")</f>
        <v>Medium Commute</v>
      </c>
      <c r="L952" t="s">
        <v>32</v>
      </c>
      <c r="M952">
        <v>34</v>
      </c>
      <c r="N952" t="str" cm="1">
        <f t="array" ref="N952">_xlfn.IFS(AND(M952&gt;=25, M952&lt;=34), "Young Adults", AND(M952&gt;=35, M952&lt;=49), "Adults", AND(M952&gt;=50, M952&lt;=64), "Middle-Aged", AND(M952&gt;=65, M952&lt;=89), "Seniors")</f>
        <v>Young Adults</v>
      </c>
      <c r="O952" t="s">
        <v>18</v>
      </c>
    </row>
    <row r="953" spans="1:15" x14ac:dyDescent="0.45">
      <c r="A953">
        <v>22296</v>
      </c>
      <c r="B953" t="s">
        <v>33</v>
      </c>
      <c r="C953" t="s">
        <v>36</v>
      </c>
      <c r="D953" s="2">
        <v>70000</v>
      </c>
      <c r="E953">
        <v>0</v>
      </c>
      <c r="F953" t="s">
        <v>13</v>
      </c>
      <c r="G953" t="s">
        <v>21</v>
      </c>
      <c r="H953" t="s">
        <v>18</v>
      </c>
      <c r="I953">
        <v>1</v>
      </c>
      <c r="J953" t="s">
        <v>16</v>
      </c>
      <c r="K953" t="str" cm="1">
        <f t="array" ref="K953">_xlfn.IFS(J953="0-1 Miles","Short Commute",J953="1-2 Miles","Short Commute",J953="2-5 Miles","Medium Commute",J953="5-10 Miles","Long Commute",J953="10+ Miles","Long Commute")</f>
        <v>Short Commute</v>
      </c>
      <c r="L953" t="s">
        <v>32</v>
      </c>
      <c r="M953">
        <v>38</v>
      </c>
      <c r="N953" t="str" cm="1">
        <f t="array" ref="N953">_xlfn.IFS(AND(M953&gt;=25, M953&lt;=34), "Young Adults", AND(M953&gt;=35, M953&lt;=49), "Adults", AND(M953&gt;=50, M953&lt;=64), "Middle-Aged", AND(M953&gt;=65, M953&lt;=89), "Seniors")</f>
        <v>Adults</v>
      </c>
      <c r="O953" t="s">
        <v>18</v>
      </c>
    </row>
    <row r="954" spans="1:15" x14ac:dyDescent="0.45">
      <c r="A954">
        <v>15319</v>
      </c>
      <c r="B954" t="s">
        <v>33</v>
      </c>
      <c r="C954" t="s">
        <v>35</v>
      </c>
      <c r="D954" s="2">
        <v>70000</v>
      </c>
      <c r="E954">
        <v>4</v>
      </c>
      <c r="F954" t="s">
        <v>13</v>
      </c>
      <c r="G954" t="s">
        <v>28</v>
      </c>
      <c r="H954" t="s">
        <v>18</v>
      </c>
      <c r="I954">
        <v>1</v>
      </c>
      <c r="J954" t="s">
        <v>26</v>
      </c>
      <c r="K954" t="str" cm="1">
        <f t="array" ref="K954">_xlfn.IFS(J954="0-1 Miles","Short Commute",J954="1-2 Miles","Short Commute",J954="2-5 Miles","Medium Commute",J954="5-10 Miles","Long Commute",J954="10+ Miles","Long Commute")</f>
        <v>Short Commute</v>
      </c>
      <c r="L954" t="s">
        <v>32</v>
      </c>
      <c r="M954">
        <v>59</v>
      </c>
      <c r="N954" t="str" cm="1">
        <f t="array" ref="N954">_xlfn.IFS(AND(M954&gt;=25, M954&lt;=34), "Young Adults", AND(M954&gt;=35, M954&lt;=49), "Adults", AND(M954&gt;=50, M954&lt;=64), "Middle-Aged", AND(M954&gt;=65, M954&lt;=89), "Seniors")</f>
        <v>Middle-Aged</v>
      </c>
      <c r="O954" t="s">
        <v>18</v>
      </c>
    </row>
    <row r="955" spans="1:15" x14ac:dyDescent="0.45">
      <c r="A955">
        <v>17654</v>
      </c>
      <c r="B955" t="s">
        <v>34</v>
      </c>
      <c r="C955" t="s">
        <v>35</v>
      </c>
      <c r="D955" s="2">
        <v>40000</v>
      </c>
      <c r="E955">
        <v>3</v>
      </c>
      <c r="F955" t="s">
        <v>19</v>
      </c>
      <c r="G955" t="s">
        <v>20</v>
      </c>
      <c r="H955" t="s">
        <v>15</v>
      </c>
      <c r="I955">
        <v>1</v>
      </c>
      <c r="J955" t="s">
        <v>26</v>
      </c>
      <c r="K955" t="str" cm="1">
        <f t="array" ref="K955">_xlfn.IFS(J955="0-1 Miles","Short Commute",J955="1-2 Miles","Short Commute",J955="2-5 Miles","Medium Commute",J955="5-10 Miles","Long Commute",J955="10+ Miles","Long Commute")</f>
        <v>Short Commute</v>
      </c>
      <c r="L955" t="s">
        <v>32</v>
      </c>
      <c r="M955">
        <v>30</v>
      </c>
      <c r="N955" t="str" cm="1">
        <f t="array" ref="N955">_xlfn.IFS(AND(M955&gt;=25, M955&lt;=34), "Young Adults", AND(M955&gt;=35, M955&lt;=49), "Adults", AND(M955&gt;=50, M955&lt;=64), "Middle-Aged", AND(M955&gt;=65, M955&lt;=89), "Seniors")</f>
        <v>Young Adults</v>
      </c>
      <c r="O955" t="s">
        <v>15</v>
      </c>
    </row>
    <row r="956" spans="1:15" x14ac:dyDescent="0.45">
      <c r="A956">
        <v>14662</v>
      </c>
      <c r="B956" t="s">
        <v>33</v>
      </c>
      <c r="C956" t="s">
        <v>36</v>
      </c>
      <c r="D956" s="2">
        <v>60000</v>
      </c>
      <c r="E956">
        <v>1</v>
      </c>
      <c r="F956" t="s">
        <v>13</v>
      </c>
      <c r="G956" t="s">
        <v>21</v>
      </c>
      <c r="H956" t="s">
        <v>15</v>
      </c>
      <c r="I956">
        <v>1</v>
      </c>
      <c r="J956" t="s">
        <v>16</v>
      </c>
      <c r="K956" t="str" cm="1">
        <f t="array" ref="K956">_xlfn.IFS(J956="0-1 Miles","Short Commute",J956="1-2 Miles","Short Commute",J956="2-5 Miles","Medium Commute",J956="5-10 Miles","Long Commute",J956="10+ Miles","Long Commute")</f>
        <v>Short Commute</v>
      </c>
      <c r="L956" t="s">
        <v>32</v>
      </c>
      <c r="M956">
        <v>48</v>
      </c>
      <c r="N956" t="str" cm="1">
        <f t="array" ref="N956">_xlfn.IFS(AND(M956&gt;=25, M956&lt;=34), "Young Adults", AND(M956&gt;=35, M956&lt;=49), "Adults", AND(M956&gt;=50, M956&lt;=64), "Middle-Aged", AND(M956&gt;=65, M956&lt;=89), "Seniors")</f>
        <v>Adults</v>
      </c>
      <c r="O956" t="s">
        <v>15</v>
      </c>
    </row>
    <row r="957" spans="1:15" x14ac:dyDescent="0.45">
      <c r="A957">
        <v>17541</v>
      </c>
      <c r="B957" t="s">
        <v>33</v>
      </c>
      <c r="C957" t="s">
        <v>35</v>
      </c>
      <c r="D957" s="2">
        <v>40000</v>
      </c>
      <c r="E957">
        <v>4</v>
      </c>
      <c r="F957" t="s">
        <v>27</v>
      </c>
      <c r="G957" t="s">
        <v>14</v>
      </c>
      <c r="H957" t="s">
        <v>15</v>
      </c>
      <c r="I957">
        <v>2</v>
      </c>
      <c r="J957" t="s">
        <v>22</v>
      </c>
      <c r="K957" t="str" cm="1">
        <f t="array" ref="K957">_xlfn.IFS(J957="0-1 Miles","Short Commute",J957="1-2 Miles","Short Commute",J957="2-5 Miles","Medium Commute",J957="5-10 Miles","Long Commute",J957="10+ Miles","Long Commute")</f>
        <v>Medium Commute</v>
      </c>
      <c r="L957" t="s">
        <v>32</v>
      </c>
      <c r="M957">
        <v>43</v>
      </c>
      <c r="N957" t="str" cm="1">
        <f t="array" ref="N957">_xlfn.IFS(AND(M957&gt;=25, M957&lt;=34), "Young Adults", AND(M957&gt;=35, M957&lt;=49), "Adults", AND(M957&gt;=50, M957&lt;=64), "Middle-Aged", AND(M957&gt;=65, M957&lt;=89), "Seniors")</f>
        <v>Adults</v>
      </c>
      <c r="O957" t="s">
        <v>18</v>
      </c>
    </row>
    <row r="958" spans="1:15" x14ac:dyDescent="0.45">
      <c r="A958">
        <v>13886</v>
      </c>
      <c r="B958" t="s">
        <v>33</v>
      </c>
      <c r="C958" t="s">
        <v>35</v>
      </c>
      <c r="D958" s="2">
        <v>70000</v>
      </c>
      <c r="E958">
        <v>4</v>
      </c>
      <c r="F958" t="s">
        <v>31</v>
      </c>
      <c r="G958" t="s">
        <v>21</v>
      </c>
      <c r="H958" t="s">
        <v>15</v>
      </c>
      <c r="I958">
        <v>0</v>
      </c>
      <c r="J958" t="s">
        <v>22</v>
      </c>
      <c r="K958" t="str" cm="1">
        <f t="array" ref="K958">_xlfn.IFS(J958="0-1 Miles","Short Commute",J958="1-2 Miles","Short Commute",J958="2-5 Miles","Medium Commute",J958="5-10 Miles","Long Commute",J958="10+ Miles","Long Commute")</f>
        <v>Medium Commute</v>
      </c>
      <c r="L958" t="s">
        <v>32</v>
      </c>
      <c r="M958">
        <v>35</v>
      </c>
      <c r="N958" t="str" cm="1">
        <f t="array" ref="N958">_xlfn.IFS(AND(M958&gt;=25, M958&lt;=34), "Young Adults", AND(M958&gt;=35, M958&lt;=49), "Adults", AND(M958&gt;=50, M958&lt;=64), "Middle-Aged", AND(M958&gt;=65, M958&lt;=89), "Seniors")</f>
        <v>Adults</v>
      </c>
      <c r="O958" t="s">
        <v>15</v>
      </c>
    </row>
    <row r="959" spans="1:15" x14ac:dyDescent="0.45">
      <c r="A959">
        <v>13073</v>
      </c>
      <c r="B959" t="s">
        <v>33</v>
      </c>
      <c r="C959" t="s">
        <v>35</v>
      </c>
      <c r="D959" s="2">
        <v>60000</v>
      </c>
      <c r="E959">
        <v>0</v>
      </c>
      <c r="F959" t="s">
        <v>19</v>
      </c>
      <c r="G959" t="s">
        <v>21</v>
      </c>
      <c r="H959" t="s">
        <v>15</v>
      </c>
      <c r="I959">
        <v>2</v>
      </c>
      <c r="J959" t="s">
        <v>23</v>
      </c>
      <c r="K959" t="str" cm="1">
        <f t="array" ref="K959">_xlfn.IFS(J959="0-1 Miles","Short Commute",J959="1-2 Miles","Short Commute",J959="2-5 Miles","Medium Commute",J959="5-10 Miles","Long Commute",J959="10+ Miles","Long Commute")</f>
        <v>Long Commute</v>
      </c>
      <c r="L959" t="s">
        <v>32</v>
      </c>
      <c r="M959">
        <v>30</v>
      </c>
      <c r="N959" t="str" cm="1">
        <f t="array" ref="N959">_xlfn.IFS(AND(M959&gt;=25, M959&lt;=34), "Young Adults", AND(M959&gt;=35, M959&lt;=49), "Adults", AND(M959&gt;=50, M959&lt;=64), "Middle-Aged", AND(M959&gt;=65, M959&lt;=89), "Seniors")</f>
        <v>Young Adults</v>
      </c>
      <c r="O959" t="s">
        <v>18</v>
      </c>
    </row>
    <row r="960" spans="1:15" x14ac:dyDescent="0.45">
      <c r="A960">
        <v>21940</v>
      </c>
      <c r="B960" t="s">
        <v>33</v>
      </c>
      <c r="C960" t="s">
        <v>36</v>
      </c>
      <c r="D960" s="2">
        <v>90000</v>
      </c>
      <c r="E960">
        <v>5</v>
      </c>
      <c r="F960" t="s">
        <v>31</v>
      </c>
      <c r="G960" t="s">
        <v>21</v>
      </c>
      <c r="H960" t="s">
        <v>15</v>
      </c>
      <c r="I960">
        <v>0</v>
      </c>
      <c r="J960" t="s">
        <v>16</v>
      </c>
      <c r="K960" t="str" cm="1">
        <f t="array" ref="K960">_xlfn.IFS(J960="0-1 Miles","Short Commute",J960="1-2 Miles","Short Commute",J960="2-5 Miles","Medium Commute",J960="5-10 Miles","Long Commute",J960="10+ Miles","Long Commute")</f>
        <v>Short Commute</v>
      </c>
      <c r="L960" t="s">
        <v>32</v>
      </c>
      <c r="M960">
        <v>47</v>
      </c>
      <c r="N960" t="str" cm="1">
        <f t="array" ref="N960">_xlfn.IFS(AND(M960&gt;=25, M960&lt;=34), "Young Adults", AND(M960&gt;=35, M960&lt;=49), "Adults", AND(M960&gt;=50, M960&lt;=64), "Middle-Aged", AND(M960&gt;=65, M960&lt;=89), "Seniors")</f>
        <v>Adults</v>
      </c>
      <c r="O960" t="s">
        <v>15</v>
      </c>
    </row>
    <row r="961" spans="1:15" x14ac:dyDescent="0.45">
      <c r="A961">
        <v>20196</v>
      </c>
      <c r="B961" t="s">
        <v>33</v>
      </c>
      <c r="C961" t="s">
        <v>36</v>
      </c>
      <c r="D961" s="2">
        <v>60000</v>
      </c>
      <c r="E961">
        <v>1</v>
      </c>
      <c r="F961" t="s">
        <v>19</v>
      </c>
      <c r="G961" t="s">
        <v>14</v>
      </c>
      <c r="H961" t="s">
        <v>15</v>
      </c>
      <c r="I961">
        <v>1</v>
      </c>
      <c r="J961" t="s">
        <v>22</v>
      </c>
      <c r="K961" t="str" cm="1">
        <f t="array" ref="K961">_xlfn.IFS(J961="0-1 Miles","Short Commute",J961="1-2 Miles","Short Commute",J961="2-5 Miles","Medium Commute",J961="5-10 Miles","Long Commute",J961="10+ Miles","Long Commute")</f>
        <v>Medium Commute</v>
      </c>
      <c r="L961" t="s">
        <v>32</v>
      </c>
      <c r="M961">
        <v>45</v>
      </c>
      <c r="N961" t="str" cm="1">
        <f t="array" ref="N961">_xlfn.IFS(AND(M961&gt;=25, M961&lt;=34), "Young Adults", AND(M961&gt;=35, M961&lt;=49), "Adults", AND(M961&gt;=50, M961&lt;=64), "Middle-Aged", AND(M961&gt;=65, M961&lt;=89), "Seniors")</f>
        <v>Adults</v>
      </c>
      <c r="O961" t="s">
        <v>15</v>
      </c>
    </row>
    <row r="962" spans="1:15" x14ac:dyDescent="0.45">
      <c r="A962">
        <v>23491</v>
      </c>
      <c r="B962" t="s">
        <v>34</v>
      </c>
      <c r="C962" t="s">
        <v>36</v>
      </c>
      <c r="D962" s="2">
        <v>100000</v>
      </c>
      <c r="E962">
        <v>0</v>
      </c>
      <c r="F962" t="s">
        <v>19</v>
      </c>
      <c r="G962" t="s">
        <v>21</v>
      </c>
      <c r="H962" t="s">
        <v>18</v>
      </c>
      <c r="I962">
        <v>4</v>
      </c>
      <c r="J962" t="s">
        <v>26</v>
      </c>
      <c r="K962" t="str" cm="1">
        <f t="array" ref="K962">_xlfn.IFS(J962="0-1 Miles","Short Commute",J962="1-2 Miles","Short Commute",J962="2-5 Miles","Medium Commute",J962="5-10 Miles","Long Commute",J962="10+ Miles","Long Commute")</f>
        <v>Short Commute</v>
      </c>
      <c r="L962" t="s">
        <v>32</v>
      </c>
      <c r="M962">
        <v>45</v>
      </c>
      <c r="N962" t="str" cm="1">
        <f t="array" ref="N962">_xlfn.IFS(AND(M962&gt;=25, M962&lt;=34), "Young Adults", AND(M962&gt;=35, M962&lt;=49), "Adults", AND(M962&gt;=50, M962&lt;=64), "Middle-Aged", AND(M962&gt;=65, M962&lt;=89), "Seniors")</f>
        <v>Adults</v>
      </c>
      <c r="O962" t="s">
        <v>18</v>
      </c>
    </row>
    <row r="963" spans="1:15" x14ac:dyDescent="0.45">
      <c r="A963">
        <v>16651</v>
      </c>
      <c r="B963" t="s">
        <v>33</v>
      </c>
      <c r="C963" t="s">
        <v>35</v>
      </c>
      <c r="D963" s="2">
        <v>120000</v>
      </c>
      <c r="E963">
        <v>2</v>
      </c>
      <c r="F963" t="s">
        <v>13</v>
      </c>
      <c r="G963" t="s">
        <v>28</v>
      </c>
      <c r="H963" t="s">
        <v>15</v>
      </c>
      <c r="I963">
        <v>3</v>
      </c>
      <c r="J963" t="s">
        <v>23</v>
      </c>
      <c r="K963" t="str" cm="1">
        <f t="array" ref="K963">_xlfn.IFS(J963="0-1 Miles","Short Commute",J963="1-2 Miles","Short Commute",J963="2-5 Miles","Medium Commute",J963="5-10 Miles","Long Commute",J963="10+ Miles","Long Commute")</f>
        <v>Long Commute</v>
      </c>
      <c r="L963" t="s">
        <v>32</v>
      </c>
      <c r="M963">
        <v>62</v>
      </c>
      <c r="N963" t="str" cm="1">
        <f t="array" ref="N963">_xlfn.IFS(AND(M963&gt;=25, M963&lt;=34), "Young Adults", AND(M963&gt;=35, M963&lt;=49), "Adults", AND(M963&gt;=50, M963&lt;=64), "Middle-Aged", AND(M963&gt;=65, M963&lt;=89), "Seniors")</f>
        <v>Middle-Aged</v>
      </c>
      <c r="O963" t="s">
        <v>18</v>
      </c>
    </row>
    <row r="964" spans="1:15" x14ac:dyDescent="0.45">
      <c r="A964">
        <v>16813</v>
      </c>
      <c r="B964" t="s">
        <v>33</v>
      </c>
      <c r="C964" t="s">
        <v>36</v>
      </c>
      <c r="D964" s="2">
        <v>60000</v>
      </c>
      <c r="E964">
        <v>2</v>
      </c>
      <c r="F964" t="s">
        <v>19</v>
      </c>
      <c r="G964" t="s">
        <v>21</v>
      </c>
      <c r="H964" t="s">
        <v>15</v>
      </c>
      <c r="I964">
        <v>2</v>
      </c>
      <c r="J964" t="s">
        <v>30</v>
      </c>
      <c r="K964" t="str" cm="1">
        <f t="array" ref="K964">_xlfn.IFS(J964="0-1 Miles","Short Commute",J964="1-2 Miles","Short Commute",J964="2-5 Miles","Medium Commute",J964="5-10 Miles","Long Commute",J964="10+ Miles","Long Commute")</f>
        <v>Long Commute</v>
      </c>
      <c r="L964" t="s">
        <v>32</v>
      </c>
      <c r="M964">
        <v>55</v>
      </c>
      <c r="N964" t="str" cm="1">
        <f t="array" ref="N964">_xlfn.IFS(AND(M964&gt;=25, M964&lt;=34), "Young Adults", AND(M964&gt;=35, M964&lt;=49), "Adults", AND(M964&gt;=50, M964&lt;=64), "Middle-Aged", AND(M964&gt;=65, M964&lt;=89), "Seniors")</f>
        <v>Middle-Aged</v>
      </c>
      <c r="O964" t="s">
        <v>18</v>
      </c>
    </row>
    <row r="965" spans="1:15" x14ac:dyDescent="0.45">
      <c r="A965">
        <v>16007</v>
      </c>
      <c r="B965" t="s">
        <v>33</v>
      </c>
      <c r="C965" t="s">
        <v>35</v>
      </c>
      <c r="D965" s="2">
        <v>90000</v>
      </c>
      <c r="E965">
        <v>5</v>
      </c>
      <c r="F965" t="s">
        <v>13</v>
      </c>
      <c r="G965" t="s">
        <v>28</v>
      </c>
      <c r="H965" t="s">
        <v>15</v>
      </c>
      <c r="I965">
        <v>2</v>
      </c>
      <c r="J965" t="s">
        <v>26</v>
      </c>
      <c r="K965" t="str" cm="1">
        <f t="array" ref="K965">_xlfn.IFS(J965="0-1 Miles","Short Commute",J965="1-2 Miles","Short Commute",J965="2-5 Miles","Medium Commute",J965="5-10 Miles","Long Commute",J965="10+ Miles","Long Commute")</f>
        <v>Short Commute</v>
      </c>
      <c r="L965" t="s">
        <v>32</v>
      </c>
      <c r="M965">
        <v>66</v>
      </c>
      <c r="N965" t="str" cm="1">
        <f t="array" ref="N965">_xlfn.IFS(AND(M965&gt;=25, M965&lt;=34), "Young Adults", AND(M965&gt;=35, M965&lt;=49), "Adults", AND(M965&gt;=50, M965&lt;=64), "Middle-Aged", AND(M965&gt;=65, M965&lt;=89), "Seniors")</f>
        <v>Seniors</v>
      </c>
      <c r="O965" t="s">
        <v>15</v>
      </c>
    </row>
    <row r="966" spans="1:15" x14ac:dyDescent="0.45">
      <c r="A966">
        <v>27434</v>
      </c>
      <c r="B966" t="s">
        <v>34</v>
      </c>
      <c r="C966" t="s">
        <v>36</v>
      </c>
      <c r="D966" s="2">
        <v>70000</v>
      </c>
      <c r="E966">
        <v>4</v>
      </c>
      <c r="F966" t="s">
        <v>19</v>
      </c>
      <c r="G966" t="s">
        <v>21</v>
      </c>
      <c r="H966" t="s">
        <v>15</v>
      </c>
      <c r="I966">
        <v>1</v>
      </c>
      <c r="J966" t="s">
        <v>30</v>
      </c>
      <c r="K966" t="str" cm="1">
        <f t="array" ref="K966">_xlfn.IFS(J966="0-1 Miles","Short Commute",J966="1-2 Miles","Short Commute",J966="2-5 Miles","Medium Commute",J966="5-10 Miles","Long Commute",J966="10+ Miles","Long Commute")</f>
        <v>Long Commute</v>
      </c>
      <c r="L966" t="s">
        <v>32</v>
      </c>
      <c r="M966">
        <v>56</v>
      </c>
      <c r="N966" t="str" cm="1">
        <f t="array" ref="N966">_xlfn.IFS(AND(M966&gt;=25, M966&lt;=34), "Young Adults", AND(M966&gt;=35, M966&lt;=49), "Adults", AND(M966&gt;=50, M966&lt;=64), "Middle-Aged", AND(M966&gt;=65, M966&lt;=89), "Seniors")</f>
        <v>Middle-Aged</v>
      </c>
      <c r="O966" t="s">
        <v>18</v>
      </c>
    </row>
    <row r="967" spans="1:15" x14ac:dyDescent="0.45">
      <c r="A967">
        <v>27756</v>
      </c>
      <c r="B967" t="s">
        <v>34</v>
      </c>
      <c r="C967" t="s">
        <v>35</v>
      </c>
      <c r="D967" s="2">
        <v>50000</v>
      </c>
      <c r="E967">
        <v>3</v>
      </c>
      <c r="F967" t="s">
        <v>13</v>
      </c>
      <c r="G967" t="s">
        <v>14</v>
      </c>
      <c r="H967" t="s">
        <v>18</v>
      </c>
      <c r="I967">
        <v>1</v>
      </c>
      <c r="J967" t="s">
        <v>16</v>
      </c>
      <c r="K967" t="str" cm="1">
        <f t="array" ref="K967">_xlfn.IFS(J967="0-1 Miles","Short Commute",J967="1-2 Miles","Short Commute",J967="2-5 Miles","Medium Commute",J967="5-10 Miles","Long Commute",J967="10+ Miles","Long Commute")</f>
        <v>Short Commute</v>
      </c>
      <c r="L967" t="s">
        <v>32</v>
      </c>
      <c r="M967">
        <v>40</v>
      </c>
      <c r="N967" t="str" cm="1">
        <f t="array" ref="N967">_xlfn.IFS(AND(M967&gt;=25, M967&lt;=34), "Young Adults", AND(M967&gt;=35, M967&lt;=49), "Adults", AND(M967&gt;=50, M967&lt;=64), "Middle-Aged", AND(M967&gt;=65, M967&lt;=89), "Seniors")</f>
        <v>Adults</v>
      </c>
      <c r="O967" t="s">
        <v>18</v>
      </c>
    </row>
    <row r="968" spans="1:15" x14ac:dyDescent="0.45">
      <c r="A968">
        <v>23818</v>
      </c>
      <c r="B968" t="s">
        <v>33</v>
      </c>
      <c r="C968" t="s">
        <v>35</v>
      </c>
      <c r="D968" s="2">
        <v>50000</v>
      </c>
      <c r="E968">
        <v>0</v>
      </c>
      <c r="F968" t="s">
        <v>31</v>
      </c>
      <c r="G968" t="s">
        <v>14</v>
      </c>
      <c r="H968" t="s">
        <v>15</v>
      </c>
      <c r="I968">
        <v>0</v>
      </c>
      <c r="J968" t="s">
        <v>26</v>
      </c>
      <c r="K968" t="str" cm="1">
        <f t="array" ref="K968">_xlfn.IFS(J968="0-1 Miles","Short Commute",J968="1-2 Miles","Short Commute",J968="2-5 Miles","Medium Commute",J968="5-10 Miles","Long Commute",J968="10+ Miles","Long Commute")</f>
        <v>Short Commute</v>
      </c>
      <c r="L968" t="s">
        <v>32</v>
      </c>
      <c r="M968">
        <v>33</v>
      </c>
      <c r="N968" t="str" cm="1">
        <f t="array" ref="N968">_xlfn.IFS(AND(M968&gt;=25, M968&lt;=34), "Young Adults", AND(M968&gt;=35, M968&lt;=49), "Adults", AND(M968&gt;=50, M968&lt;=64), "Middle-Aged", AND(M968&gt;=65, M968&lt;=89), "Seniors")</f>
        <v>Young Adults</v>
      </c>
      <c r="O968" t="s">
        <v>15</v>
      </c>
    </row>
    <row r="969" spans="1:15" x14ac:dyDescent="0.45">
      <c r="A969">
        <v>19012</v>
      </c>
      <c r="B969" t="s">
        <v>33</v>
      </c>
      <c r="C969" t="s">
        <v>36</v>
      </c>
      <c r="D969" s="2">
        <v>80000</v>
      </c>
      <c r="E969">
        <v>3</v>
      </c>
      <c r="F969" t="s">
        <v>13</v>
      </c>
      <c r="G969" t="s">
        <v>28</v>
      </c>
      <c r="H969" t="s">
        <v>15</v>
      </c>
      <c r="I969">
        <v>1</v>
      </c>
      <c r="J969" t="s">
        <v>26</v>
      </c>
      <c r="K969" t="str" cm="1">
        <f t="array" ref="K969">_xlfn.IFS(J969="0-1 Miles","Short Commute",J969="1-2 Miles","Short Commute",J969="2-5 Miles","Medium Commute",J969="5-10 Miles","Long Commute",J969="10+ Miles","Long Commute")</f>
        <v>Short Commute</v>
      </c>
      <c r="L969" t="s">
        <v>32</v>
      </c>
      <c r="M969">
        <v>56</v>
      </c>
      <c r="N969" t="str" cm="1">
        <f t="array" ref="N969">_xlfn.IFS(AND(M969&gt;=25, M969&lt;=34), "Young Adults", AND(M969&gt;=35, M969&lt;=49), "Adults", AND(M969&gt;=50, M969&lt;=64), "Middle-Aged", AND(M969&gt;=65, M969&lt;=89), "Seniors")</f>
        <v>Middle-Aged</v>
      </c>
      <c r="O969" t="s">
        <v>18</v>
      </c>
    </row>
    <row r="970" spans="1:15" x14ac:dyDescent="0.45">
      <c r="A970">
        <v>18329</v>
      </c>
      <c r="B970" t="s">
        <v>34</v>
      </c>
      <c r="C970" t="s">
        <v>36</v>
      </c>
      <c r="D970" s="2">
        <v>30000</v>
      </c>
      <c r="E970">
        <v>0</v>
      </c>
      <c r="F970" t="s">
        <v>29</v>
      </c>
      <c r="G970" t="s">
        <v>20</v>
      </c>
      <c r="H970" t="s">
        <v>18</v>
      </c>
      <c r="I970">
        <v>2</v>
      </c>
      <c r="J970" t="s">
        <v>23</v>
      </c>
      <c r="K970" t="str" cm="1">
        <f t="array" ref="K970">_xlfn.IFS(J970="0-1 Miles","Short Commute",J970="1-2 Miles","Short Commute",J970="2-5 Miles","Medium Commute",J970="5-10 Miles","Long Commute",J970="10+ Miles","Long Commute")</f>
        <v>Long Commute</v>
      </c>
      <c r="L970" t="s">
        <v>32</v>
      </c>
      <c r="M970">
        <v>27</v>
      </c>
      <c r="N970" t="str" cm="1">
        <f t="array" ref="N970">_xlfn.IFS(AND(M970&gt;=25, M970&lt;=34), "Young Adults", AND(M970&gt;=35, M970&lt;=49), "Adults", AND(M970&gt;=50, M970&lt;=64), "Middle-Aged", AND(M970&gt;=65, M970&lt;=89), "Seniors")</f>
        <v>Young Adults</v>
      </c>
      <c r="O970" t="s">
        <v>18</v>
      </c>
    </row>
    <row r="971" spans="1:15" x14ac:dyDescent="0.45">
      <c r="A971">
        <v>29037</v>
      </c>
      <c r="B971" t="s">
        <v>33</v>
      </c>
      <c r="C971" t="s">
        <v>36</v>
      </c>
      <c r="D971" s="2">
        <v>60000</v>
      </c>
      <c r="E971">
        <v>0</v>
      </c>
      <c r="F971" t="s">
        <v>31</v>
      </c>
      <c r="G971" t="s">
        <v>21</v>
      </c>
      <c r="H971" t="s">
        <v>18</v>
      </c>
      <c r="I971">
        <v>0</v>
      </c>
      <c r="J971" t="s">
        <v>16</v>
      </c>
      <c r="K971" t="str" cm="1">
        <f t="array" ref="K971">_xlfn.IFS(J971="0-1 Miles","Short Commute",J971="1-2 Miles","Short Commute",J971="2-5 Miles","Medium Commute",J971="5-10 Miles","Long Commute",J971="10+ Miles","Long Commute")</f>
        <v>Short Commute</v>
      </c>
      <c r="L971" t="s">
        <v>32</v>
      </c>
      <c r="M971">
        <v>39</v>
      </c>
      <c r="N971" t="str" cm="1">
        <f t="array" ref="N971">_xlfn.IFS(AND(M971&gt;=25, M971&lt;=34), "Young Adults", AND(M971&gt;=35, M971&lt;=49), "Adults", AND(M971&gt;=50, M971&lt;=64), "Middle-Aged", AND(M971&gt;=65, M971&lt;=89), "Seniors")</f>
        <v>Adults</v>
      </c>
      <c r="O971" t="s">
        <v>18</v>
      </c>
    </row>
    <row r="972" spans="1:15" x14ac:dyDescent="0.45">
      <c r="A972">
        <v>26576</v>
      </c>
      <c r="B972" t="s">
        <v>33</v>
      </c>
      <c r="C972" t="s">
        <v>35</v>
      </c>
      <c r="D972" s="2">
        <v>60000</v>
      </c>
      <c r="E972">
        <v>0</v>
      </c>
      <c r="F972" t="s">
        <v>19</v>
      </c>
      <c r="G972" t="s">
        <v>14</v>
      </c>
      <c r="H972" t="s">
        <v>15</v>
      </c>
      <c r="I972">
        <v>2</v>
      </c>
      <c r="J972" t="s">
        <v>23</v>
      </c>
      <c r="K972" t="str" cm="1">
        <f t="array" ref="K972">_xlfn.IFS(J972="0-1 Miles","Short Commute",J972="1-2 Miles","Short Commute",J972="2-5 Miles","Medium Commute",J972="5-10 Miles","Long Commute",J972="10+ Miles","Long Commute")</f>
        <v>Long Commute</v>
      </c>
      <c r="L972" t="s">
        <v>32</v>
      </c>
      <c r="M972">
        <v>31</v>
      </c>
      <c r="N972" t="str" cm="1">
        <f t="array" ref="N972">_xlfn.IFS(AND(M972&gt;=25, M972&lt;=34), "Young Adults", AND(M972&gt;=35, M972&lt;=49), "Adults", AND(M972&gt;=50, M972&lt;=64), "Middle-Aged", AND(M972&gt;=65, M972&lt;=89), "Seniors")</f>
        <v>Young Adults</v>
      </c>
      <c r="O972" t="s">
        <v>18</v>
      </c>
    </row>
    <row r="973" spans="1:15" x14ac:dyDescent="0.45">
      <c r="A973">
        <v>12192</v>
      </c>
      <c r="B973" t="s">
        <v>34</v>
      </c>
      <c r="C973" t="s">
        <v>35</v>
      </c>
      <c r="D973" s="2">
        <v>60000</v>
      </c>
      <c r="E973">
        <v>2</v>
      </c>
      <c r="F973" t="s">
        <v>29</v>
      </c>
      <c r="G973" t="s">
        <v>14</v>
      </c>
      <c r="H973" t="s">
        <v>18</v>
      </c>
      <c r="I973">
        <v>2</v>
      </c>
      <c r="J973" t="s">
        <v>26</v>
      </c>
      <c r="K973" t="str" cm="1">
        <f t="array" ref="K973">_xlfn.IFS(J973="0-1 Miles","Short Commute",J973="1-2 Miles","Short Commute",J973="2-5 Miles","Medium Commute",J973="5-10 Miles","Long Commute",J973="10+ Miles","Long Commute")</f>
        <v>Short Commute</v>
      </c>
      <c r="L973" t="s">
        <v>32</v>
      </c>
      <c r="M973">
        <v>51</v>
      </c>
      <c r="N973" t="str" cm="1">
        <f t="array" ref="N973">_xlfn.IFS(AND(M973&gt;=25, M973&lt;=34), "Young Adults", AND(M973&gt;=35, M973&lt;=49), "Adults", AND(M973&gt;=50, M973&lt;=64), "Middle-Aged", AND(M973&gt;=65, M973&lt;=89), "Seniors")</f>
        <v>Middle-Aged</v>
      </c>
      <c r="O973" t="s">
        <v>18</v>
      </c>
    </row>
    <row r="974" spans="1:15" x14ac:dyDescent="0.45">
      <c r="A974">
        <v>14887</v>
      </c>
      <c r="B974" t="s">
        <v>33</v>
      </c>
      <c r="C974" t="s">
        <v>35</v>
      </c>
      <c r="D974" s="2">
        <v>30000</v>
      </c>
      <c r="E974">
        <v>1</v>
      </c>
      <c r="F974" t="s">
        <v>27</v>
      </c>
      <c r="G974" t="s">
        <v>20</v>
      </c>
      <c r="H974" t="s">
        <v>15</v>
      </c>
      <c r="I974">
        <v>1</v>
      </c>
      <c r="J974" t="s">
        <v>23</v>
      </c>
      <c r="K974" t="str" cm="1">
        <f t="array" ref="K974">_xlfn.IFS(J974="0-1 Miles","Short Commute",J974="1-2 Miles","Short Commute",J974="2-5 Miles","Medium Commute",J974="5-10 Miles","Long Commute",J974="10+ Miles","Long Commute")</f>
        <v>Long Commute</v>
      </c>
      <c r="L974" t="s">
        <v>32</v>
      </c>
      <c r="M974">
        <v>52</v>
      </c>
      <c r="N974" t="str" cm="1">
        <f t="array" ref="N974">_xlfn.IFS(AND(M974&gt;=25, M974&lt;=34), "Young Adults", AND(M974&gt;=35, M974&lt;=49), "Adults", AND(M974&gt;=50, M974&lt;=64), "Middle-Aged", AND(M974&gt;=65, M974&lt;=89), "Seniors")</f>
        <v>Middle-Aged</v>
      </c>
      <c r="O974" t="s">
        <v>18</v>
      </c>
    </row>
    <row r="975" spans="1:15" x14ac:dyDescent="0.45">
      <c r="A975">
        <v>11734</v>
      </c>
      <c r="B975" t="s">
        <v>33</v>
      </c>
      <c r="C975" t="s">
        <v>36</v>
      </c>
      <c r="D975" s="2">
        <v>60000</v>
      </c>
      <c r="E975">
        <v>1</v>
      </c>
      <c r="F975" t="s">
        <v>19</v>
      </c>
      <c r="G975" t="s">
        <v>14</v>
      </c>
      <c r="H975" t="s">
        <v>18</v>
      </c>
      <c r="I975">
        <v>1</v>
      </c>
      <c r="J975" t="s">
        <v>16</v>
      </c>
      <c r="K975" t="str" cm="1">
        <f t="array" ref="K975">_xlfn.IFS(J975="0-1 Miles","Short Commute",J975="1-2 Miles","Short Commute",J975="2-5 Miles","Medium Commute",J975="5-10 Miles","Long Commute",J975="10+ Miles","Long Commute")</f>
        <v>Short Commute</v>
      </c>
      <c r="L975" t="s">
        <v>32</v>
      </c>
      <c r="M975">
        <v>47</v>
      </c>
      <c r="N975" t="str" cm="1">
        <f t="array" ref="N975">_xlfn.IFS(AND(M975&gt;=25, M975&lt;=34), "Young Adults", AND(M975&gt;=35, M975&lt;=49), "Adults", AND(M975&gt;=50, M975&lt;=64), "Middle-Aged", AND(M975&gt;=65, M975&lt;=89), "Seniors")</f>
        <v>Adults</v>
      </c>
      <c r="O975" t="s">
        <v>18</v>
      </c>
    </row>
    <row r="976" spans="1:15" x14ac:dyDescent="0.45">
      <c r="A976">
        <v>17462</v>
      </c>
      <c r="B976" t="s">
        <v>33</v>
      </c>
      <c r="C976" t="s">
        <v>36</v>
      </c>
      <c r="D976" s="2">
        <v>70000</v>
      </c>
      <c r="E976">
        <v>3</v>
      </c>
      <c r="F976" t="s">
        <v>31</v>
      </c>
      <c r="G976" t="s">
        <v>28</v>
      </c>
      <c r="H976" t="s">
        <v>15</v>
      </c>
      <c r="I976">
        <v>2</v>
      </c>
      <c r="J976" t="s">
        <v>23</v>
      </c>
      <c r="K976" t="str" cm="1">
        <f t="array" ref="K976">_xlfn.IFS(J976="0-1 Miles","Short Commute",J976="1-2 Miles","Short Commute",J976="2-5 Miles","Medium Commute",J976="5-10 Miles","Long Commute",J976="10+ Miles","Long Commute")</f>
        <v>Long Commute</v>
      </c>
      <c r="L976" t="s">
        <v>32</v>
      </c>
      <c r="M976">
        <v>53</v>
      </c>
      <c r="N976" t="str" cm="1">
        <f t="array" ref="N976">_xlfn.IFS(AND(M976&gt;=25, M976&lt;=34), "Young Adults", AND(M976&gt;=35, M976&lt;=49), "Adults", AND(M976&gt;=50, M976&lt;=64), "Middle-Aged", AND(M976&gt;=65, M976&lt;=89), "Seniors")</f>
        <v>Middle-Aged</v>
      </c>
      <c r="O976" t="s">
        <v>15</v>
      </c>
    </row>
    <row r="977" spans="1:15" x14ac:dyDescent="0.45">
      <c r="A977">
        <v>20659</v>
      </c>
      <c r="B977" t="s">
        <v>33</v>
      </c>
      <c r="C977" t="s">
        <v>36</v>
      </c>
      <c r="D977" s="2">
        <v>70000</v>
      </c>
      <c r="E977">
        <v>3</v>
      </c>
      <c r="F977" t="s">
        <v>31</v>
      </c>
      <c r="G977" t="s">
        <v>21</v>
      </c>
      <c r="H977" t="s">
        <v>15</v>
      </c>
      <c r="I977">
        <v>0</v>
      </c>
      <c r="J977" t="s">
        <v>16</v>
      </c>
      <c r="K977" t="str" cm="1">
        <f t="array" ref="K977">_xlfn.IFS(J977="0-1 Miles","Short Commute",J977="1-2 Miles","Short Commute",J977="2-5 Miles","Medium Commute",J977="5-10 Miles","Long Commute",J977="10+ Miles","Long Commute")</f>
        <v>Short Commute</v>
      </c>
      <c r="L977" t="s">
        <v>32</v>
      </c>
      <c r="M977">
        <v>35</v>
      </c>
      <c r="N977" t="str" cm="1">
        <f t="array" ref="N977">_xlfn.IFS(AND(M977&gt;=25, M977&lt;=34), "Young Adults", AND(M977&gt;=35, M977&lt;=49), "Adults", AND(M977&gt;=50, M977&lt;=64), "Middle-Aged", AND(M977&gt;=65, M977&lt;=89), "Seniors")</f>
        <v>Adults</v>
      </c>
      <c r="O977" t="s">
        <v>15</v>
      </c>
    </row>
    <row r="978" spans="1:15" x14ac:dyDescent="0.45">
      <c r="A978">
        <v>28004</v>
      </c>
      <c r="B978" t="s">
        <v>33</v>
      </c>
      <c r="C978" t="s">
        <v>35</v>
      </c>
      <c r="D978" s="2">
        <v>60000</v>
      </c>
      <c r="E978">
        <v>3</v>
      </c>
      <c r="F978" t="s">
        <v>13</v>
      </c>
      <c r="G978" t="s">
        <v>28</v>
      </c>
      <c r="H978" t="s">
        <v>15</v>
      </c>
      <c r="I978">
        <v>2</v>
      </c>
      <c r="J978" t="s">
        <v>30</v>
      </c>
      <c r="K978" t="str" cm="1">
        <f t="array" ref="K978">_xlfn.IFS(J978="0-1 Miles","Short Commute",J978="1-2 Miles","Short Commute",J978="2-5 Miles","Medium Commute",J978="5-10 Miles","Long Commute",J978="10+ Miles","Long Commute")</f>
        <v>Long Commute</v>
      </c>
      <c r="L978" t="s">
        <v>32</v>
      </c>
      <c r="M978">
        <v>66</v>
      </c>
      <c r="N978" t="str" cm="1">
        <f t="array" ref="N978">_xlfn.IFS(AND(M978&gt;=25, M978&lt;=34), "Young Adults", AND(M978&gt;=35, M978&lt;=49), "Adults", AND(M978&gt;=50, M978&lt;=64), "Middle-Aged", AND(M978&gt;=65, M978&lt;=89), "Seniors")</f>
        <v>Seniors</v>
      </c>
      <c r="O978" t="s">
        <v>18</v>
      </c>
    </row>
    <row r="979" spans="1:15" x14ac:dyDescent="0.45">
      <c r="A979">
        <v>19741</v>
      </c>
      <c r="B979" t="s">
        <v>34</v>
      </c>
      <c r="C979" t="s">
        <v>35</v>
      </c>
      <c r="D979" s="2">
        <v>80000</v>
      </c>
      <c r="E979">
        <v>4</v>
      </c>
      <c r="F979" t="s">
        <v>31</v>
      </c>
      <c r="G979" t="s">
        <v>28</v>
      </c>
      <c r="H979" t="s">
        <v>15</v>
      </c>
      <c r="I979">
        <v>2</v>
      </c>
      <c r="J979" t="s">
        <v>23</v>
      </c>
      <c r="K979" t="str" cm="1">
        <f t="array" ref="K979">_xlfn.IFS(J979="0-1 Miles","Short Commute",J979="1-2 Miles","Short Commute",J979="2-5 Miles","Medium Commute",J979="5-10 Miles","Long Commute",J979="10+ Miles","Long Commute")</f>
        <v>Long Commute</v>
      </c>
      <c r="L979" t="s">
        <v>32</v>
      </c>
      <c r="M979">
        <v>65</v>
      </c>
      <c r="N979" t="str" cm="1">
        <f t="array" ref="N979">_xlfn.IFS(AND(M979&gt;=25, M979&lt;=34), "Young Adults", AND(M979&gt;=35, M979&lt;=49), "Adults", AND(M979&gt;=50, M979&lt;=64), "Middle-Aged", AND(M979&gt;=65, M979&lt;=89), "Seniors")</f>
        <v>Seniors</v>
      </c>
      <c r="O979" t="s">
        <v>18</v>
      </c>
    </row>
    <row r="980" spans="1:15" x14ac:dyDescent="0.45">
      <c r="A980">
        <v>17450</v>
      </c>
      <c r="B980" t="s">
        <v>33</v>
      </c>
      <c r="C980" t="s">
        <v>36</v>
      </c>
      <c r="D980" s="2">
        <v>80000</v>
      </c>
      <c r="E980">
        <v>5</v>
      </c>
      <c r="F980" t="s">
        <v>19</v>
      </c>
      <c r="G980" t="s">
        <v>21</v>
      </c>
      <c r="H980" t="s">
        <v>15</v>
      </c>
      <c r="I980">
        <v>3</v>
      </c>
      <c r="J980" t="s">
        <v>23</v>
      </c>
      <c r="K980" t="str" cm="1">
        <f t="array" ref="K980">_xlfn.IFS(J980="0-1 Miles","Short Commute",J980="1-2 Miles","Short Commute",J980="2-5 Miles","Medium Commute",J980="5-10 Miles","Long Commute",J980="10+ Miles","Long Commute")</f>
        <v>Long Commute</v>
      </c>
      <c r="L980" t="s">
        <v>32</v>
      </c>
      <c r="M980">
        <v>45</v>
      </c>
      <c r="N980" t="str" cm="1">
        <f t="array" ref="N980">_xlfn.IFS(AND(M980&gt;=25, M980&lt;=34), "Young Adults", AND(M980&gt;=35, M980&lt;=49), "Adults", AND(M980&gt;=50, M980&lt;=64), "Middle-Aged", AND(M980&gt;=65, M980&lt;=89), "Seniors")</f>
        <v>Adults</v>
      </c>
      <c r="O980" t="s">
        <v>18</v>
      </c>
    </row>
    <row r="981" spans="1:15" x14ac:dyDescent="0.45">
      <c r="A981">
        <v>17337</v>
      </c>
      <c r="B981" t="s">
        <v>34</v>
      </c>
      <c r="C981" t="s">
        <v>36</v>
      </c>
      <c r="D981" s="2">
        <v>40000</v>
      </c>
      <c r="E981">
        <v>0</v>
      </c>
      <c r="F981" t="s">
        <v>27</v>
      </c>
      <c r="G981" t="s">
        <v>14</v>
      </c>
      <c r="H981" t="s">
        <v>15</v>
      </c>
      <c r="I981">
        <v>1</v>
      </c>
      <c r="J981" t="s">
        <v>23</v>
      </c>
      <c r="K981" t="str" cm="1">
        <f t="array" ref="K981">_xlfn.IFS(J981="0-1 Miles","Short Commute",J981="1-2 Miles","Short Commute",J981="2-5 Miles","Medium Commute",J981="5-10 Miles","Long Commute",J981="10+ Miles","Long Commute")</f>
        <v>Long Commute</v>
      </c>
      <c r="L981" t="s">
        <v>32</v>
      </c>
      <c r="M981">
        <v>31</v>
      </c>
      <c r="N981" t="str" cm="1">
        <f t="array" ref="N981">_xlfn.IFS(AND(M981&gt;=25, M981&lt;=34), "Young Adults", AND(M981&gt;=35, M981&lt;=49), "Adults", AND(M981&gt;=50, M981&lt;=64), "Middle-Aged", AND(M981&gt;=65, M981&lt;=89), "Seniors")</f>
        <v>Young Adults</v>
      </c>
      <c r="O981" t="s">
        <v>18</v>
      </c>
    </row>
    <row r="982" spans="1:15" x14ac:dyDescent="0.45">
      <c r="A982">
        <v>18594</v>
      </c>
      <c r="B982" t="s">
        <v>34</v>
      </c>
      <c r="C982" t="s">
        <v>35</v>
      </c>
      <c r="D982" s="2">
        <v>80000</v>
      </c>
      <c r="E982">
        <v>3</v>
      </c>
      <c r="F982" t="s">
        <v>13</v>
      </c>
      <c r="G982" t="s">
        <v>14</v>
      </c>
      <c r="H982" t="s">
        <v>15</v>
      </c>
      <c r="I982">
        <v>3</v>
      </c>
      <c r="J982" t="s">
        <v>30</v>
      </c>
      <c r="K982" t="str" cm="1">
        <f t="array" ref="K982">_xlfn.IFS(J982="0-1 Miles","Short Commute",J982="1-2 Miles","Short Commute",J982="2-5 Miles","Medium Commute",J982="5-10 Miles","Long Commute",J982="10+ Miles","Long Commute")</f>
        <v>Long Commute</v>
      </c>
      <c r="L982" t="s">
        <v>32</v>
      </c>
      <c r="M982">
        <v>40</v>
      </c>
      <c r="N982" t="str" cm="1">
        <f t="array" ref="N982">_xlfn.IFS(AND(M982&gt;=25, M982&lt;=34), "Young Adults", AND(M982&gt;=35, M982&lt;=49), "Adults", AND(M982&gt;=50, M982&lt;=64), "Middle-Aged", AND(M982&gt;=65, M982&lt;=89), "Seniors")</f>
        <v>Adults</v>
      </c>
      <c r="O982" t="s">
        <v>15</v>
      </c>
    </row>
    <row r="983" spans="1:15" x14ac:dyDescent="0.45">
      <c r="A983">
        <v>15982</v>
      </c>
      <c r="B983" t="s">
        <v>33</v>
      </c>
      <c r="C983" t="s">
        <v>36</v>
      </c>
      <c r="D983" s="2">
        <v>110000</v>
      </c>
      <c r="E983">
        <v>5</v>
      </c>
      <c r="F983" t="s">
        <v>19</v>
      </c>
      <c r="G983" t="s">
        <v>21</v>
      </c>
      <c r="H983" t="s">
        <v>15</v>
      </c>
      <c r="I983">
        <v>4</v>
      </c>
      <c r="J983" t="s">
        <v>22</v>
      </c>
      <c r="K983" t="str" cm="1">
        <f t="array" ref="K983">_xlfn.IFS(J983="0-1 Miles","Short Commute",J983="1-2 Miles","Short Commute",J983="2-5 Miles","Medium Commute",J983="5-10 Miles","Long Commute",J983="10+ Miles","Long Commute")</f>
        <v>Medium Commute</v>
      </c>
      <c r="L983" t="s">
        <v>32</v>
      </c>
      <c r="M983">
        <v>46</v>
      </c>
      <c r="N983" t="str" cm="1">
        <f t="array" ref="N983">_xlfn.IFS(AND(M983&gt;=25, M983&lt;=34), "Young Adults", AND(M983&gt;=35, M983&lt;=49), "Adults", AND(M983&gt;=50, M983&lt;=64), "Middle-Aged", AND(M983&gt;=65, M983&lt;=89), "Seniors")</f>
        <v>Adults</v>
      </c>
      <c r="O983" t="s">
        <v>18</v>
      </c>
    </row>
    <row r="984" spans="1:15" x14ac:dyDescent="0.45">
      <c r="A984">
        <v>28625</v>
      </c>
      <c r="B984" t="s">
        <v>34</v>
      </c>
      <c r="C984" t="s">
        <v>36</v>
      </c>
      <c r="D984" s="2">
        <v>40000</v>
      </c>
      <c r="E984">
        <v>2</v>
      </c>
      <c r="F984" t="s">
        <v>19</v>
      </c>
      <c r="G984" t="s">
        <v>20</v>
      </c>
      <c r="H984" t="s">
        <v>18</v>
      </c>
      <c r="I984">
        <v>1</v>
      </c>
      <c r="J984" t="s">
        <v>26</v>
      </c>
      <c r="K984" t="str" cm="1">
        <f t="array" ref="K984">_xlfn.IFS(J984="0-1 Miles","Short Commute",J984="1-2 Miles","Short Commute",J984="2-5 Miles","Medium Commute",J984="5-10 Miles","Long Commute",J984="10+ Miles","Long Commute")</f>
        <v>Short Commute</v>
      </c>
      <c r="L984" t="s">
        <v>32</v>
      </c>
      <c r="M984">
        <v>47</v>
      </c>
      <c r="N984" t="str" cm="1">
        <f t="array" ref="N984">_xlfn.IFS(AND(M984&gt;=25, M984&lt;=34), "Young Adults", AND(M984&gt;=35, M984&lt;=49), "Adults", AND(M984&gt;=50, M984&lt;=64), "Middle-Aged", AND(M984&gt;=65, M984&lt;=89), "Seniors")</f>
        <v>Adults</v>
      </c>
      <c r="O984" t="s">
        <v>15</v>
      </c>
    </row>
    <row r="985" spans="1:15" x14ac:dyDescent="0.45">
      <c r="A985">
        <v>11269</v>
      </c>
      <c r="B985" t="s">
        <v>33</v>
      </c>
      <c r="C985" t="s">
        <v>36</v>
      </c>
      <c r="D985" s="2">
        <v>130000</v>
      </c>
      <c r="E985">
        <v>2</v>
      </c>
      <c r="F985" t="s">
        <v>31</v>
      </c>
      <c r="G985" t="s">
        <v>28</v>
      </c>
      <c r="H985" t="s">
        <v>15</v>
      </c>
      <c r="I985">
        <v>2</v>
      </c>
      <c r="J985" t="s">
        <v>16</v>
      </c>
      <c r="K985" t="str" cm="1">
        <f t="array" ref="K985">_xlfn.IFS(J985="0-1 Miles","Short Commute",J985="1-2 Miles","Short Commute",J985="2-5 Miles","Medium Commute",J985="5-10 Miles","Long Commute",J985="10+ Miles","Long Commute")</f>
        <v>Short Commute</v>
      </c>
      <c r="L985" t="s">
        <v>32</v>
      </c>
      <c r="M985">
        <v>41</v>
      </c>
      <c r="N985" t="str" cm="1">
        <f t="array" ref="N985">_xlfn.IFS(AND(M985&gt;=25, M985&lt;=34), "Young Adults", AND(M985&gt;=35, M985&lt;=49), "Adults", AND(M985&gt;=50, M985&lt;=64), "Middle-Aged", AND(M985&gt;=65, M985&lt;=89), "Seniors")</f>
        <v>Adults</v>
      </c>
      <c r="O985" t="s">
        <v>18</v>
      </c>
    </row>
    <row r="986" spans="1:15" x14ac:dyDescent="0.45">
      <c r="A986">
        <v>25148</v>
      </c>
      <c r="B986" t="s">
        <v>33</v>
      </c>
      <c r="C986" t="s">
        <v>36</v>
      </c>
      <c r="D986" s="2">
        <v>60000</v>
      </c>
      <c r="E986">
        <v>2</v>
      </c>
      <c r="F986" t="s">
        <v>27</v>
      </c>
      <c r="G986" t="s">
        <v>21</v>
      </c>
      <c r="H986" t="s">
        <v>18</v>
      </c>
      <c r="I986">
        <v>2</v>
      </c>
      <c r="J986" t="s">
        <v>26</v>
      </c>
      <c r="K986" t="str" cm="1">
        <f t="array" ref="K986">_xlfn.IFS(J986="0-1 Miles","Short Commute",J986="1-2 Miles","Short Commute",J986="2-5 Miles","Medium Commute",J986="5-10 Miles","Long Commute",J986="10+ Miles","Long Commute")</f>
        <v>Short Commute</v>
      </c>
      <c r="L986" t="s">
        <v>32</v>
      </c>
      <c r="M986">
        <v>48</v>
      </c>
      <c r="N986" t="str" cm="1">
        <f t="array" ref="N986">_xlfn.IFS(AND(M986&gt;=25, M986&lt;=34), "Young Adults", AND(M986&gt;=35, M986&lt;=49), "Adults", AND(M986&gt;=50, M986&lt;=64), "Middle-Aged", AND(M986&gt;=65, M986&lt;=89), "Seniors")</f>
        <v>Adults</v>
      </c>
      <c r="O986" t="s">
        <v>15</v>
      </c>
    </row>
    <row r="987" spans="1:15" x14ac:dyDescent="0.45">
      <c r="A987">
        <v>13920</v>
      </c>
      <c r="B987" t="s">
        <v>34</v>
      </c>
      <c r="C987" t="s">
        <v>35</v>
      </c>
      <c r="D987" s="2">
        <v>50000</v>
      </c>
      <c r="E987">
        <v>4</v>
      </c>
      <c r="F987" t="s">
        <v>13</v>
      </c>
      <c r="G987" t="s">
        <v>14</v>
      </c>
      <c r="H987" t="s">
        <v>15</v>
      </c>
      <c r="I987">
        <v>2</v>
      </c>
      <c r="J987" t="s">
        <v>16</v>
      </c>
      <c r="K987" t="str" cm="1">
        <f t="array" ref="K987">_xlfn.IFS(J987="0-1 Miles","Short Commute",J987="1-2 Miles","Short Commute",J987="2-5 Miles","Medium Commute",J987="5-10 Miles","Long Commute",J987="10+ Miles","Long Commute")</f>
        <v>Short Commute</v>
      </c>
      <c r="L987" t="s">
        <v>32</v>
      </c>
      <c r="M987">
        <v>42</v>
      </c>
      <c r="N987" t="str" cm="1">
        <f t="array" ref="N987">_xlfn.IFS(AND(M987&gt;=25, M987&lt;=34), "Young Adults", AND(M987&gt;=35, M987&lt;=49), "Adults", AND(M987&gt;=50, M987&lt;=64), "Middle-Aged", AND(M987&gt;=65, M987&lt;=89), "Seniors")</f>
        <v>Adults</v>
      </c>
      <c r="O987" t="s">
        <v>18</v>
      </c>
    </row>
    <row r="988" spans="1:15" x14ac:dyDescent="0.45">
      <c r="A988">
        <v>23704</v>
      </c>
      <c r="B988" t="s">
        <v>34</v>
      </c>
      <c r="C988" t="s">
        <v>36</v>
      </c>
      <c r="D988" s="2">
        <v>40000</v>
      </c>
      <c r="E988">
        <v>5</v>
      </c>
      <c r="F988" t="s">
        <v>27</v>
      </c>
      <c r="G988" t="s">
        <v>21</v>
      </c>
      <c r="H988" t="s">
        <v>15</v>
      </c>
      <c r="I988">
        <v>4</v>
      </c>
      <c r="J988" t="s">
        <v>30</v>
      </c>
      <c r="K988" t="str" cm="1">
        <f t="array" ref="K988">_xlfn.IFS(J988="0-1 Miles","Short Commute",J988="1-2 Miles","Short Commute",J988="2-5 Miles","Medium Commute",J988="5-10 Miles","Long Commute",J988="10+ Miles","Long Commute")</f>
        <v>Long Commute</v>
      </c>
      <c r="L988" t="s">
        <v>32</v>
      </c>
      <c r="M988">
        <v>60</v>
      </c>
      <c r="N988" t="str" cm="1">
        <f t="array" ref="N988">_xlfn.IFS(AND(M988&gt;=25, M988&lt;=34), "Young Adults", AND(M988&gt;=35, M988&lt;=49), "Adults", AND(M988&gt;=50, M988&lt;=64), "Middle-Aged", AND(M988&gt;=65, M988&lt;=89), "Seniors")</f>
        <v>Middle-Aged</v>
      </c>
      <c r="O988" t="s">
        <v>15</v>
      </c>
    </row>
    <row r="989" spans="1:15" x14ac:dyDescent="0.45">
      <c r="A989">
        <v>28972</v>
      </c>
      <c r="B989" t="s">
        <v>34</v>
      </c>
      <c r="C989" t="s">
        <v>35</v>
      </c>
      <c r="D989" s="2">
        <v>60000</v>
      </c>
      <c r="E989">
        <v>3</v>
      </c>
      <c r="F989" t="s">
        <v>31</v>
      </c>
      <c r="G989" t="s">
        <v>28</v>
      </c>
      <c r="H989" t="s">
        <v>15</v>
      </c>
      <c r="I989">
        <v>2</v>
      </c>
      <c r="J989" t="s">
        <v>30</v>
      </c>
      <c r="K989" t="str" cm="1">
        <f t="array" ref="K989">_xlfn.IFS(J989="0-1 Miles","Short Commute",J989="1-2 Miles","Short Commute",J989="2-5 Miles","Medium Commute",J989="5-10 Miles","Long Commute",J989="10+ Miles","Long Commute")</f>
        <v>Long Commute</v>
      </c>
      <c r="L989" t="s">
        <v>32</v>
      </c>
      <c r="M989">
        <v>66</v>
      </c>
      <c r="N989" t="str" cm="1">
        <f t="array" ref="N989">_xlfn.IFS(AND(M989&gt;=25, M989&lt;=34), "Young Adults", AND(M989&gt;=35, M989&lt;=49), "Adults", AND(M989&gt;=50, M989&lt;=64), "Middle-Aged", AND(M989&gt;=65, M989&lt;=89), "Seniors")</f>
        <v>Seniors</v>
      </c>
      <c r="O989" t="s">
        <v>18</v>
      </c>
    </row>
    <row r="990" spans="1:15" x14ac:dyDescent="0.45">
      <c r="A990">
        <v>22730</v>
      </c>
      <c r="B990" t="s">
        <v>33</v>
      </c>
      <c r="C990" t="s">
        <v>36</v>
      </c>
      <c r="D990" s="2">
        <v>70000</v>
      </c>
      <c r="E990">
        <v>5</v>
      </c>
      <c r="F990" t="s">
        <v>13</v>
      </c>
      <c r="G990" t="s">
        <v>28</v>
      </c>
      <c r="H990" t="s">
        <v>15</v>
      </c>
      <c r="I990">
        <v>2</v>
      </c>
      <c r="J990" t="s">
        <v>30</v>
      </c>
      <c r="K990" t="str" cm="1">
        <f t="array" ref="K990">_xlfn.IFS(J990="0-1 Miles","Short Commute",J990="1-2 Miles","Short Commute",J990="2-5 Miles","Medium Commute",J990="5-10 Miles","Long Commute",J990="10+ Miles","Long Commute")</f>
        <v>Long Commute</v>
      </c>
      <c r="L990" t="s">
        <v>32</v>
      </c>
      <c r="M990">
        <v>63</v>
      </c>
      <c r="N990" t="str" cm="1">
        <f t="array" ref="N990">_xlfn.IFS(AND(M990&gt;=25, M990&lt;=34), "Young Adults", AND(M990&gt;=35, M990&lt;=49), "Adults", AND(M990&gt;=50, M990&lt;=64), "Middle-Aged", AND(M990&gt;=65, M990&lt;=89), "Seniors")</f>
        <v>Middle-Aged</v>
      </c>
      <c r="O990" t="s">
        <v>18</v>
      </c>
    </row>
    <row r="991" spans="1:15" x14ac:dyDescent="0.45">
      <c r="A991">
        <v>29134</v>
      </c>
      <c r="B991" t="s">
        <v>33</v>
      </c>
      <c r="C991" t="s">
        <v>36</v>
      </c>
      <c r="D991" s="2">
        <v>60000</v>
      </c>
      <c r="E991">
        <v>4</v>
      </c>
      <c r="F991" t="s">
        <v>13</v>
      </c>
      <c r="G991" t="s">
        <v>14</v>
      </c>
      <c r="H991" t="s">
        <v>18</v>
      </c>
      <c r="I991">
        <v>3</v>
      </c>
      <c r="J991" t="s">
        <v>30</v>
      </c>
      <c r="K991" t="str" cm="1">
        <f t="array" ref="K991">_xlfn.IFS(J991="0-1 Miles","Short Commute",J991="1-2 Miles","Short Commute",J991="2-5 Miles","Medium Commute",J991="5-10 Miles","Long Commute",J991="10+ Miles","Long Commute")</f>
        <v>Long Commute</v>
      </c>
      <c r="L991" t="s">
        <v>32</v>
      </c>
      <c r="M991">
        <v>42</v>
      </c>
      <c r="N991" t="str" cm="1">
        <f t="array" ref="N991">_xlfn.IFS(AND(M991&gt;=25, M991&lt;=34), "Young Adults", AND(M991&gt;=35, M991&lt;=49), "Adults", AND(M991&gt;=50, M991&lt;=64), "Middle-Aged", AND(M991&gt;=65, M991&lt;=89), "Seniors")</f>
        <v>Adults</v>
      </c>
      <c r="O991" t="s">
        <v>18</v>
      </c>
    </row>
    <row r="992" spans="1:15" x14ac:dyDescent="0.45">
      <c r="A992">
        <v>14332</v>
      </c>
      <c r="B992" t="s">
        <v>34</v>
      </c>
      <c r="C992" t="s">
        <v>35</v>
      </c>
      <c r="D992" s="2">
        <v>30000</v>
      </c>
      <c r="E992">
        <v>0</v>
      </c>
      <c r="F992" t="s">
        <v>27</v>
      </c>
      <c r="G992" t="s">
        <v>14</v>
      </c>
      <c r="H992" t="s">
        <v>18</v>
      </c>
      <c r="I992">
        <v>2</v>
      </c>
      <c r="J992" t="s">
        <v>23</v>
      </c>
      <c r="K992" t="str" cm="1">
        <f t="array" ref="K992">_xlfn.IFS(J992="0-1 Miles","Short Commute",J992="1-2 Miles","Short Commute",J992="2-5 Miles","Medium Commute",J992="5-10 Miles","Long Commute",J992="10+ Miles","Long Commute")</f>
        <v>Long Commute</v>
      </c>
      <c r="L992" t="s">
        <v>32</v>
      </c>
      <c r="M992">
        <v>26</v>
      </c>
      <c r="N992" t="str" cm="1">
        <f t="array" ref="N992">_xlfn.IFS(AND(M992&gt;=25, M992&lt;=34), "Young Adults", AND(M992&gt;=35, M992&lt;=49), "Adults", AND(M992&gt;=50, M992&lt;=64), "Middle-Aged", AND(M992&gt;=65, M992&lt;=89), "Seniors")</f>
        <v>Young Adults</v>
      </c>
      <c r="O992" t="s">
        <v>18</v>
      </c>
    </row>
    <row r="993" spans="1:15" x14ac:dyDescent="0.45">
      <c r="A993">
        <v>19117</v>
      </c>
      <c r="B993" t="s">
        <v>34</v>
      </c>
      <c r="C993" t="s">
        <v>35</v>
      </c>
      <c r="D993" s="2">
        <v>60000</v>
      </c>
      <c r="E993">
        <v>1</v>
      </c>
      <c r="F993" t="s">
        <v>31</v>
      </c>
      <c r="G993" t="s">
        <v>21</v>
      </c>
      <c r="H993" t="s">
        <v>15</v>
      </c>
      <c r="I993">
        <v>0</v>
      </c>
      <c r="J993" t="s">
        <v>22</v>
      </c>
      <c r="K993" t="str" cm="1">
        <f t="array" ref="K993">_xlfn.IFS(J993="0-1 Miles","Short Commute",J993="1-2 Miles","Short Commute",J993="2-5 Miles","Medium Commute",J993="5-10 Miles","Long Commute",J993="10+ Miles","Long Commute")</f>
        <v>Medium Commute</v>
      </c>
      <c r="L993" t="s">
        <v>32</v>
      </c>
      <c r="M993">
        <v>36</v>
      </c>
      <c r="N993" t="str" cm="1">
        <f t="array" ref="N993">_xlfn.IFS(AND(M993&gt;=25, M993&lt;=34), "Young Adults", AND(M993&gt;=35, M993&lt;=49), "Adults", AND(M993&gt;=50, M993&lt;=64), "Middle-Aged", AND(M993&gt;=65, M993&lt;=89), "Seniors")</f>
        <v>Adults</v>
      </c>
      <c r="O993" t="s">
        <v>15</v>
      </c>
    </row>
    <row r="994" spans="1:15" x14ac:dyDescent="0.45">
      <c r="A994">
        <v>22864</v>
      </c>
      <c r="B994" t="s">
        <v>33</v>
      </c>
      <c r="C994" t="s">
        <v>36</v>
      </c>
      <c r="D994" s="2">
        <v>90000</v>
      </c>
      <c r="E994">
        <v>2</v>
      </c>
      <c r="F994" t="s">
        <v>19</v>
      </c>
      <c r="G994" t="s">
        <v>21</v>
      </c>
      <c r="H994" t="s">
        <v>18</v>
      </c>
      <c r="I994">
        <v>0</v>
      </c>
      <c r="J994" t="s">
        <v>23</v>
      </c>
      <c r="K994" t="str" cm="1">
        <f t="array" ref="K994">_xlfn.IFS(J994="0-1 Miles","Short Commute",J994="1-2 Miles","Short Commute",J994="2-5 Miles","Medium Commute",J994="5-10 Miles","Long Commute",J994="10+ Miles","Long Commute")</f>
        <v>Long Commute</v>
      </c>
      <c r="L994" t="s">
        <v>32</v>
      </c>
      <c r="M994">
        <v>49</v>
      </c>
      <c r="N994" t="str" cm="1">
        <f t="array" ref="N994">_xlfn.IFS(AND(M994&gt;=25, M994&lt;=34), "Young Adults", AND(M994&gt;=35, M994&lt;=49), "Adults", AND(M994&gt;=50, M994&lt;=64), "Middle-Aged", AND(M994&gt;=65, M994&lt;=89), "Seniors")</f>
        <v>Adults</v>
      </c>
      <c r="O994" t="s">
        <v>15</v>
      </c>
    </row>
    <row r="995" spans="1:15" x14ac:dyDescent="0.45">
      <c r="A995">
        <v>11292</v>
      </c>
      <c r="B995" t="s">
        <v>34</v>
      </c>
      <c r="C995" t="s">
        <v>36</v>
      </c>
      <c r="D995" s="2">
        <v>150000</v>
      </c>
      <c r="E995">
        <v>1</v>
      </c>
      <c r="F995" t="s">
        <v>19</v>
      </c>
      <c r="G995" t="s">
        <v>21</v>
      </c>
      <c r="H995" t="s">
        <v>18</v>
      </c>
      <c r="I995">
        <v>3</v>
      </c>
      <c r="J995" t="s">
        <v>16</v>
      </c>
      <c r="K995" t="str" cm="1">
        <f t="array" ref="K995">_xlfn.IFS(J995="0-1 Miles","Short Commute",J995="1-2 Miles","Short Commute",J995="2-5 Miles","Medium Commute",J995="5-10 Miles","Long Commute",J995="10+ Miles","Long Commute")</f>
        <v>Short Commute</v>
      </c>
      <c r="L995" t="s">
        <v>32</v>
      </c>
      <c r="M995">
        <v>44</v>
      </c>
      <c r="N995" t="str" cm="1">
        <f t="array" ref="N995">_xlfn.IFS(AND(M995&gt;=25, M995&lt;=34), "Young Adults", AND(M995&gt;=35, M995&lt;=49), "Adults", AND(M995&gt;=50, M995&lt;=64), "Middle-Aged", AND(M995&gt;=65, M995&lt;=89), "Seniors")</f>
        <v>Adults</v>
      </c>
      <c r="O995" t="s">
        <v>15</v>
      </c>
    </row>
    <row r="996" spans="1:15" x14ac:dyDescent="0.45">
      <c r="A996">
        <v>13466</v>
      </c>
      <c r="B996" t="s">
        <v>33</v>
      </c>
      <c r="C996" t="s">
        <v>36</v>
      </c>
      <c r="D996" s="2">
        <v>80000</v>
      </c>
      <c r="E996">
        <v>5</v>
      </c>
      <c r="F996" t="s">
        <v>19</v>
      </c>
      <c r="G996" t="s">
        <v>21</v>
      </c>
      <c r="H996" t="s">
        <v>15</v>
      </c>
      <c r="I996">
        <v>3</v>
      </c>
      <c r="J996" t="s">
        <v>26</v>
      </c>
      <c r="K996" t="str" cm="1">
        <f t="array" ref="K996">_xlfn.IFS(J996="0-1 Miles","Short Commute",J996="1-2 Miles","Short Commute",J996="2-5 Miles","Medium Commute",J996="5-10 Miles","Long Commute",J996="10+ Miles","Long Commute")</f>
        <v>Short Commute</v>
      </c>
      <c r="L996" t="s">
        <v>32</v>
      </c>
      <c r="M996">
        <v>46</v>
      </c>
      <c r="N996" t="str" cm="1">
        <f t="array" ref="N996">_xlfn.IFS(AND(M996&gt;=25, M996&lt;=34), "Young Adults", AND(M996&gt;=35, M996&lt;=49), "Adults", AND(M996&gt;=50, M996&lt;=64), "Middle-Aged", AND(M996&gt;=65, M996&lt;=89), "Seniors")</f>
        <v>Adults</v>
      </c>
      <c r="O996" t="s">
        <v>18</v>
      </c>
    </row>
    <row r="997" spans="1:15" x14ac:dyDescent="0.45">
      <c r="A997">
        <v>23731</v>
      </c>
      <c r="B997" t="s">
        <v>33</v>
      </c>
      <c r="C997" t="s">
        <v>36</v>
      </c>
      <c r="D997" s="2">
        <v>60000</v>
      </c>
      <c r="E997" s="1">
        <v>2</v>
      </c>
      <c r="F997" t="s">
        <v>27</v>
      </c>
      <c r="G997" t="s">
        <v>21</v>
      </c>
      <c r="H997" t="s">
        <v>15</v>
      </c>
      <c r="I997">
        <v>2</v>
      </c>
      <c r="J997" t="s">
        <v>22</v>
      </c>
      <c r="K997" t="str" cm="1">
        <f t="array" ref="K997">_xlfn.IFS(J997="0-1 Miles","Short Commute",J997="1-2 Miles","Short Commute",J997="2-5 Miles","Medium Commute",J997="5-10 Miles","Long Commute",J997="10+ Miles","Long Commute")</f>
        <v>Medium Commute</v>
      </c>
      <c r="L997" t="s">
        <v>32</v>
      </c>
      <c r="M997">
        <v>54</v>
      </c>
      <c r="N997" t="str" cm="1">
        <f t="array" ref="N997">_xlfn.IFS(AND(M997&gt;=25, M997&lt;=34), "Young Adults", AND(M997&gt;=35, M997&lt;=49), "Adults", AND(M997&gt;=50, M997&lt;=64), "Middle-Aged", AND(M997&gt;=65, M997&lt;=89), "Seniors")</f>
        <v>Middle-Aged</v>
      </c>
      <c r="O997" t="s">
        <v>15</v>
      </c>
    </row>
    <row r="998" spans="1:15" x14ac:dyDescent="0.45">
      <c r="A998">
        <v>28672</v>
      </c>
      <c r="B998" t="s">
        <v>34</v>
      </c>
      <c r="C998" t="s">
        <v>36</v>
      </c>
      <c r="D998" s="2">
        <v>70000</v>
      </c>
      <c r="E998">
        <v>4</v>
      </c>
      <c r="F998" t="s">
        <v>31</v>
      </c>
      <c r="G998" t="s">
        <v>21</v>
      </c>
      <c r="H998" t="s">
        <v>15</v>
      </c>
      <c r="I998">
        <v>0</v>
      </c>
      <c r="J998" t="s">
        <v>22</v>
      </c>
      <c r="K998" t="str" cm="1">
        <f t="array" ref="K998">_xlfn.IFS(J998="0-1 Miles","Short Commute",J998="1-2 Miles","Short Commute",J998="2-5 Miles","Medium Commute",J998="5-10 Miles","Long Commute",J998="10+ Miles","Long Commute")</f>
        <v>Medium Commute</v>
      </c>
      <c r="L998" t="s">
        <v>32</v>
      </c>
      <c r="M998">
        <v>35</v>
      </c>
      <c r="N998" t="str" cm="1">
        <f t="array" ref="N998">_xlfn.IFS(AND(M998&gt;=25, M998&lt;=34), "Young Adults", AND(M998&gt;=35, M998&lt;=49), "Adults", AND(M998&gt;=50, M998&lt;=64), "Middle-Aged", AND(M998&gt;=65, M998&lt;=89), "Seniors")</f>
        <v>Adults</v>
      </c>
      <c r="O998" t="s">
        <v>15</v>
      </c>
    </row>
    <row r="999" spans="1:15" x14ac:dyDescent="0.45">
      <c r="A999">
        <v>11809</v>
      </c>
      <c r="B999" t="s">
        <v>33</v>
      </c>
      <c r="C999" t="s">
        <v>36</v>
      </c>
      <c r="D999" s="2">
        <v>60000</v>
      </c>
      <c r="E999">
        <v>2</v>
      </c>
      <c r="F999" t="s">
        <v>13</v>
      </c>
      <c r="G999" t="s">
        <v>14</v>
      </c>
      <c r="H999" t="s">
        <v>15</v>
      </c>
      <c r="I999">
        <v>0</v>
      </c>
      <c r="J999" t="s">
        <v>16</v>
      </c>
      <c r="K999" t="str" cm="1">
        <f t="array" ref="K999">_xlfn.IFS(J999="0-1 Miles","Short Commute",J999="1-2 Miles","Short Commute",J999="2-5 Miles","Medium Commute",J999="5-10 Miles","Long Commute",J999="10+ Miles","Long Commute")</f>
        <v>Short Commute</v>
      </c>
      <c r="L999" t="s">
        <v>32</v>
      </c>
      <c r="M999">
        <v>38</v>
      </c>
      <c r="N999" t="str" cm="1">
        <f t="array" ref="N999">_xlfn.IFS(AND(M999&gt;=25, M999&lt;=34), "Young Adults", AND(M999&gt;=35, M999&lt;=49), "Adults", AND(M999&gt;=50, M999&lt;=64), "Middle-Aged", AND(M999&gt;=65, M999&lt;=89), "Seniors")</f>
        <v>Adults</v>
      </c>
      <c r="O999" t="s">
        <v>15</v>
      </c>
    </row>
    <row r="1000" spans="1:15" x14ac:dyDescent="0.45">
      <c r="A1000">
        <v>19664</v>
      </c>
      <c r="B1000" t="s">
        <v>34</v>
      </c>
      <c r="C1000" t="s">
        <v>36</v>
      </c>
      <c r="D1000" s="2">
        <v>100000</v>
      </c>
      <c r="E1000">
        <v>3</v>
      </c>
      <c r="F1000" t="s">
        <v>13</v>
      </c>
      <c r="G1000" t="s">
        <v>28</v>
      </c>
      <c r="H1000" t="s">
        <v>18</v>
      </c>
      <c r="I1000">
        <v>3</v>
      </c>
      <c r="J1000" t="s">
        <v>26</v>
      </c>
      <c r="K1000" t="str" cm="1">
        <f t="array" ref="K1000">_xlfn.IFS(J1000="0-1 Miles","Short Commute",J1000="1-2 Miles","Short Commute",J1000="2-5 Miles","Medium Commute",J1000="5-10 Miles","Long Commute",J1000="10+ Miles","Long Commute")</f>
        <v>Short Commute</v>
      </c>
      <c r="L1000" t="s">
        <v>32</v>
      </c>
      <c r="M1000">
        <v>38</v>
      </c>
      <c r="N1000" t="str" cm="1">
        <f t="array" ref="N1000">_xlfn.IFS(AND(M1000&gt;=25, M1000&lt;=34), "Young Adults", AND(M1000&gt;=35, M1000&lt;=49), "Adults", AND(M1000&gt;=50, M1000&lt;=64), "Middle-Aged", AND(M1000&gt;=65, M1000&lt;=89), "Seniors")</f>
        <v>Adults</v>
      </c>
      <c r="O1000" t="s">
        <v>18</v>
      </c>
    </row>
    <row r="1001" spans="1:15" x14ac:dyDescent="0.45">
      <c r="A1001">
        <v>12121</v>
      </c>
      <c r="B1001" t="s">
        <v>34</v>
      </c>
      <c r="C1001" t="s">
        <v>36</v>
      </c>
      <c r="D1001" s="2">
        <v>60000</v>
      </c>
      <c r="E1001">
        <v>3</v>
      </c>
      <c r="F1001" t="s">
        <v>27</v>
      </c>
      <c r="G1001" t="s">
        <v>21</v>
      </c>
      <c r="H1001" t="s">
        <v>15</v>
      </c>
      <c r="I1001">
        <v>2</v>
      </c>
      <c r="J1001" t="s">
        <v>30</v>
      </c>
      <c r="K1001" t="str" cm="1">
        <f t="array" ref="K1001">_xlfn.IFS(J1001="0-1 Miles","Short Commute",J1001="1-2 Miles","Short Commute",J1001="2-5 Miles","Medium Commute",J1001="5-10 Miles","Long Commute",J1001="10+ Miles","Long Commute")</f>
        <v>Long Commute</v>
      </c>
      <c r="L1001" t="s">
        <v>32</v>
      </c>
      <c r="M1001">
        <v>53</v>
      </c>
      <c r="N1001" t="str" cm="1">
        <f t="array" ref="N1001">_xlfn.IFS(AND(M1001&gt;=25, M1001&lt;=34), "Young Adults", AND(M1001&gt;=35, M1001&lt;=49), "Adults", AND(M1001&gt;=50, M1001&lt;=64), "Middle-Aged", AND(M1001&gt;=65, M1001&lt;=89), "Seniors")</f>
        <v>Middle-Aged</v>
      </c>
      <c r="O100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5EC28-0B05-4D2E-8CED-DBD81BC11D08}">
  <dimension ref="A5:H127"/>
  <sheetViews>
    <sheetView topLeftCell="A112" workbookViewId="0">
      <selection activeCell="R121" sqref="R121"/>
    </sheetView>
  </sheetViews>
  <sheetFormatPr defaultRowHeight="14.25" x14ac:dyDescent="0.45"/>
  <cols>
    <col min="1" max="1" width="12.265625" bestFit="1" customWidth="1"/>
    <col min="2" max="2" width="14.73046875" bestFit="1" customWidth="1"/>
    <col min="3" max="7" width="3.73046875" bestFit="1" customWidth="1"/>
    <col min="8" max="8" width="10.19921875" bestFit="1" customWidth="1"/>
    <col min="9" max="30" width="7.73046875" bestFit="1" customWidth="1"/>
    <col min="31" max="31" width="6.73046875" bestFit="1" customWidth="1"/>
    <col min="32" max="33" width="7.73046875" bestFit="1" customWidth="1"/>
    <col min="34" max="35" width="6.73046875" bestFit="1" customWidth="1"/>
    <col min="36" max="36" width="7.73046875" bestFit="1" customWidth="1"/>
    <col min="37" max="47" width="6.73046875" bestFit="1" customWidth="1"/>
    <col min="48" max="49" width="5.73046875" bestFit="1" customWidth="1"/>
    <col min="50" max="50" width="6.73046875" bestFit="1" customWidth="1"/>
    <col min="51" max="51" width="5.73046875" bestFit="1" customWidth="1"/>
    <col min="52" max="52" width="6.73046875" bestFit="1" customWidth="1"/>
    <col min="53" max="54" width="5.73046875" bestFit="1" customWidth="1"/>
    <col min="55" max="55" width="10.19921875" bestFit="1" customWidth="1"/>
  </cols>
  <sheetData>
    <row r="5" spans="1:4" x14ac:dyDescent="0.45">
      <c r="A5" s="4" t="s">
        <v>41</v>
      </c>
      <c r="B5" s="4" t="s">
        <v>50</v>
      </c>
    </row>
    <row r="6" spans="1:4" x14ac:dyDescent="0.45">
      <c r="A6" s="4" t="s">
        <v>39</v>
      </c>
      <c r="B6" t="s">
        <v>35</v>
      </c>
      <c r="C6" t="s">
        <v>36</v>
      </c>
      <c r="D6" t="s">
        <v>40</v>
      </c>
    </row>
    <row r="7" spans="1:4" x14ac:dyDescent="0.45">
      <c r="A7" s="5" t="s">
        <v>33</v>
      </c>
      <c r="B7" s="2">
        <v>13590000</v>
      </c>
      <c r="C7" s="2">
        <v>18000000</v>
      </c>
      <c r="D7" s="2">
        <v>31590000</v>
      </c>
    </row>
    <row r="8" spans="1:4" x14ac:dyDescent="0.45">
      <c r="A8" s="5" t="s">
        <v>34</v>
      </c>
      <c r="B8" s="2">
        <v>13100000</v>
      </c>
      <c r="C8" s="2">
        <v>11670000</v>
      </c>
      <c r="D8" s="2">
        <v>24770000</v>
      </c>
    </row>
    <row r="9" spans="1:4" x14ac:dyDescent="0.45">
      <c r="A9" s="5" t="s">
        <v>40</v>
      </c>
      <c r="B9" s="2">
        <v>26690000</v>
      </c>
      <c r="C9" s="2">
        <v>29670000</v>
      </c>
      <c r="D9" s="2">
        <v>56360000</v>
      </c>
    </row>
    <row r="22" spans="1:5" x14ac:dyDescent="0.45">
      <c r="A22" s="4" t="s">
        <v>41</v>
      </c>
      <c r="C22" s="4" t="s">
        <v>12</v>
      </c>
    </row>
    <row r="23" spans="1:5" x14ac:dyDescent="0.45">
      <c r="A23" s="4" t="s">
        <v>38</v>
      </c>
      <c r="B23" s="4" t="s">
        <v>10</v>
      </c>
      <c r="C23" t="s">
        <v>18</v>
      </c>
      <c r="D23" t="s">
        <v>15</v>
      </c>
      <c r="E23" t="s">
        <v>40</v>
      </c>
    </row>
    <row r="24" spans="1:5" x14ac:dyDescent="0.45">
      <c r="A24" t="s">
        <v>46</v>
      </c>
      <c r="B24" t="s">
        <v>17</v>
      </c>
      <c r="C24" s="2">
        <v>1580000</v>
      </c>
      <c r="D24" s="2">
        <v>3210000</v>
      </c>
      <c r="E24" s="2">
        <v>4790000</v>
      </c>
    </row>
    <row r="25" spans="1:5" x14ac:dyDescent="0.45">
      <c r="B25" t="s">
        <v>32</v>
      </c>
      <c r="C25" s="2">
        <v>7890000</v>
      </c>
      <c r="D25" s="2">
        <v>8850000</v>
      </c>
      <c r="E25" s="2">
        <v>16740000</v>
      </c>
    </row>
    <row r="26" spans="1:5" x14ac:dyDescent="0.45">
      <c r="B26" t="s">
        <v>24</v>
      </c>
      <c r="C26" s="2">
        <v>3500000</v>
      </c>
      <c r="D26" s="2">
        <v>4170000</v>
      </c>
      <c r="E26" s="2">
        <v>7670000</v>
      </c>
    </row>
    <row r="27" spans="1:5" x14ac:dyDescent="0.45">
      <c r="A27" t="s">
        <v>51</v>
      </c>
      <c r="C27" s="2">
        <v>12970000</v>
      </c>
      <c r="D27" s="2">
        <v>16230000</v>
      </c>
      <c r="E27" s="2">
        <v>29200000</v>
      </c>
    </row>
    <row r="28" spans="1:5" x14ac:dyDescent="0.45">
      <c r="A28" t="s">
        <v>47</v>
      </c>
      <c r="B28" t="s">
        <v>17</v>
      </c>
      <c r="C28" s="2">
        <v>3170000</v>
      </c>
      <c r="D28" s="2">
        <v>2230000</v>
      </c>
      <c r="E28" s="2">
        <v>5400000</v>
      </c>
    </row>
    <row r="29" spans="1:5" x14ac:dyDescent="0.45">
      <c r="B29" t="s">
        <v>32</v>
      </c>
      <c r="C29" s="2">
        <v>4810000</v>
      </c>
      <c r="D29" s="2">
        <v>2870000</v>
      </c>
      <c r="E29" s="2">
        <v>7680000</v>
      </c>
    </row>
    <row r="30" spans="1:5" x14ac:dyDescent="0.45">
      <c r="B30" t="s">
        <v>24</v>
      </c>
      <c r="C30" s="2">
        <v>400000</v>
      </c>
      <c r="D30" s="2">
        <v>1190000</v>
      </c>
      <c r="E30" s="2">
        <v>1590000</v>
      </c>
    </row>
    <row r="31" spans="1:5" x14ac:dyDescent="0.45">
      <c r="A31" t="s">
        <v>52</v>
      </c>
      <c r="C31" s="2">
        <v>8380000</v>
      </c>
      <c r="D31" s="2">
        <v>6290000</v>
      </c>
      <c r="E31" s="2">
        <v>14670000</v>
      </c>
    </row>
    <row r="32" spans="1:5" x14ac:dyDescent="0.45">
      <c r="A32" t="s">
        <v>48</v>
      </c>
      <c r="B32" t="s">
        <v>17</v>
      </c>
      <c r="C32" s="2">
        <v>200000</v>
      </c>
      <c r="D32" s="2">
        <v>60000</v>
      </c>
      <c r="E32" s="2">
        <v>260000</v>
      </c>
    </row>
    <row r="33" spans="1:5" x14ac:dyDescent="0.45">
      <c r="B33" t="s">
        <v>32</v>
      </c>
      <c r="C33" s="2">
        <v>1760000</v>
      </c>
      <c r="D33" s="2">
        <v>530000</v>
      </c>
      <c r="E33" s="2">
        <v>2290000</v>
      </c>
    </row>
    <row r="34" spans="1:5" x14ac:dyDescent="0.45">
      <c r="B34" t="s">
        <v>24</v>
      </c>
      <c r="C34" s="2">
        <v>290000</v>
      </c>
      <c r="D34" s="2">
        <v>360000</v>
      </c>
      <c r="E34" s="2">
        <v>650000</v>
      </c>
    </row>
    <row r="35" spans="1:5" x14ac:dyDescent="0.45">
      <c r="A35" t="s">
        <v>53</v>
      </c>
      <c r="C35" s="2">
        <v>2250000</v>
      </c>
      <c r="D35" s="2">
        <v>950000</v>
      </c>
      <c r="E35" s="2">
        <v>3200000</v>
      </c>
    </row>
    <row r="36" spans="1:5" x14ac:dyDescent="0.45">
      <c r="A36" t="s">
        <v>49</v>
      </c>
      <c r="B36" t="s">
        <v>17</v>
      </c>
      <c r="C36" s="2">
        <v>1050000</v>
      </c>
      <c r="D36" s="2">
        <v>770000</v>
      </c>
      <c r="E36" s="2">
        <v>1820000</v>
      </c>
    </row>
    <row r="37" spans="1:5" x14ac:dyDescent="0.45">
      <c r="B37" t="s">
        <v>32</v>
      </c>
      <c r="C37" s="2">
        <v>3080000</v>
      </c>
      <c r="D37" s="2">
        <v>2090000</v>
      </c>
      <c r="E37" s="2">
        <v>5170000</v>
      </c>
    </row>
    <row r="38" spans="1:5" x14ac:dyDescent="0.45">
      <c r="B38" t="s">
        <v>24</v>
      </c>
      <c r="C38" s="2">
        <v>750000</v>
      </c>
      <c r="D38" s="2">
        <v>1550000</v>
      </c>
      <c r="E38" s="2">
        <v>2300000</v>
      </c>
    </row>
    <row r="39" spans="1:5" x14ac:dyDescent="0.45">
      <c r="A39" t="s">
        <v>54</v>
      </c>
      <c r="C39" s="2">
        <v>4880000</v>
      </c>
      <c r="D39" s="2">
        <v>4410000</v>
      </c>
      <c r="E39" s="2">
        <v>9290000</v>
      </c>
    </row>
    <row r="40" spans="1:5" x14ac:dyDescent="0.45">
      <c r="A40" t="s">
        <v>40</v>
      </c>
      <c r="C40" s="2">
        <v>28480000</v>
      </c>
      <c r="D40" s="2">
        <v>27880000</v>
      </c>
      <c r="E40" s="2">
        <v>56360000</v>
      </c>
    </row>
    <row r="48" spans="1:5" x14ac:dyDescent="0.45">
      <c r="A48" s="4" t="s">
        <v>39</v>
      </c>
      <c r="B48" t="s">
        <v>55</v>
      </c>
    </row>
    <row r="49" spans="1:2" x14ac:dyDescent="0.45">
      <c r="A49" s="5" t="s">
        <v>35</v>
      </c>
      <c r="B49" s="3">
        <v>239</v>
      </c>
    </row>
    <row r="50" spans="1:2" x14ac:dyDescent="0.45">
      <c r="A50" s="6" t="s">
        <v>46</v>
      </c>
      <c r="B50" s="3">
        <v>111</v>
      </c>
    </row>
    <row r="51" spans="1:2" x14ac:dyDescent="0.45">
      <c r="A51" s="6" t="s">
        <v>47</v>
      </c>
      <c r="B51" s="3">
        <v>72</v>
      </c>
    </row>
    <row r="52" spans="1:2" x14ac:dyDescent="0.45">
      <c r="A52" s="6" t="s">
        <v>48</v>
      </c>
      <c r="B52" s="3">
        <v>20</v>
      </c>
    </row>
    <row r="53" spans="1:2" x14ac:dyDescent="0.45">
      <c r="A53" s="6" t="s">
        <v>49</v>
      </c>
      <c r="B53" s="3">
        <v>36</v>
      </c>
    </row>
    <row r="54" spans="1:2" x14ac:dyDescent="0.45">
      <c r="A54" s="5" t="s">
        <v>36</v>
      </c>
      <c r="B54" s="3">
        <v>299</v>
      </c>
    </row>
    <row r="55" spans="1:2" x14ac:dyDescent="0.45">
      <c r="A55" s="6" t="s">
        <v>46</v>
      </c>
      <c r="B55" s="3">
        <v>149</v>
      </c>
    </row>
    <row r="56" spans="1:2" x14ac:dyDescent="0.45">
      <c r="A56" s="6" t="s">
        <v>47</v>
      </c>
      <c r="B56" s="3">
        <v>81</v>
      </c>
    </row>
    <row r="57" spans="1:2" x14ac:dyDescent="0.45">
      <c r="A57" s="6" t="s">
        <v>48</v>
      </c>
      <c r="B57" s="3">
        <v>20</v>
      </c>
    </row>
    <row r="58" spans="1:2" x14ac:dyDescent="0.45">
      <c r="A58" s="6" t="s">
        <v>49</v>
      </c>
      <c r="B58" s="3">
        <v>49</v>
      </c>
    </row>
    <row r="59" spans="1:2" x14ac:dyDescent="0.45">
      <c r="A59" s="5" t="s">
        <v>40</v>
      </c>
      <c r="B59" s="3">
        <v>538</v>
      </c>
    </row>
    <row r="67" spans="1:7" x14ac:dyDescent="0.45">
      <c r="A67" s="4" t="s">
        <v>41</v>
      </c>
      <c r="B67" s="4" t="s">
        <v>50</v>
      </c>
    </row>
    <row r="68" spans="1:7" x14ac:dyDescent="0.45">
      <c r="A68" s="4" t="s">
        <v>39</v>
      </c>
      <c r="B68" t="s">
        <v>20</v>
      </c>
      <c r="C68" t="s">
        <v>28</v>
      </c>
      <c r="D68" t="s">
        <v>25</v>
      </c>
      <c r="E68" t="s">
        <v>21</v>
      </c>
      <c r="F68" t="s">
        <v>14</v>
      </c>
      <c r="G68" t="s">
        <v>40</v>
      </c>
    </row>
    <row r="69" spans="1:7" x14ac:dyDescent="0.45">
      <c r="A69" s="5" t="s">
        <v>13</v>
      </c>
      <c r="B69" s="2">
        <v>1450000</v>
      </c>
      <c r="C69" s="2">
        <v>7970000</v>
      </c>
      <c r="D69" s="2">
        <v>20000</v>
      </c>
      <c r="E69" s="2">
        <v>6440000</v>
      </c>
      <c r="F69" s="2">
        <v>3400000</v>
      </c>
      <c r="G69" s="2">
        <v>19280000</v>
      </c>
    </row>
    <row r="70" spans="1:7" x14ac:dyDescent="0.45">
      <c r="A70" s="5" t="s">
        <v>31</v>
      </c>
      <c r="B70" s="2">
        <v>770000</v>
      </c>
      <c r="C70" s="2">
        <v>5220000</v>
      </c>
      <c r="D70" s="2">
        <v>60000</v>
      </c>
      <c r="E70" s="2">
        <v>3020000</v>
      </c>
      <c r="F70" s="2">
        <v>2430000</v>
      </c>
      <c r="G70" s="2">
        <v>11500000</v>
      </c>
    </row>
    <row r="71" spans="1:7" x14ac:dyDescent="0.45">
      <c r="A71" s="5" t="s">
        <v>27</v>
      </c>
      <c r="B71" s="2">
        <v>120000</v>
      </c>
      <c r="C71" s="2">
        <v>1260000</v>
      </c>
      <c r="D71" s="2">
        <v>880000</v>
      </c>
      <c r="E71" s="2">
        <v>3890000</v>
      </c>
      <c r="F71" s="2">
        <v>2310000</v>
      </c>
      <c r="G71" s="2">
        <v>8460000</v>
      </c>
    </row>
    <row r="72" spans="1:7" x14ac:dyDescent="0.45">
      <c r="A72" s="5" t="s">
        <v>19</v>
      </c>
      <c r="B72" s="2">
        <v>2580000</v>
      </c>
      <c r="C72" s="2">
        <v>540000</v>
      </c>
      <c r="D72" s="2">
        <v>620000</v>
      </c>
      <c r="E72" s="2">
        <v>6910000</v>
      </c>
      <c r="F72" s="2">
        <v>3850000</v>
      </c>
      <c r="G72" s="2">
        <v>14500000</v>
      </c>
    </row>
    <row r="73" spans="1:7" x14ac:dyDescent="0.45">
      <c r="A73" s="5" t="s">
        <v>29</v>
      </c>
      <c r="B73" s="2">
        <v>580000</v>
      </c>
      <c r="C73" s="2"/>
      <c r="D73" s="2">
        <v>410000</v>
      </c>
      <c r="E73" s="2">
        <v>460000</v>
      </c>
      <c r="F73" s="2">
        <v>1170000</v>
      </c>
      <c r="G73" s="2">
        <v>2620000</v>
      </c>
    </row>
    <row r="74" spans="1:7" x14ac:dyDescent="0.45">
      <c r="A74" s="5" t="s">
        <v>40</v>
      </c>
      <c r="B74" s="2">
        <v>5500000</v>
      </c>
      <c r="C74" s="2">
        <v>14990000</v>
      </c>
      <c r="D74" s="2">
        <v>1990000</v>
      </c>
      <c r="E74" s="2">
        <v>20720000</v>
      </c>
      <c r="F74" s="2">
        <v>13160000</v>
      </c>
      <c r="G74" s="2">
        <v>56360000</v>
      </c>
    </row>
    <row r="84" spans="1:5" x14ac:dyDescent="0.45">
      <c r="A84" s="4" t="s">
        <v>55</v>
      </c>
      <c r="B84" s="4" t="s">
        <v>50</v>
      </c>
    </row>
    <row r="85" spans="1:5" x14ac:dyDescent="0.45">
      <c r="A85" s="4" t="s">
        <v>39</v>
      </c>
      <c r="B85" t="s">
        <v>17</v>
      </c>
      <c r="C85" t="s">
        <v>32</v>
      </c>
      <c r="D85" t="s">
        <v>24</v>
      </c>
      <c r="E85" t="s">
        <v>40</v>
      </c>
    </row>
    <row r="86" spans="1:5" x14ac:dyDescent="0.45">
      <c r="A86" s="5" t="s">
        <v>18</v>
      </c>
      <c r="B86" s="3">
        <v>106</v>
      </c>
      <c r="C86" s="3">
        <v>140</v>
      </c>
      <c r="D86" s="3">
        <v>71</v>
      </c>
      <c r="E86" s="3">
        <v>317</v>
      </c>
    </row>
    <row r="87" spans="1:5" x14ac:dyDescent="0.45">
      <c r="A87" s="5" t="s">
        <v>15</v>
      </c>
      <c r="B87" s="3">
        <v>194</v>
      </c>
      <c r="C87" s="3">
        <v>368</v>
      </c>
      <c r="D87" s="3">
        <v>121</v>
      </c>
      <c r="E87" s="3">
        <v>683</v>
      </c>
    </row>
    <row r="88" spans="1:5" x14ac:dyDescent="0.45">
      <c r="A88" s="5" t="s">
        <v>40</v>
      </c>
      <c r="B88" s="3">
        <v>300</v>
      </c>
      <c r="C88" s="3">
        <v>508</v>
      </c>
      <c r="D88" s="3">
        <v>192</v>
      </c>
      <c r="E88" s="3">
        <v>1000</v>
      </c>
    </row>
    <row r="102" spans="1:5" x14ac:dyDescent="0.45">
      <c r="A102" s="4" t="s">
        <v>56</v>
      </c>
      <c r="B102" s="4" t="s">
        <v>50</v>
      </c>
    </row>
    <row r="103" spans="1:5" x14ac:dyDescent="0.45">
      <c r="A103" s="4" t="s">
        <v>39</v>
      </c>
      <c r="B103" t="s">
        <v>17</v>
      </c>
      <c r="C103" t="s">
        <v>32</v>
      </c>
      <c r="D103" t="s">
        <v>24</v>
      </c>
      <c r="E103" t="s">
        <v>40</v>
      </c>
    </row>
    <row r="104" spans="1:5" x14ac:dyDescent="0.45">
      <c r="A104" s="5" t="s">
        <v>43</v>
      </c>
      <c r="B104" s="3">
        <v>34</v>
      </c>
      <c r="C104" s="3">
        <v>171</v>
      </c>
      <c r="D104" s="3">
        <v>98</v>
      </c>
      <c r="E104" s="3">
        <v>303</v>
      </c>
    </row>
    <row r="105" spans="1:5" x14ac:dyDescent="0.45">
      <c r="A105" s="5" t="s">
        <v>44</v>
      </c>
      <c r="B105" s="3">
        <v>40</v>
      </c>
      <c r="C105" s="3">
        <v>103</v>
      </c>
      <c r="D105" s="3">
        <v>19</v>
      </c>
      <c r="E105" s="3">
        <v>162</v>
      </c>
    </row>
    <row r="106" spans="1:5" x14ac:dyDescent="0.45">
      <c r="A106" s="5" t="s">
        <v>45</v>
      </c>
      <c r="B106" s="3">
        <v>226</v>
      </c>
      <c r="C106" s="3">
        <v>234</v>
      </c>
      <c r="D106" s="3">
        <v>75</v>
      </c>
      <c r="E106" s="3">
        <v>535</v>
      </c>
    </row>
    <row r="107" spans="1:5" x14ac:dyDescent="0.45">
      <c r="A107" s="5" t="s">
        <v>40</v>
      </c>
      <c r="B107" s="3">
        <v>300</v>
      </c>
      <c r="C107" s="3">
        <v>508</v>
      </c>
      <c r="D107" s="3">
        <v>192</v>
      </c>
      <c r="E107" s="3">
        <v>1000</v>
      </c>
    </row>
    <row r="122" spans="1:8" x14ac:dyDescent="0.45">
      <c r="A122" s="4" t="s">
        <v>42</v>
      </c>
      <c r="B122" s="4" t="s">
        <v>50</v>
      </c>
    </row>
    <row r="123" spans="1:8" x14ac:dyDescent="0.45">
      <c r="A123" s="4" t="s">
        <v>39</v>
      </c>
      <c r="B123">
        <v>0</v>
      </c>
      <c r="C123">
        <v>1</v>
      </c>
      <c r="D123">
        <v>2</v>
      </c>
      <c r="E123">
        <v>3</v>
      </c>
      <c r="F123">
        <v>4</v>
      </c>
      <c r="G123">
        <v>5</v>
      </c>
      <c r="H123" t="s">
        <v>40</v>
      </c>
    </row>
    <row r="124" spans="1:8" x14ac:dyDescent="0.45">
      <c r="A124" s="5" t="s">
        <v>17</v>
      </c>
      <c r="B124" s="3">
        <v>79</v>
      </c>
      <c r="C124" s="3">
        <v>26</v>
      </c>
      <c r="D124" s="3">
        <v>49</v>
      </c>
      <c r="E124" s="3">
        <v>68</v>
      </c>
      <c r="F124" s="3">
        <v>60</v>
      </c>
      <c r="G124" s="3">
        <v>34</v>
      </c>
      <c r="H124" s="3">
        <v>316</v>
      </c>
    </row>
    <row r="125" spans="1:8" x14ac:dyDescent="0.45">
      <c r="A125" s="5" t="s">
        <v>32</v>
      </c>
      <c r="B125" s="3">
        <v>165</v>
      </c>
      <c r="C125" s="3">
        <v>94</v>
      </c>
      <c r="D125" s="3">
        <v>162</v>
      </c>
      <c r="E125" s="3">
        <v>125</v>
      </c>
      <c r="F125" s="3">
        <v>129</v>
      </c>
      <c r="G125" s="3">
        <v>93</v>
      </c>
      <c r="H125" s="3">
        <v>768</v>
      </c>
    </row>
    <row r="126" spans="1:8" x14ac:dyDescent="0.45">
      <c r="A126" s="5" t="s">
        <v>24</v>
      </c>
      <c r="B126" s="3">
        <v>123</v>
      </c>
      <c r="C126" s="3">
        <v>31</v>
      </c>
      <c r="D126" s="3">
        <v>88</v>
      </c>
      <c r="E126" s="3">
        <v>30</v>
      </c>
      <c r="F126" s="3">
        <v>20</v>
      </c>
      <c r="G126" s="3">
        <v>66</v>
      </c>
      <c r="H126" s="3">
        <v>358</v>
      </c>
    </row>
    <row r="127" spans="1:8" x14ac:dyDescent="0.45">
      <c r="A127" s="5" t="s">
        <v>40</v>
      </c>
      <c r="B127" s="3">
        <v>367</v>
      </c>
      <c r="C127" s="3">
        <v>151</v>
      </c>
      <c r="D127" s="3">
        <v>299</v>
      </c>
      <c r="E127" s="3">
        <v>223</v>
      </c>
      <c r="F127" s="3">
        <v>209</v>
      </c>
      <c r="G127" s="3">
        <v>193</v>
      </c>
      <c r="H127" s="3">
        <v>1442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7647B-554E-4CD1-8A46-085E702CC70A}">
  <dimension ref="A1:P3"/>
  <sheetViews>
    <sheetView showGridLines="0" tabSelected="1" topLeftCell="A116" workbookViewId="0">
      <selection activeCell="Q125" sqref="Q125"/>
    </sheetView>
  </sheetViews>
  <sheetFormatPr defaultRowHeight="14.25" x14ac:dyDescent="0.45"/>
  <sheetData>
    <row r="1" spans="1:16" x14ac:dyDescent="0.45">
      <c r="A1" s="7" t="s">
        <v>57</v>
      </c>
      <c r="B1" s="8"/>
      <c r="C1" s="8"/>
      <c r="D1" s="8"/>
      <c r="E1" s="8"/>
      <c r="F1" s="8"/>
      <c r="G1" s="8"/>
      <c r="H1" s="8"/>
      <c r="I1" s="8"/>
      <c r="J1" s="8"/>
      <c r="K1" s="8"/>
      <c r="L1" s="8"/>
      <c r="M1" s="8"/>
      <c r="N1" s="8"/>
      <c r="O1" s="8"/>
      <c r="P1" s="9"/>
    </row>
    <row r="2" spans="1:16" x14ac:dyDescent="0.45">
      <c r="A2" s="10"/>
      <c r="B2" s="11"/>
      <c r="C2" s="11"/>
      <c r="D2" s="11"/>
      <c r="E2" s="11"/>
      <c r="F2" s="11"/>
      <c r="G2" s="11"/>
      <c r="H2" s="11"/>
      <c r="I2" s="11"/>
      <c r="J2" s="11"/>
      <c r="K2" s="11"/>
      <c r="L2" s="11"/>
      <c r="M2" s="11"/>
      <c r="N2" s="11"/>
      <c r="O2" s="11"/>
      <c r="P2" s="12"/>
    </row>
    <row r="3" spans="1:16" ht="14.65" thickBot="1" x14ac:dyDescent="0.5">
      <c r="A3" s="13"/>
      <c r="B3" s="14"/>
      <c r="C3" s="14"/>
      <c r="D3" s="14"/>
      <c r="E3" s="14"/>
      <c r="F3" s="14"/>
      <c r="G3" s="14"/>
      <c r="H3" s="14"/>
      <c r="I3" s="14"/>
      <c r="J3" s="14"/>
      <c r="K3" s="14"/>
      <c r="L3" s="14"/>
      <c r="M3" s="14"/>
      <c r="N3" s="14"/>
      <c r="O3" s="14"/>
      <c r="P3" s="15"/>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shojaei</cp:lastModifiedBy>
  <dcterms:created xsi:type="dcterms:W3CDTF">2022-03-18T02:50:57Z</dcterms:created>
  <dcterms:modified xsi:type="dcterms:W3CDTF">2025-02-05T22:08:54Z</dcterms:modified>
</cp:coreProperties>
</file>