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oos512\Documents\MATLAB\MATLAB.old\heat\excel\"/>
    </mc:Choice>
  </mc:AlternateContent>
  <bookViews>
    <workbookView xWindow="0" yWindow="0" windowWidth="24000" windowHeight="9600"/>
  </bookViews>
  <sheets>
    <sheet name="Sheet1" sheetId="1" r:id="rId1"/>
  </sheets>
  <definedNames>
    <definedName name="_xlcn.WorksheetConnection_Sheet1D6E161" hidden="1">Sheet1!$D$6:$E$16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D$6:$E$16"/>
        </x15:modelTables>
      </x15:dataModel>
    </ext>
  </extLst>
</workbook>
</file>

<file path=xl/calcChain.xml><?xml version="1.0" encoding="utf-8"?>
<calcChain xmlns="http://schemas.openxmlformats.org/spreadsheetml/2006/main">
  <c r="B6" i="1" l="1"/>
  <c r="F19" i="1"/>
  <c r="F20" i="1"/>
  <c r="F21" i="1"/>
  <c r="F22" i="1"/>
  <c r="F23" i="1"/>
  <c r="F24" i="1"/>
  <c r="F25" i="1"/>
  <c r="F26" i="1"/>
  <c r="F27" i="1"/>
  <c r="F5" i="1" l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G34" i="1" l="1"/>
  <c r="F32" i="1"/>
  <c r="G32" i="1"/>
  <c r="E32" i="1"/>
  <c r="E45" i="1" s="1" a="1"/>
  <c r="N40" i="1"/>
  <c r="M40" i="1"/>
  <c r="O40" i="1"/>
  <c r="J35" i="1"/>
  <c r="N39" i="1"/>
  <c r="F33" i="1"/>
  <c r="H33" i="1"/>
  <c r="I36" i="1"/>
  <c r="K37" i="1"/>
  <c r="M38" i="1"/>
  <c r="H35" i="1"/>
  <c r="J37" i="1"/>
  <c r="I34" i="1"/>
  <c r="J36" i="1"/>
  <c r="L37" i="1"/>
  <c r="L39" i="1"/>
  <c r="H34" i="1"/>
  <c r="L38" i="1"/>
  <c r="G33" i="1"/>
  <c r="I35" i="1"/>
  <c r="K36" i="1"/>
  <c r="K38" i="1"/>
  <c r="M39" i="1"/>
  <c r="E45" i="1" l="1"/>
  <c r="N55" i="1"/>
  <c r="O52" i="1"/>
  <c r="E50" i="1"/>
  <c r="F47" i="1"/>
  <c r="I55" i="1"/>
  <c r="O53" i="1"/>
  <c r="J52" i="1"/>
  <c r="E51" i="1"/>
  <c r="K49" i="1"/>
  <c r="F48" i="1"/>
  <c r="L46" i="1"/>
  <c r="G45" i="1"/>
  <c r="H53" i="1"/>
  <c r="I50" i="1"/>
  <c r="J47" i="1"/>
  <c r="O55" i="1"/>
  <c r="K54" i="1"/>
  <c r="F53" i="1"/>
  <c r="L51" i="1"/>
  <c r="G50" i="1"/>
  <c r="M48" i="1"/>
  <c r="H47" i="1"/>
  <c r="N45" i="1"/>
  <c r="G55" i="1"/>
  <c r="M53" i="1"/>
  <c r="H52" i="1"/>
  <c r="N50" i="1"/>
  <c r="I49" i="1"/>
  <c r="O47" i="1"/>
  <c r="J46" i="1"/>
  <c r="K50" i="1"/>
  <c r="L47" i="1"/>
  <c r="K55" i="1"/>
  <c r="L52" i="1"/>
  <c r="M49" i="1"/>
  <c r="N46" i="1"/>
  <c r="F55" i="1"/>
  <c r="G52" i="1"/>
  <c r="H49" i="1"/>
  <c r="I46" i="1"/>
  <c r="E55" i="1"/>
  <c r="K53" i="1"/>
  <c r="F52" i="1"/>
  <c r="L50" i="1"/>
  <c r="G49" i="1"/>
  <c r="M47" i="1"/>
  <c r="H46" i="1"/>
  <c r="J55" i="1"/>
  <c r="K52" i="1"/>
  <c r="L49" i="1"/>
  <c r="M46" i="1"/>
  <c r="L55" i="1"/>
  <c r="G54" i="1"/>
  <c r="M52" i="1"/>
  <c r="H51" i="1"/>
  <c r="N49" i="1"/>
  <c r="I48" i="1"/>
  <c r="O46" i="1"/>
  <c r="J45" i="1"/>
  <c r="N54" i="1"/>
  <c r="I53" i="1"/>
  <c r="O51" i="1"/>
  <c r="J50" i="1"/>
  <c r="E49" i="1"/>
  <c r="K47" i="1"/>
  <c r="F46" i="1"/>
  <c r="I54" i="1"/>
  <c r="J51" i="1"/>
  <c r="K48" i="1"/>
  <c r="H45" i="1"/>
  <c r="L54" i="1"/>
  <c r="G53" i="1"/>
  <c r="M51" i="1"/>
  <c r="H50" i="1"/>
  <c r="N48" i="1"/>
  <c r="I47" i="1"/>
  <c r="O45" i="1"/>
  <c r="M54" i="1"/>
  <c r="N51" i="1"/>
  <c r="O48" i="1"/>
  <c r="E46" i="1"/>
  <c r="H55" i="1"/>
  <c r="N53" i="1"/>
  <c r="I52" i="1"/>
  <c r="O50" i="1"/>
  <c r="J49" i="1"/>
  <c r="E48" i="1"/>
  <c r="K46" i="1"/>
  <c r="F45" i="1"/>
  <c r="J54" i="1"/>
  <c r="E53" i="1"/>
  <c r="K51" i="1"/>
  <c r="F50" i="1"/>
  <c r="L48" i="1"/>
  <c r="G47" i="1"/>
  <c r="M45" i="1"/>
  <c r="L53" i="1"/>
  <c r="M50" i="1"/>
  <c r="N47" i="1"/>
  <c r="M55" i="1"/>
  <c r="H54" i="1"/>
  <c r="N52" i="1"/>
  <c r="I51" i="1"/>
  <c r="O49" i="1"/>
  <c r="J48" i="1"/>
  <c r="E47" i="1"/>
  <c r="K45" i="1"/>
  <c r="E54" i="1"/>
  <c r="F51" i="1"/>
  <c r="G48" i="1"/>
  <c r="L45" i="1"/>
  <c r="O54" i="1"/>
  <c r="J53" i="1"/>
  <c r="E52" i="1"/>
  <c r="F49" i="1"/>
  <c r="G46" i="1"/>
  <c r="F54" i="1"/>
  <c r="G51" i="1"/>
  <c r="H48" i="1"/>
  <c r="I45" i="1"/>
  <c r="F6" i="1" s="1" a="1"/>
  <c r="F9" i="1" s="1"/>
  <c r="G21" i="1" s="1"/>
  <c r="F14" i="1" l="1"/>
  <c r="G26" i="1" s="1"/>
  <c r="F6" i="1"/>
  <c r="G28" i="1" s="1"/>
  <c r="F8" i="1"/>
  <c r="G20" i="1" s="1"/>
  <c r="F10" i="1"/>
  <c r="G22" i="1" s="1"/>
  <c r="F11" i="1"/>
  <c r="G23" i="1" s="1"/>
  <c r="F13" i="1"/>
  <c r="G25" i="1" s="1"/>
  <c r="F15" i="1"/>
  <c r="G27" i="1" s="1"/>
  <c r="F12" i="1"/>
  <c r="G24" i="1" s="1"/>
  <c r="F16" i="1"/>
  <c r="G29" i="1" s="1"/>
  <c r="F7" i="1"/>
  <c r="G19" i="1" s="1"/>
  <c r="G6" i="1" l="1" a="1"/>
  <c r="G6" i="1" s="1"/>
  <c r="H28" i="1" s="1"/>
  <c r="G8" i="1" l="1"/>
  <c r="H20" i="1" s="1"/>
  <c r="G9" i="1"/>
  <c r="H21" i="1" s="1"/>
  <c r="G16" i="1"/>
  <c r="H29" i="1" s="1"/>
  <c r="G14" i="1"/>
  <c r="G12" i="1"/>
  <c r="H24" i="1" s="1"/>
  <c r="G11" i="1"/>
  <c r="H23" i="1" s="1"/>
  <c r="G10" i="1"/>
  <c r="H22" i="1" s="1"/>
  <c r="G15" i="1"/>
  <c r="H27" i="1" s="1"/>
  <c r="G13" i="1"/>
  <c r="H25" i="1" s="1"/>
  <c r="G7" i="1"/>
  <c r="H19" i="1" s="1"/>
  <c r="H6" i="1" l="1" a="1"/>
  <c r="H6" i="1" s="1"/>
  <c r="I28" i="1" s="1"/>
  <c r="H26" i="1"/>
  <c r="H16" i="1" l="1"/>
  <c r="I29" i="1" s="1"/>
  <c r="H7" i="1"/>
  <c r="I19" i="1" s="1"/>
  <c r="H8" i="1"/>
  <c r="I20" i="1" s="1"/>
  <c r="H12" i="1"/>
  <c r="I24" i="1" s="1"/>
  <c r="H13" i="1"/>
  <c r="I25" i="1" s="1"/>
  <c r="H14" i="1"/>
  <c r="I26" i="1" s="1"/>
  <c r="H15" i="1"/>
  <c r="I27" i="1" s="1"/>
  <c r="H11" i="1"/>
  <c r="I23" i="1" s="1"/>
  <c r="H9" i="1"/>
  <c r="I21" i="1" s="1"/>
  <c r="H10" i="1"/>
  <c r="I6" i="1" l="1" a="1"/>
  <c r="I22" i="1"/>
  <c r="I10" i="1" l="1"/>
  <c r="J22" i="1" s="1"/>
  <c r="I13" i="1"/>
  <c r="J25" i="1" s="1"/>
  <c r="I6" i="1"/>
  <c r="J28" i="1" s="1"/>
  <c r="I7" i="1"/>
  <c r="J19" i="1" s="1"/>
  <c r="J6" i="1" s="1" a="1"/>
  <c r="J13" i="1" s="1"/>
  <c r="K25" i="1" s="1"/>
  <c r="I15" i="1"/>
  <c r="J27" i="1" s="1"/>
  <c r="I8" i="1"/>
  <c r="J20" i="1" s="1"/>
  <c r="I12" i="1"/>
  <c r="J24" i="1" s="1"/>
  <c r="I14" i="1"/>
  <c r="J26" i="1" s="1"/>
  <c r="I16" i="1"/>
  <c r="J29" i="1" s="1"/>
  <c r="I11" i="1"/>
  <c r="J23" i="1" s="1"/>
  <c r="I9" i="1"/>
  <c r="J21" i="1" s="1"/>
  <c r="J6" i="1" l="1"/>
  <c r="K28" i="1" s="1"/>
  <c r="J15" i="1"/>
  <c r="K27" i="1" s="1"/>
  <c r="J10" i="1"/>
  <c r="K22" i="1" s="1"/>
  <c r="J14" i="1"/>
  <c r="K26" i="1" s="1"/>
  <c r="J11" i="1"/>
  <c r="K23" i="1" s="1"/>
  <c r="J16" i="1"/>
  <c r="K29" i="1" s="1"/>
  <c r="J9" i="1"/>
  <c r="K21" i="1" s="1"/>
  <c r="J7" i="1"/>
  <c r="K19" i="1" s="1"/>
  <c r="J8" i="1"/>
  <c r="K20" i="1" s="1"/>
  <c r="J12" i="1"/>
  <c r="K24" i="1" s="1"/>
  <c r="K6" i="1" a="1"/>
  <c r="K16" i="1" l="1"/>
  <c r="L29" i="1" s="1"/>
  <c r="K10" i="1"/>
  <c r="L22" i="1" s="1"/>
  <c r="K15" i="1"/>
  <c r="L27" i="1" s="1"/>
  <c r="K13" i="1"/>
  <c r="L25" i="1" s="1"/>
  <c r="K9" i="1"/>
  <c r="L21" i="1" s="1"/>
  <c r="K6" i="1"/>
  <c r="L28" i="1" s="1"/>
  <c r="K14" i="1"/>
  <c r="L26" i="1" s="1"/>
  <c r="K12" i="1"/>
  <c r="L24" i="1" s="1"/>
  <c r="K7" i="1"/>
  <c r="L19" i="1" s="1"/>
  <c r="K11" i="1"/>
  <c r="L23" i="1" s="1"/>
  <c r="K8" i="1"/>
  <c r="L20" i="1" s="1"/>
  <c r="L6" i="1" l="1" a="1"/>
  <c r="L13" i="1" s="1"/>
  <c r="M25" i="1" s="1"/>
  <c r="L12" i="1" l="1"/>
  <c r="M24" i="1" s="1"/>
  <c r="L7" i="1"/>
  <c r="M19" i="1" s="1"/>
  <c r="L9" i="1"/>
  <c r="M21" i="1" s="1"/>
  <c r="L15" i="1"/>
  <c r="M27" i="1" s="1"/>
  <c r="L6" i="1"/>
  <c r="M28" i="1" s="1"/>
  <c r="L14" i="1"/>
  <c r="M26" i="1" s="1"/>
  <c r="L11" i="1"/>
  <c r="M23" i="1" s="1"/>
  <c r="L10" i="1"/>
  <c r="M22" i="1" s="1"/>
  <c r="L8" i="1"/>
  <c r="M20" i="1" s="1"/>
  <c r="L16" i="1"/>
  <c r="M29" i="1" s="1"/>
  <c r="M6" i="1" a="1"/>
  <c r="M14" i="1" l="1"/>
  <c r="N26" i="1" s="1"/>
  <c r="M8" i="1"/>
  <c r="N20" i="1" s="1"/>
  <c r="M6" i="1"/>
  <c r="N28" i="1" s="1"/>
  <c r="M7" i="1"/>
  <c r="N19" i="1" s="1"/>
  <c r="M9" i="1"/>
  <c r="N21" i="1" s="1"/>
  <c r="M15" i="1"/>
  <c r="N27" i="1" s="1"/>
  <c r="M16" i="1"/>
  <c r="N29" i="1" s="1"/>
  <c r="M10" i="1"/>
  <c r="N22" i="1" s="1"/>
  <c r="M12" i="1"/>
  <c r="N24" i="1" s="1"/>
  <c r="M13" i="1"/>
  <c r="N25" i="1" s="1"/>
  <c r="M11" i="1"/>
  <c r="N23" i="1" s="1"/>
  <c r="N6" i="1" l="1" a="1"/>
  <c r="N9" i="1" l="1"/>
  <c r="O21" i="1" s="1"/>
  <c r="N16" i="1"/>
  <c r="O29" i="1" s="1"/>
  <c r="N11" i="1"/>
  <c r="O23" i="1" s="1"/>
  <c r="N6" i="1"/>
  <c r="O28" i="1" s="1"/>
  <c r="N14" i="1"/>
  <c r="O26" i="1" s="1"/>
  <c r="N15" i="1"/>
  <c r="O27" i="1" s="1"/>
  <c r="N12" i="1"/>
  <c r="O24" i="1" s="1"/>
  <c r="N10" i="1"/>
  <c r="O22" i="1" s="1"/>
  <c r="N8" i="1"/>
  <c r="O20" i="1" s="1"/>
  <c r="N13" i="1"/>
  <c r="O25" i="1" s="1"/>
  <c r="N7" i="1"/>
  <c r="O6" i="1" l="1" a="1"/>
  <c r="O15" i="1" s="1"/>
  <c r="P27" i="1" s="1"/>
  <c r="O19" i="1"/>
  <c r="O13" i="1" l="1"/>
  <c r="P25" i="1" s="1"/>
  <c r="O6" i="1"/>
  <c r="P28" i="1" s="1"/>
  <c r="O9" i="1"/>
  <c r="P21" i="1" s="1"/>
  <c r="O8" i="1"/>
  <c r="P20" i="1" s="1"/>
  <c r="O11" i="1"/>
  <c r="P23" i="1" s="1"/>
  <c r="O10" i="1"/>
  <c r="P22" i="1" s="1"/>
  <c r="O16" i="1"/>
  <c r="P29" i="1" s="1"/>
  <c r="O14" i="1"/>
  <c r="P26" i="1" s="1"/>
  <c r="O7" i="1"/>
  <c r="O12" i="1"/>
  <c r="P24" i="1" s="1"/>
  <c r="P6" i="1" l="1" a="1"/>
  <c r="P19" i="1"/>
  <c r="P12" i="1" l="1"/>
  <c r="Q24" i="1" s="1"/>
  <c r="P7" i="1"/>
  <c r="Q19" i="1" s="1"/>
  <c r="P14" i="1"/>
  <c r="Q26" i="1" s="1"/>
  <c r="P8" i="1"/>
  <c r="Q20" i="1" s="1"/>
  <c r="P11" i="1"/>
  <c r="Q23" i="1" s="1"/>
  <c r="P15" i="1"/>
  <c r="Q27" i="1" s="1"/>
  <c r="P10" i="1"/>
  <c r="Q22" i="1" s="1"/>
  <c r="P6" i="1"/>
  <c r="Q28" i="1" s="1"/>
  <c r="P13" i="1"/>
  <c r="Q25" i="1" s="1"/>
  <c r="P16" i="1"/>
  <c r="Q29" i="1" s="1"/>
  <c r="P9" i="1"/>
  <c r="Q21" i="1" s="1"/>
  <c r="Q6" i="1" l="1" a="1"/>
  <c r="Q6" i="1" s="1"/>
  <c r="R28" i="1" s="1"/>
  <c r="Q13" i="1" l="1"/>
  <c r="R25" i="1" s="1"/>
  <c r="Q11" i="1"/>
  <c r="R23" i="1" s="1"/>
  <c r="Q14" i="1"/>
  <c r="R26" i="1" s="1"/>
  <c r="Q9" i="1"/>
  <c r="R21" i="1" s="1"/>
  <c r="Q16" i="1"/>
  <c r="R29" i="1" s="1"/>
  <c r="R6" i="1" s="1" a="1"/>
  <c r="R15" i="1" s="1"/>
  <c r="S27" i="1" s="1"/>
  <c r="Q10" i="1"/>
  <c r="R22" i="1" s="1"/>
  <c r="Q7" i="1"/>
  <c r="R19" i="1" s="1"/>
  <c r="Q15" i="1"/>
  <c r="R27" i="1" s="1"/>
  <c r="Q8" i="1"/>
  <c r="R20" i="1" s="1"/>
  <c r="Q12" i="1"/>
  <c r="R24" i="1" s="1"/>
  <c r="R14" i="1" l="1"/>
  <c r="S26" i="1" s="1"/>
  <c r="R12" i="1"/>
  <c r="S24" i="1" s="1"/>
  <c r="R16" i="1"/>
  <c r="S29" i="1" s="1"/>
  <c r="R8" i="1"/>
  <c r="S20" i="1" s="1"/>
  <c r="R13" i="1"/>
  <c r="S25" i="1" s="1"/>
  <c r="R6" i="1"/>
  <c r="S28" i="1" s="1"/>
  <c r="R10" i="1"/>
  <c r="S22" i="1" s="1"/>
  <c r="R11" i="1"/>
  <c r="S23" i="1" s="1"/>
  <c r="R7" i="1"/>
  <c r="S19" i="1" s="1"/>
  <c r="R9" i="1"/>
  <c r="S21" i="1" s="1"/>
  <c r="S6" i="1" a="1"/>
  <c r="S6" i="1" l="1"/>
  <c r="T28" i="1" s="1"/>
  <c r="S8" i="1"/>
  <c r="T20" i="1" s="1"/>
  <c r="S12" i="1"/>
  <c r="T24" i="1" s="1"/>
  <c r="S10" i="1"/>
  <c r="T22" i="1" s="1"/>
  <c r="S11" i="1"/>
  <c r="T23" i="1" s="1"/>
  <c r="S15" i="1"/>
  <c r="T27" i="1" s="1"/>
  <c r="S14" i="1"/>
  <c r="T26" i="1" s="1"/>
  <c r="S16" i="1"/>
  <c r="T29" i="1" s="1"/>
  <c r="S7" i="1"/>
  <c r="S13" i="1"/>
  <c r="T25" i="1" s="1"/>
  <c r="S9" i="1"/>
  <c r="T21" i="1" s="1"/>
  <c r="T6" i="1" l="1" a="1"/>
  <c r="T11" i="1" s="1"/>
  <c r="U23" i="1" s="1"/>
  <c r="T19" i="1"/>
  <c r="T16" i="1" l="1"/>
  <c r="U29" i="1" s="1"/>
  <c r="T12" i="1"/>
  <c r="U24" i="1" s="1"/>
  <c r="T14" i="1"/>
  <c r="U26" i="1" s="1"/>
  <c r="T9" i="1"/>
  <c r="U21" i="1" s="1"/>
  <c r="T6" i="1"/>
  <c r="U28" i="1" s="1"/>
  <c r="T10" i="1"/>
  <c r="U22" i="1" s="1"/>
  <c r="T7" i="1"/>
  <c r="U19" i="1" s="1"/>
  <c r="T15" i="1"/>
  <c r="U27" i="1" s="1"/>
  <c r="T8" i="1"/>
  <c r="U20" i="1" s="1"/>
  <c r="T13" i="1"/>
  <c r="U25" i="1" s="1"/>
  <c r="U6" i="1" a="1"/>
  <c r="U13" i="1" l="1"/>
  <c r="V25" i="1" s="1"/>
  <c r="U12" i="1"/>
  <c r="V24" i="1" s="1"/>
  <c r="U6" i="1"/>
  <c r="V28" i="1" s="1"/>
  <c r="U15" i="1"/>
  <c r="V27" i="1" s="1"/>
  <c r="U14" i="1"/>
  <c r="V26" i="1" s="1"/>
  <c r="U7" i="1"/>
  <c r="V19" i="1" s="1"/>
  <c r="U11" i="1"/>
  <c r="V23" i="1" s="1"/>
  <c r="U9" i="1"/>
  <c r="V21" i="1" s="1"/>
  <c r="U16" i="1"/>
  <c r="V29" i="1" s="1"/>
  <c r="U10" i="1"/>
  <c r="V22" i="1" s="1"/>
  <c r="U8" i="1"/>
  <c r="V20" i="1" s="1"/>
  <c r="V6" i="1" l="1" a="1"/>
  <c r="V16" i="1" s="1"/>
  <c r="W29" i="1" s="1"/>
  <c r="V6" i="1" l="1"/>
  <c r="W28" i="1" s="1"/>
  <c r="V14" i="1"/>
  <c r="W26" i="1" s="1"/>
  <c r="V10" i="1"/>
  <c r="W22" i="1" s="1"/>
  <c r="V15" i="1"/>
  <c r="W27" i="1" s="1"/>
  <c r="V11" i="1"/>
  <c r="W23" i="1" s="1"/>
  <c r="V13" i="1"/>
  <c r="W25" i="1" s="1"/>
  <c r="V8" i="1"/>
  <c r="W20" i="1" s="1"/>
  <c r="V7" i="1"/>
  <c r="V12" i="1"/>
  <c r="W24" i="1" s="1"/>
  <c r="V9" i="1"/>
  <c r="W21" i="1" s="1"/>
  <c r="W6" i="1" l="1" a="1"/>
  <c r="W7" i="1" s="1"/>
  <c r="X19" i="1" s="1"/>
  <c r="W19" i="1"/>
  <c r="W13" i="1" l="1"/>
  <c r="X25" i="1" s="1"/>
  <c r="W11" i="1"/>
  <c r="X23" i="1" s="1"/>
  <c r="W15" i="1"/>
  <c r="X27" i="1" s="1"/>
  <c r="W16" i="1"/>
  <c r="X29" i="1" s="1"/>
  <c r="W8" i="1"/>
  <c r="X20" i="1" s="1"/>
  <c r="W6" i="1"/>
  <c r="X28" i="1" s="1"/>
  <c r="W12" i="1"/>
  <c r="X24" i="1" s="1"/>
  <c r="W10" i="1"/>
  <c r="X22" i="1" s="1"/>
  <c r="W14" i="1"/>
  <c r="X26" i="1" s="1"/>
  <c r="W9" i="1"/>
  <c r="X6" i="1" l="1" a="1"/>
  <c r="X21" i="1"/>
  <c r="X9" i="1" l="1"/>
  <c r="Y21" i="1" s="1"/>
  <c r="X6" i="1"/>
  <c r="Y28" i="1" s="1"/>
  <c r="X15" i="1"/>
  <c r="Y27" i="1" s="1"/>
  <c r="X7" i="1"/>
  <c r="X13" i="1"/>
  <c r="Y25" i="1" s="1"/>
  <c r="X11" i="1"/>
  <c r="Y23" i="1" s="1"/>
  <c r="X14" i="1"/>
  <c r="Y26" i="1" s="1"/>
  <c r="X10" i="1"/>
  <c r="Y22" i="1" s="1"/>
  <c r="X8" i="1"/>
  <c r="Y20" i="1" s="1"/>
  <c r="X16" i="1"/>
  <c r="Y29" i="1" s="1"/>
  <c r="X12" i="1"/>
  <c r="Y24" i="1" s="1"/>
  <c r="Y6" i="1" l="1" a="1"/>
  <c r="Y19" i="1"/>
  <c r="Y11" i="1" l="1"/>
  <c r="Z23" i="1" s="1"/>
  <c r="Y9" i="1"/>
  <c r="Z21" i="1" s="1"/>
  <c r="Y14" i="1"/>
  <c r="Z26" i="1" s="1"/>
  <c r="Y15" i="1"/>
  <c r="Z27" i="1" s="1"/>
  <c r="Y12" i="1"/>
  <c r="Z24" i="1" s="1"/>
  <c r="Y7" i="1"/>
  <c r="Z19" i="1" s="1"/>
  <c r="Y8" i="1"/>
  <c r="Z20" i="1" s="1"/>
  <c r="Y16" i="1"/>
  <c r="Z29" i="1" s="1"/>
  <c r="Y6" i="1"/>
  <c r="Z28" i="1" s="1"/>
  <c r="Y10" i="1"/>
  <c r="Z22" i="1" s="1"/>
  <c r="Y13" i="1"/>
  <c r="Z25" i="1" s="1"/>
  <c r="Z6" i="1" l="1" a="1"/>
  <c r="Z10" i="1" s="1"/>
  <c r="AA22" i="1" s="1"/>
  <c r="Z15" i="1" l="1"/>
  <c r="AA27" i="1" s="1"/>
  <c r="Z12" i="1"/>
  <c r="AA24" i="1" s="1"/>
  <c r="Z6" i="1"/>
  <c r="AA28" i="1" s="1"/>
  <c r="Z7" i="1"/>
  <c r="Z8" i="1"/>
  <c r="AA20" i="1" s="1"/>
  <c r="Z14" i="1"/>
  <c r="AA26" i="1" s="1"/>
  <c r="Z13" i="1"/>
  <c r="AA25" i="1" s="1"/>
  <c r="Z16" i="1"/>
  <c r="AA29" i="1" s="1"/>
  <c r="Z9" i="1"/>
  <c r="AA21" i="1" s="1"/>
  <c r="Z11" i="1"/>
  <c r="AA23" i="1" s="1"/>
  <c r="AA6" i="1" a="1"/>
  <c r="AA19" i="1"/>
  <c r="AA9" i="1" l="1"/>
  <c r="AB21" i="1" s="1"/>
  <c r="AA6" i="1"/>
  <c r="AB28" i="1" s="1"/>
  <c r="AA8" i="1"/>
  <c r="AB20" i="1" s="1"/>
  <c r="AA16" i="1"/>
  <c r="AB29" i="1" s="1"/>
  <c r="AA13" i="1"/>
  <c r="AB25" i="1" s="1"/>
  <c r="AA11" i="1"/>
  <c r="AB23" i="1" s="1"/>
  <c r="AA15" i="1"/>
  <c r="AB27" i="1" s="1"/>
  <c r="AA12" i="1"/>
  <c r="AB24" i="1" s="1"/>
  <c r="AA14" i="1"/>
  <c r="AB26" i="1" s="1"/>
  <c r="AA10" i="1"/>
  <c r="AB22" i="1" s="1"/>
  <c r="AA7" i="1"/>
  <c r="AB6" i="1" l="1" a="1"/>
  <c r="AB19" i="1"/>
  <c r="AB8" i="1" l="1"/>
  <c r="AC20" i="1" s="1"/>
  <c r="AB7" i="1"/>
  <c r="AB14" i="1"/>
  <c r="AC26" i="1" s="1"/>
  <c r="AB9" i="1"/>
  <c r="AC21" i="1" s="1"/>
  <c r="AB12" i="1"/>
  <c r="AC24" i="1" s="1"/>
  <c r="AB10" i="1"/>
  <c r="AC22" i="1" s="1"/>
  <c r="AB11" i="1"/>
  <c r="AC23" i="1" s="1"/>
  <c r="AB6" i="1"/>
  <c r="AC28" i="1" s="1"/>
  <c r="AB15" i="1"/>
  <c r="AC27" i="1" s="1"/>
  <c r="AB13" i="1"/>
  <c r="AC25" i="1" s="1"/>
  <c r="AB16" i="1"/>
  <c r="AC29" i="1" s="1"/>
  <c r="AC6" i="1" l="1" a="1"/>
  <c r="AC19" i="1"/>
  <c r="AC6" i="1" l="1"/>
  <c r="AD28" i="1" s="1"/>
  <c r="AC7" i="1"/>
  <c r="AD19" i="1" s="1"/>
  <c r="AC16" i="1"/>
  <c r="AD29" i="1" s="1"/>
  <c r="AC12" i="1"/>
  <c r="AD24" i="1" s="1"/>
  <c r="AC9" i="1"/>
  <c r="AD21" i="1" s="1"/>
  <c r="AC15" i="1"/>
  <c r="AD27" i="1" s="1"/>
  <c r="AC10" i="1"/>
  <c r="AD22" i="1" s="1"/>
  <c r="AC13" i="1"/>
  <c r="AD25" i="1" s="1"/>
  <c r="AC11" i="1"/>
  <c r="AD23" i="1" s="1"/>
  <c r="AC8" i="1"/>
  <c r="AD20" i="1" s="1"/>
  <c r="AC14" i="1"/>
  <c r="AD26" i="1" s="1"/>
  <c r="AD6" i="1" l="1" a="1"/>
  <c r="AD13" i="1" s="1"/>
  <c r="AE25" i="1" s="1"/>
  <c r="AD16" i="1" l="1"/>
  <c r="AE29" i="1" s="1"/>
  <c r="AD12" i="1"/>
  <c r="AE24" i="1" s="1"/>
  <c r="AD14" i="1"/>
  <c r="AE26" i="1" s="1"/>
  <c r="AD9" i="1"/>
  <c r="AE21" i="1" s="1"/>
  <c r="AD6" i="1"/>
  <c r="AE28" i="1" s="1"/>
  <c r="AD8" i="1"/>
  <c r="AE20" i="1" s="1"/>
  <c r="AD7" i="1"/>
  <c r="AD10" i="1"/>
  <c r="AE22" i="1" s="1"/>
  <c r="AD11" i="1"/>
  <c r="AE23" i="1" s="1"/>
  <c r="AD15" i="1"/>
  <c r="AE27" i="1" s="1"/>
  <c r="AE6" i="1" a="1"/>
  <c r="AE19" i="1"/>
  <c r="AE11" i="1" l="1"/>
  <c r="AF23" i="1" s="1"/>
  <c r="AE12" i="1"/>
  <c r="AF24" i="1" s="1"/>
  <c r="AE10" i="1"/>
  <c r="AF22" i="1" s="1"/>
  <c r="AE14" i="1"/>
  <c r="AF26" i="1" s="1"/>
  <c r="AE9" i="1"/>
  <c r="AF21" i="1" s="1"/>
  <c r="AE7" i="1"/>
  <c r="AF19" i="1" s="1"/>
  <c r="AF6" i="1" s="1" a="1"/>
  <c r="AE15" i="1"/>
  <c r="AF27" i="1" s="1"/>
  <c r="AE13" i="1"/>
  <c r="AF25" i="1" s="1"/>
  <c r="AE6" i="1"/>
  <c r="AF28" i="1" s="1"/>
  <c r="AE8" i="1"/>
  <c r="AF20" i="1" s="1"/>
  <c r="AE16" i="1"/>
  <c r="AF29" i="1" s="1"/>
  <c r="AF8" i="1" l="1"/>
  <c r="AG20" i="1" s="1"/>
  <c r="AF14" i="1"/>
  <c r="AG26" i="1" s="1"/>
  <c r="AF7" i="1"/>
  <c r="AF6" i="1"/>
  <c r="AG28" i="1" s="1"/>
  <c r="AF15" i="1"/>
  <c r="AG27" i="1" s="1"/>
  <c r="AF13" i="1"/>
  <c r="AG25" i="1" s="1"/>
  <c r="AF9" i="1"/>
  <c r="AG21" i="1" s="1"/>
  <c r="AF11" i="1"/>
  <c r="AG23" i="1" s="1"/>
  <c r="AF12" i="1"/>
  <c r="AG24" i="1" s="1"/>
  <c r="AF16" i="1"/>
  <c r="AG29" i="1" s="1"/>
  <c r="AF10" i="1"/>
  <c r="AG22" i="1" s="1"/>
  <c r="AG6" i="1" l="1" a="1"/>
  <c r="AG19" i="1"/>
  <c r="AG10" i="1" l="1"/>
  <c r="AH22" i="1" s="1"/>
  <c r="AG14" i="1"/>
  <c r="AH26" i="1" s="1"/>
  <c r="AG6" i="1"/>
  <c r="AH28" i="1" s="1"/>
  <c r="AG11" i="1"/>
  <c r="AH23" i="1" s="1"/>
  <c r="AG8" i="1"/>
  <c r="AH20" i="1" s="1"/>
  <c r="AG13" i="1"/>
  <c r="AH25" i="1" s="1"/>
  <c r="AG9" i="1"/>
  <c r="AH21" i="1" s="1"/>
  <c r="AG12" i="1"/>
  <c r="AH24" i="1" s="1"/>
  <c r="AG16" i="1"/>
  <c r="AH29" i="1" s="1"/>
  <c r="AG15" i="1"/>
  <c r="AH27" i="1" s="1"/>
  <c r="AG7" i="1"/>
  <c r="AH19" i="1" s="1"/>
  <c r="AH6" i="1" l="1" a="1"/>
  <c r="AH16" i="1" s="1"/>
  <c r="AI29" i="1" s="1"/>
  <c r="AH11" i="1" l="1"/>
  <c r="AI23" i="1" s="1"/>
  <c r="AH8" i="1"/>
  <c r="AI20" i="1" s="1"/>
  <c r="AH15" i="1"/>
  <c r="AI27" i="1" s="1"/>
  <c r="AH14" i="1"/>
  <c r="AI26" i="1" s="1"/>
  <c r="AH7" i="1"/>
  <c r="AH9" i="1"/>
  <c r="AI21" i="1" s="1"/>
  <c r="AH10" i="1"/>
  <c r="AI22" i="1" s="1"/>
  <c r="AH13" i="1"/>
  <c r="AI25" i="1" s="1"/>
  <c r="AH6" i="1"/>
  <c r="AI28" i="1" s="1"/>
  <c r="AH12" i="1"/>
  <c r="AI24" i="1" s="1"/>
  <c r="AI6" i="1" a="1"/>
  <c r="AI19" i="1"/>
  <c r="AI8" i="1" l="1"/>
  <c r="AJ20" i="1" s="1"/>
  <c r="AI14" i="1"/>
  <c r="AJ26" i="1" s="1"/>
  <c r="AI6" i="1"/>
  <c r="AJ28" i="1" s="1"/>
  <c r="AI11" i="1"/>
  <c r="AJ23" i="1" s="1"/>
  <c r="AI15" i="1"/>
  <c r="AJ27" i="1" s="1"/>
  <c r="AI10" i="1"/>
  <c r="AJ22" i="1" s="1"/>
  <c r="AI16" i="1"/>
  <c r="AJ29" i="1" s="1"/>
  <c r="AI7" i="1"/>
  <c r="AJ19" i="1" s="1"/>
  <c r="AJ6" i="1" s="1" a="1"/>
  <c r="AI13" i="1"/>
  <c r="AJ25" i="1" s="1"/>
  <c r="AI9" i="1"/>
  <c r="AJ21" i="1" s="1"/>
  <c r="AI12" i="1"/>
  <c r="AJ24" i="1" s="1"/>
  <c r="AJ11" i="1" l="1"/>
  <c r="AK23" i="1" s="1"/>
  <c r="AJ9" i="1"/>
  <c r="AK21" i="1" s="1"/>
  <c r="AJ10" i="1"/>
  <c r="AK22" i="1" s="1"/>
  <c r="AJ15" i="1"/>
  <c r="AK27" i="1" s="1"/>
  <c r="AJ6" i="1"/>
  <c r="AK28" i="1" s="1"/>
  <c r="AJ16" i="1"/>
  <c r="AK29" i="1" s="1"/>
  <c r="AJ8" i="1"/>
  <c r="AK20" i="1" s="1"/>
  <c r="AJ13" i="1"/>
  <c r="AK25" i="1" s="1"/>
  <c r="AJ12" i="1"/>
  <c r="AK24" i="1" s="1"/>
  <c r="AJ14" i="1"/>
  <c r="AK26" i="1" s="1"/>
  <c r="AJ7" i="1"/>
  <c r="AK19" i="1" s="1"/>
  <c r="AK6" i="1" s="1" a="1"/>
  <c r="AK15" i="1" l="1"/>
  <c r="AL27" i="1" s="1"/>
  <c r="AK10" i="1"/>
  <c r="AL22" i="1" s="1"/>
  <c r="AK7" i="1"/>
  <c r="AL19" i="1" s="1"/>
  <c r="AL6" i="1" s="1" a="1"/>
  <c r="AK8" i="1"/>
  <c r="AL20" i="1" s="1"/>
  <c r="AK11" i="1"/>
  <c r="AL23" i="1" s="1"/>
  <c r="AK12" i="1"/>
  <c r="AL24" i="1" s="1"/>
  <c r="AK6" i="1"/>
  <c r="AL28" i="1" s="1"/>
  <c r="AK9" i="1"/>
  <c r="AL21" i="1" s="1"/>
  <c r="AK16" i="1"/>
  <c r="AL29" i="1" s="1"/>
  <c r="AK13" i="1"/>
  <c r="AL25" i="1" s="1"/>
  <c r="AK14" i="1"/>
  <c r="AL26" i="1" s="1"/>
  <c r="AL10" i="1" l="1"/>
  <c r="AM22" i="1" s="1"/>
  <c r="AL8" i="1"/>
  <c r="AM20" i="1" s="1"/>
  <c r="AL6" i="1"/>
  <c r="AM28" i="1" s="1"/>
  <c r="AL15" i="1"/>
  <c r="AM27" i="1" s="1"/>
  <c r="AL12" i="1"/>
  <c r="AM24" i="1" s="1"/>
  <c r="AL13" i="1"/>
  <c r="AM25" i="1" s="1"/>
  <c r="AL16" i="1"/>
  <c r="AM29" i="1" s="1"/>
  <c r="AL9" i="1"/>
  <c r="AM21" i="1" s="1"/>
  <c r="AL11" i="1"/>
  <c r="AM23" i="1" s="1"/>
  <c r="AL7" i="1"/>
  <c r="AM19" i="1" s="1"/>
  <c r="AM6" i="1" s="1" a="1"/>
  <c r="AM9" i="1" s="1"/>
  <c r="AN21" i="1" s="1"/>
  <c r="AL14" i="1"/>
  <c r="AM26" i="1" s="1"/>
  <c r="AM13" i="1" l="1"/>
  <c r="AN25" i="1" s="1"/>
  <c r="AM14" i="1"/>
  <c r="AN26" i="1" s="1"/>
  <c r="AM10" i="1"/>
  <c r="AN22" i="1" s="1"/>
  <c r="AM16" i="1"/>
  <c r="AN29" i="1" s="1"/>
  <c r="AM11" i="1"/>
  <c r="AN23" i="1" s="1"/>
  <c r="AM7" i="1"/>
  <c r="AN19" i="1" s="1"/>
  <c r="AM15" i="1"/>
  <c r="AN27" i="1" s="1"/>
  <c r="AM8" i="1"/>
  <c r="AN20" i="1" s="1"/>
  <c r="AN6" i="1" s="1" a="1"/>
  <c r="AM6" i="1"/>
  <c r="AN28" i="1" s="1"/>
  <c r="AM12" i="1"/>
  <c r="AN24" i="1" s="1"/>
  <c r="AN12" i="1" l="1"/>
  <c r="AO24" i="1" s="1"/>
  <c r="AN15" i="1"/>
  <c r="AO27" i="1" s="1"/>
  <c r="AN11" i="1"/>
  <c r="AO23" i="1" s="1"/>
  <c r="AN16" i="1"/>
  <c r="AO29" i="1" s="1"/>
  <c r="AN9" i="1"/>
  <c r="AO21" i="1" s="1"/>
  <c r="AN10" i="1"/>
  <c r="AO22" i="1" s="1"/>
  <c r="AN6" i="1"/>
  <c r="AO28" i="1" s="1"/>
  <c r="AN8" i="1"/>
  <c r="AO20" i="1" s="1"/>
  <c r="AN7" i="1"/>
  <c r="AO19" i="1" s="1"/>
  <c r="AN13" i="1"/>
  <c r="AO25" i="1" s="1"/>
  <c r="AN14" i="1"/>
  <c r="AO26" i="1" s="1"/>
  <c r="AO6" i="1" l="1" a="1"/>
  <c r="AO13" i="1" l="1"/>
  <c r="AP25" i="1" s="1"/>
  <c r="AO6" i="1"/>
  <c r="AP28" i="1" s="1"/>
  <c r="AO16" i="1"/>
  <c r="AP29" i="1" s="1"/>
  <c r="AO14" i="1"/>
  <c r="AP26" i="1" s="1"/>
  <c r="AO9" i="1"/>
  <c r="AP21" i="1" s="1"/>
  <c r="AO11" i="1"/>
  <c r="AP23" i="1" s="1"/>
  <c r="AO10" i="1"/>
  <c r="AP22" i="1" s="1"/>
  <c r="AO8" i="1"/>
  <c r="AP20" i="1" s="1"/>
  <c r="AO15" i="1"/>
  <c r="AP27" i="1" s="1"/>
  <c r="AO7" i="1"/>
  <c r="AP19" i="1" s="1"/>
  <c r="AO12" i="1"/>
  <c r="AP24" i="1" s="1"/>
  <c r="AP6" i="1" l="1" a="1"/>
  <c r="AP15" i="1" l="1"/>
  <c r="AQ27" i="1" s="1"/>
  <c r="AP14" i="1"/>
  <c r="AQ26" i="1" s="1"/>
  <c r="AP16" i="1"/>
  <c r="AQ29" i="1" s="1"/>
  <c r="AP7" i="1"/>
  <c r="AQ19" i="1" s="1"/>
  <c r="AP6" i="1"/>
  <c r="AQ28" i="1" s="1"/>
  <c r="AP13" i="1"/>
  <c r="AQ25" i="1" s="1"/>
  <c r="AP9" i="1"/>
  <c r="AQ21" i="1" s="1"/>
  <c r="AP11" i="1"/>
  <c r="AQ23" i="1" s="1"/>
  <c r="AP10" i="1"/>
  <c r="AQ22" i="1" s="1"/>
  <c r="AP8" i="1"/>
  <c r="AQ20" i="1" s="1"/>
  <c r="AP12" i="1"/>
  <c r="AQ24" i="1" s="1"/>
  <c r="AQ6" i="1" l="1" a="1"/>
  <c r="AQ13" i="1" l="1"/>
  <c r="AR25" i="1" s="1"/>
  <c r="AQ10" i="1"/>
  <c r="AR22" i="1" s="1"/>
  <c r="AQ6" i="1"/>
  <c r="AR28" i="1" s="1"/>
  <c r="AQ8" i="1"/>
  <c r="AR20" i="1" s="1"/>
  <c r="AQ7" i="1"/>
  <c r="AR19" i="1" s="1"/>
  <c r="AQ16" i="1"/>
  <c r="AR29" i="1" s="1"/>
  <c r="AQ15" i="1"/>
  <c r="AR27" i="1" s="1"/>
  <c r="AQ11" i="1"/>
  <c r="AR23" i="1" s="1"/>
  <c r="AQ12" i="1"/>
  <c r="AR24" i="1" s="1"/>
  <c r="AQ14" i="1"/>
  <c r="AR26" i="1" s="1"/>
  <c r="AQ9" i="1"/>
  <c r="AR21" i="1" s="1"/>
  <c r="AR6" i="1" l="1" a="1"/>
  <c r="AR7" i="1" l="1"/>
  <c r="AS19" i="1" s="1"/>
  <c r="AR8" i="1"/>
  <c r="AS20" i="1" s="1"/>
  <c r="AR12" i="1"/>
  <c r="AS24" i="1" s="1"/>
  <c r="AR11" i="1"/>
  <c r="AS23" i="1" s="1"/>
  <c r="AR16" i="1"/>
  <c r="AS29" i="1" s="1"/>
  <c r="AR14" i="1"/>
  <c r="AS26" i="1" s="1"/>
  <c r="AR9" i="1"/>
  <c r="AS21" i="1" s="1"/>
  <c r="AR10" i="1"/>
  <c r="AS22" i="1" s="1"/>
  <c r="AR6" i="1"/>
  <c r="AS28" i="1" s="1"/>
  <c r="AR13" i="1"/>
  <c r="AS25" i="1" s="1"/>
  <c r="AR15" i="1"/>
  <c r="AS27" i="1" s="1"/>
  <c r="AS6" i="1" l="1" a="1"/>
  <c r="AS16" i="1" l="1"/>
  <c r="AT29" i="1" s="1"/>
  <c r="AS12" i="1"/>
  <c r="AT24" i="1" s="1"/>
  <c r="AS10" i="1"/>
  <c r="AT22" i="1" s="1"/>
  <c r="AS9" i="1"/>
  <c r="AT21" i="1" s="1"/>
  <c r="AS15" i="1"/>
  <c r="AT27" i="1" s="1"/>
  <c r="AS11" i="1"/>
  <c r="AT23" i="1" s="1"/>
  <c r="AS7" i="1"/>
  <c r="AT19" i="1" s="1"/>
  <c r="AS14" i="1"/>
  <c r="AT26" i="1" s="1"/>
  <c r="AS8" i="1"/>
  <c r="AT20" i="1" s="1"/>
  <c r="AS13" i="1"/>
  <c r="AT25" i="1" s="1"/>
  <c r="AS6" i="1"/>
  <c r="AT28" i="1" s="1"/>
  <c r="AT6" i="1" l="1" a="1"/>
  <c r="AT12" i="1" l="1"/>
  <c r="AU24" i="1" s="1"/>
  <c r="AT8" i="1"/>
  <c r="AU20" i="1" s="1"/>
  <c r="AT15" i="1"/>
  <c r="AU27" i="1" s="1"/>
  <c r="AT9" i="1"/>
  <c r="AU21" i="1" s="1"/>
  <c r="AT10" i="1"/>
  <c r="AU22" i="1" s="1"/>
  <c r="AT7" i="1"/>
  <c r="AU19" i="1" s="1"/>
  <c r="AT6" i="1"/>
  <c r="AU28" i="1" s="1"/>
  <c r="AT14" i="1"/>
  <c r="AU26" i="1" s="1"/>
  <c r="AT11" i="1"/>
  <c r="AU23" i="1" s="1"/>
  <c r="AT13" i="1"/>
  <c r="AU25" i="1" s="1"/>
  <c r="AT16" i="1"/>
  <c r="AU29" i="1" s="1"/>
  <c r="AU6" i="1" l="1" a="1"/>
  <c r="AU14" i="1" l="1"/>
  <c r="AV26" i="1" s="1"/>
  <c r="AU15" i="1"/>
  <c r="AV27" i="1" s="1"/>
  <c r="AU12" i="1"/>
  <c r="AV24" i="1" s="1"/>
  <c r="AU11" i="1"/>
  <c r="AV23" i="1" s="1"/>
  <c r="AU6" i="1"/>
  <c r="AV28" i="1" s="1"/>
  <c r="AU10" i="1"/>
  <c r="AV22" i="1" s="1"/>
  <c r="AU13" i="1"/>
  <c r="AV25" i="1" s="1"/>
  <c r="AU9" i="1"/>
  <c r="AV21" i="1" s="1"/>
  <c r="AU16" i="1"/>
  <c r="AV29" i="1" s="1"/>
  <c r="AU7" i="1"/>
  <c r="AV19" i="1" s="1"/>
  <c r="AU8" i="1"/>
  <c r="AV20" i="1" s="1"/>
  <c r="AV6" i="1" l="1" a="1"/>
  <c r="AV8" i="1" l="1"/>
  <c r="AW20" i="1" s="1"/>
  <c r="AV10" i="1"/>
  <c r="AW22" i="1" s="1"/>
  <c r="AV9" i="1"/>
  <c r="AW21" i="1" s="1"/>
  <c r="AV11" i="1"/>
  <c r="AW23" i="1" s="1"/>
  <c r="AV13" i="1"/>
  <c r="AW25" i="1" s="1"/>
  <c r="AV12" i="1"/>
  <c r="AW24" i="1" s="1"/>
  <c r="AV16" i="1"/>
  <c r="AW29" i="1" s="1"/>
  <c r="AV7" i="1"/>
  <c r="AW19" i="1" s="1"/>
  <c r="AV6" i="1"/>
  <c r="AW28" i="1" s="1"/>
  <c r="AV15" i="1"/>
  <c r="AW27" i="1" s="1"/>
  <c r="AV14" i="1"/>
  <c r="AW26" i="1" s="1"/>
  <c r="AW6" i="1" l="1" a="1"/>
  <c r="AW11" i="1" l="1"/>
  <c r="AX23" i="1" s="1"/>
  <c r="AW13" i="1"/>
  <c r="AX25" i="1" s="1"/>
  <c r="AW10" i="1"/>
  <c r="AX22" i="1" s="1"/>
  <c r="AW7" i="1"/>
  <c r="AX19" i="1" s="1"/>
  <c r="AW16" i="1"/>
  <c r="AX29" i="1" s="1"/>
  <c r="AW14" i="1"/>
  <c r="AX26" i="1" s="1"/>
  <c r="AW6" i="1"/>
  <c r="AX28" i="1" s="1"/>
  <c r="AW12" i="1"/>
  <c r="AX24" i="1" s="1"/>
  <c r="AW9" i="1"/>
  <c r="AX21" i="1" s="1"/>
  <c r="AW8" i="1"/>
  <c r="AX20" i="1" s="1"/>
  <c r="AW15" i="1"/>
  <c r="AX27" i="1" s="1"/>
  <c r="AX6" i="1" l="1" a="1"/>
  <c r="AX16" i="1" l="1"/>
  <c r="AY29" i="1" s="1"/>
  <c r="AX13" i="1"/>
  <c r="AY25" i="1" s="1"/>
  <c r="AX11" i="1"/>
  <c r="AY23" i="1" s="1"/>
  <c r="AX7" i="1"/>
  <c r="AY19" i="1" s="1"/>
  <c r="AX6" i="1"/>
  <c r="AY28" i="1" s="1"/>
  <c r="AX12" i="1"/>
  <c r="AY24" i="1" s="1"/>
  <c r="AX15" i="1"/>
  <c r="AY27" i="1" s="1"/>
  <c r="AX14" i="1"/>
  <c r="AY26" i="1" s="1"/>
  <c r="AX9" i="1"/>
  <c r="AY21" i="1" s="1"/>
  <c r="AX8" i="1"/>
  <c r="AY20" i="1" s="1"/>
  <c r="AX10" i="1"/>
  <c r="AY22" i="1" s="1"/>
  <c r="AY6" i="1" l="1" a="1"/>
  <c r="AY7" i="1" l="1"/>
  <c r="AZ19" i="1" s="1"/>
  <c r="AY6" i="1"/>
  <c r="AZ28" i="1" s="1"/>
  <c r="AY11" i="1"/>
  <c r="AZ23" i="1" s="1"/>
  <c r="AY15" i="1"/>
  <c r="AZ27" i="1" s="1"/>
  <c r="AY16" i="1"/>
  <c r="AZ29" i="1" s="1"/>
  <c r="AY10" i="1"/>
  <c r="AZ22" i="1" s="1"/>
  <c r="AY13" i="1"/>
  <c r="AZ25" i="1" s="1"/>
  <c r="AY9" i="1"/>
  <c r="AZ21" i="1" s="1"/>
  <c r="AY14" i="1"/>
  <c r="AZ26" i="1" s="1"/>
  <c r="AY8" i="1"/>
  <c r="AZ20" i="1" s="1"/>
  <c r="AY12" i="1"/>
  <c r="AZ24" i="1" s="1"/>
  <c r="AZ6" i="1" l="1" a="1"/>
  <c r="AZ11" i="1" l="1"/>
  <c r="BA23" i="1" s="1"/>
  <c r="AZ16" i="1"/>
  <c r="BA29" i="1" s="1"/>
  <c r="AZ7" i="1"/>
  <c r="AZ6" i="1"/>
  <c r="BA28" i="1" s="1"/>
  <c r="AZ8" i="1"/>
  <c r="BA20" i="1" s="1"/>
  <c r="AZ10" i="1"/>
  <c r="BA22" i="1" s="1"/>
  <c r="AZ13" i="1"/>
  <c r="BA25" i="1" s="1"/>
  <c r="AZ14" i="1"/>
  <c r="BA26" i="1" s="1"/>
  <c r="AZ9" i="1"/>
  <c r="BA21" i="1" s="1"/>
  <c r="AZ12" i="1"/>
  <c r="BA24" i="1" s="1"/>
  <c r="AZ15" i="1"/>
  <c r="BA27" i="1" s="1"/>
  <c r="BA19" i="1" l="1"/>
  <c r="BA6" i="1" s="1" a="1"/>
  <c r="BA14" i="1" s="1"/>
  <c r="BB26" i="1" s="1"/>
  <c r="BA9" i="1" l="1"/>
  <c r="BB21" i="1" s="1"/>
  <c r="BA15" i="1"/>
  <c r="BB27" i="1" s="1"/>
  <c r="BA10" i="1"/>
  <c r="BB22" i="1" s="1"/>
  <c r="BA7" i="1"/>
  <c r="BA16" i="1"/>
  <c r="BB29" i="1" s="1"/>
  <c r="BA12" i="1"/>
  <c r="BB24" i="1" s="1"/>
  <c r="BA8" i="1"/>
  <c r="BB20" i="1" s="1"/>
  <c r="BA11" i="1"/>
  <c r="BB23" i="1" s="1"/>
  <c r="BA6" i="1"/>
  <c r="BB28" i="1" s="1"/>
  <c r="BA13" i="1"/>
  <c r="BB25" i="1" s="1"/>
  <c r="BB6" i="1" l="1" a="1"/>
  <c r="BB19" i="1"/>
  <c r="BB7" i="1" l="1"/>
  <c r="BC19" i="1" s="1"/>
  <c r="BC6" i="1" s="1" a="1"/>
  <c r="BC9" i="1" s="1"/>
  <c r="BB13" i="1"/>
  <c r="BC25" i="1" s="1"/>
  <c r="BB12" i="1"/>
  <c r="BC24" i="1" s="1"/>
  <c r="BB16" i="1"/>
  <c r="BC29" i="1" s="1"/>
  <c r="BB11" i="1"/>
  <c r="BC23" i="1" s="1"/>
  <c r="BB14" i="1"/>
  <c r="BC26" i="1" s="1"/>
  <c r="BB8" i="1"/>
  <c r="BC20" i="1" s="1"/>
  <c r="BB10" i="1"/>
  <c r="BC22" i="1" s="1"/>
  <c r="BB15" i="1"/>
  <c r="BC27" i="1" s="1"/>
  <c r="BB9" i="1"/>
  <c r="BC21" i="1" s="1"/>
  <c r="BB6" i="1"/>
  <c r="BC28" i="1" s="1"/>
  <c r="BC12" i="1" l="1"/>
  <c r="BC8" i="1"/>
  <c r="BC16" i="1"/>
  <c r="BC14" i="1"/>
  <c r="BC13" i="1"/>
  <c r="BC6" i="1"/>
  <c r="BC11" i="1"/>
  <c r="BC15" i="1"/>
  <c r="BC7" i="1"/>
  <c r="BC10" i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D$6:$E$16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D6E161"/>
        </x15:connection>
      </ext>
    </extLst>
  </connection>
</connections>
</file>

<file path=xl/sharedStrings.xml><?xml version="1.0" encoding="utf-8"?>
<sst xmlns="http://schemas.openxmlformats.org/spreadsheetml/2006/main" count="59" uniqueCount="10">
  <si>
    <t>beta</t>
  </si>
  <si>
    <t>alpha</t>
  </si>
  <si>
    <t>dx</t>
  </si>
  <si>
    <t>dt</t>
  </si>
  <si>
    <t>x/t</t>
  </si>
  <si>
    <t>lambda</t>
  </si>
  <si>
    <t>A</t>
  </si>
  <si>
    <t>B</t>
  </si>
  <si>
    <t>Ta</t>
  </si>
  <si>
    <t>Inv(A)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</si>
</sst>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Sheet1!$D$6:$D$16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Sheet1!$E$6:$E$16</c:f>
              <c:numCache>
                <c:formatCode>General</c:formatCode>
                <c:ptCount val="11"/>
                <c:pt idx="0">
                  <c:v>100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89-4192-81FF-1406D444BF7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Sheet1!$D$6:$D$16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Sheet1!$BC$6:$BC$16</c:f>
              <c:numCache>
                <c:formatCode>General</c:formatCode>
                <c:ptCount val="11"/>
                <c:pt idx="0">
                  <c:v>99.999999999998579</c:v>
                </c:pt>
                <c:pt idx="1">
                  <c:v>85.855197805411535</c:v>
                </c:pt>
                <c:pt idx="2">
                  <c:v>74.145108222810663</c:v>
                </c:pt>
                <c:pt idx="3">
                  <c:v>64.401782964199711</c:v>
                </c:pt>
                <c:pt idx="4">
                  <c:v>56.235850342026701</c:v>
                </c:pt>
                <c:pt idx="5">
                  <c:v>49.320905032889563</c:v>
                </c:pt>
                <c:pt idx="6">
                  <c:v>43.380429157212205</c:v>
                </c:pt>
                <c:pt idx="7">
                  <c:v>38.176723740615152</c:v>
                </c:pt>
                <c:pt idx="8">
                  <c:v>33.501408580893553</c:v>
                </c:pt>
                <c:pt idx="9">
                  <c:v>29.167109748866046</c:v>
                </c:pt>
                <c:pt idx="10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89-4192-81FF-1406D444B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513824"/>
        <c:axId val="1388525056"/>
      </c:scatterChart>
      <c:valAx>
        <c:axId val="138851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X(m)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525056"/>
        <c:crosses val="autoZero"/>
        <c:crossBetween val="midCat"/>
      </c:valAx>
      <c:valAx>
        <c:axId val="13885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51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363682</xdr:colOff>
      <xdr:row>32</xdr:row>
      <xdr:rowOff>117763</xdr:rowOff>
    </xdr:from>
    <xdr:to>
      <xdr:col>31</xdr:col>
      <xdr:colOff>346364</xdr:colOff>
      <xdr:row>55</xdr:row>
      <xdr:rowOff>121226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"/>
  <sheetViews>
    <sheetView tabSelected="1" zoomScale="55" zoomScaleNormal="55" workbookViewId="0">
      <selection activeCell="B5" sqref="B5"/>
    </sheetView>
  </sheetViews>
  <sheetFormatPr defaultRowHeight="15" x14ac:dyDescent="0.25"/>
  <cols>
    <col min="1" max="1" width="9.140625" style="1"/>
    <col min="2" max="2" width="11" style="1" bestFit="1" customWidth="1"/>
    <col min="3" max="16" width="9.140625" style="1"/>
    <col min="17" max="17" width="9.140625" style="1" customWidth="1"/>
    <col min="18" max="18" width="9.7109375" style="1" customWidth="1"/>
    <col min="19" max="19" width="9.140625" style="1"/>
    <col min="20" max="20" width="9.5703125" style="1" customWidth="1"/>
    <col min="21" max="16384" width="9.140625" style="1"/>
  </cols>
  <sheetData>
    <row r="1" spans="1:55" x14ac:dyDescent="0.25">
      <c r="A1" s="1" t="s">
        <v>1</v>
      </c>
      <c r="B1" s="1">
        <v>2.5000000000000001E-2</v>
      </c>
    </row>
    <row r="2" spans="1:55" x14ac:dyDescent="0.25">
      <c r="A2" s="1" t="s">
        <v>0</v>
      </c>
      <c r="B2" s="1">
        <v>0.1</v>
      </c>
    </row>
    <row r="3" spans="1:55" x14ac:dyDescent="0.25">
      <c r="A3" s="1" t="s">
        <v>2</v>
      </c>
      <c r="B3" s="1">
        <v>0.1</v>
      </c>
    </row>
    <row r="4" spans="1:55" x14ac:dyDescent="0.25">
      <c r="A4" s="1" t="s">
        <v>3</v>
      </c>
      <c r="B4" s="1">
        <v>0.5</v>
      </c>
    </row>
    <row r="5" spans="1:55" x14ac:dyDescent="0.25">
      <c r="A5" s="1" t="s">
        <v>8</v>
      </c>
      <c r="B5" s="1">
        <v>25</v>
      </c>
      <c r="D5" s="1" t="s">
        <v>4</v>
      </c>
      <c r="E5" s="1">
        <v>0</v>
      </c>
      <c r="F5" s="1">
        <f>E5+$B$4</f>
        <v>0.5</v>
      </c>
      <c r="G5" s="1">
        <f t="shared" ref="G5:P5" si="0">F5+$B$4</f>
        <v>1</v>
      </c>
      <c r="H5" s="1">
        <f t="shared" si="0"/>
        <v>1.5</v>
      </c>
      <c r="I5" s="1">
        <f t="shared" si="0"/>
        <v>2</v>
      </c>
      <c r="J5" s="1">
        <f t="shared" si="0"/>
        <v>2.5</v>
      </c>
      <c r="K5" s="1">
        <f t="shared" si="0"/>
        <v>3</v>
      </c>
      <c r="L5" s="1">
        <f t="shared" si="0"/>
        <v>3.5</v>
      </c>
      <c r="M5" s="1">
        <f t="shared" si="0"/>
        <v>4</v>
      </c>
      <c r="N5" s="1">
        <f t="shared" si="0"/>
        <v>4.5</v>
      </c>
      <c r="O5" s="1">
        <f t="shared" si="0"/>
        <v>5</v>
      </c>
      <c r="P5" s="1">
        <f t="shared" si="0"/>
        <v>5.5</v>
      </c>
      <c r="Q5" s="1">
        <f t="shared" ref="Q5:AF5" si="1">P5+$B$4</f>
        <v>6</v>
      </c>
      <c r="R5" s="1">
        <f t="shared" si="1"/>
        <v>6.5</v>
      </c>
      <c r="S5" s="1">
        <f t="shared" si="1"/>
        <v>7</v>
      </c>
      <c r="T5" s="1">
        <f t="shared" si="1"/>
        <v>7.5</v>
      </c>
      <c r="U5" s="1">
        <f t="shared" si="1"/>
        <v>8</v>
      </c>
      <c r="V5" s="1">
        <f t="shared" si="1"/>
        <v>8.5</v>
      </c>
      <c r="W5" s="1">
        <f t="shared" si="1"/>
        <v>9</v>
      </c>
      <c r="X5" s="1">
        <f t="shared" si="1"/>
        <v>9.5</v>
      </c>
      <c r="Y5" s="1">
        <f t="shared" si="1"/>
        <v>10</v>
      </c>
      <c r="Z5" s="1">
        <f t="shared" si="1"/>
        <v>10.5</v>
      </c>
      <c r="AA5" s="1">
        <f t="shared" si="1"/>
        <v>11</v>
      </c>
      <c r="AB5" s="1">
        <f t="shared" si="1"/>
        <v>11.5</v>
      </c>
      <c r="AC5" s="1">
        <f t="shared" si="1"/>
        <v>12</v>
      </c>
      <c r="AD5" s="1">
        <f t="shared" si="1"/>
        <v>12.5</v>
      </c>
      <c r="AE5" s="1">
        <f t="shared" si="1"/>
        <v>13</v>
      </c>
      <c r="AF5" s="1">
        <f t="shared" si="1"/>
        <v>13.5</v>
      </c>
      <c r="AG5" s="1">
        <f t="shared" ref="AG5:AP5" si="2">AF5+$B$4</f>
        <v>14</v>
      </c>
      <c r="AH5" s="1">
        <f t="shared" si="2"/>
        <v>14.5</v>
      </c>
      <c r="AI5" s="1">
        <f t="shared" si="2"/>
        <v>15</v>
      </c>
      <c r="AJ5" s="1">
        <f t="shared" si="2"/>
        <v>15.5</v>
      </c>
      <c r="AK5" s="1">
        <f t="shared" si="2"/>
        <v>16</v>
      </c>
      <c r="AL5" s="1">
        <f t="shared" si="2"/>
        <v>16.5</v>
      </c>
      <c r="AM5" s="1">
        <f t="shared" si="2"/>
        <v>17</v>
      </c>
      <c r="AN5" s="1">
        <f t="shared" si="2"/>
        <v>17.5</v>
      </c>
      <c r="AO5" s="1">
        <f t="shared" si="2"/>
        <v>18</v>
      </c>
      <c r="AP5" s="1">
        <f t="shared" si="2"/>
        <v>18.5</v>
      </c>
      <c r="AQ5" s="1">
        <f t="shared" ref="AQ5:AZ5" si="3">AP5+$B$4</f>
        <v>19</v>
      </c>
      <c r="AR5" s="1">
        <f t="shared" si="3"/>
        <v>19.5</v>
      </c>
      <c r="AS5" s="1">
        <f t="shared" si="3"/>
        <v>20</v>
      </c>
      <c r="AT5" s="1">
        <f t="shared" si="3"/>
        <v>20.5</v>
      </c>
      <c r="AU5" s="1">
        <f t="shared" si="3"/>
        <v>21</v>
      </c>
      <c r="AV5" s="1">
        <f t="shared" si="3"/>
        <v>21.5</v>
      </c>
      <c r="AW5" s="1">
        <f t="shared" si="3"/>
        <v>22</v>
      </c>
      <c r="AX5" s="1">
        <f t="shared" si="3"/>
        <v>22.5</v>
      </c>
      <c r="AY5" s="1">
        <f t="shared" si="3"/>
        <v>23</v>
      </c>
      <c r="AZ5" s="1">
        <f t="shared" si="3"/>
        <v>23.5</v>
      </c>
      <c r="BA5" s="1">
        <f t="shared" ref="BA5:BC5" si="4">AZ5+$B$4</f>
        <v>24</v>
      </c>
      <c r="BB5" s="1">
        <f t="shared" si="4"/>
        <v>24.5</v>
      </c>
      <c r="BC5" s="1">
        <f t="shared" si="4"/>
        <v>25</v>
      </c>
    </row>
    <row r="6" spans="1:55" x14ac:dyDescent="0.25">
      <c r="A6" s="1" t="s">
        <v>5</v>
      </c>
      <c r="B6" s="1">
        <f>B1*B4/B3^2</f>
        <v>1.2499999999999998</v>
      </c>
      <c r="D6" s="1">
        <v>0</v>
      </c>
      <c r="E6" s="1">
        <v>100</v>
      </c>
      <c r="F6" s="1">
        <f t="array" ref="F6:F16">MMULT($E$45:$O$55,F19:F29)</f>
        <v>99.999999999999972</v>
      </c>
      <c r="G6" s="1">
        <f t="array" ref="G6:G16">MMULT($E$45:$O$55,G19:G29)</f>
        <v>99.999999999999943</v>
      </c>
      <c r="H6" s="1">
        <f t="array" ref="H6:H16">MMULT($E$45:$O$55,H19:H29)</f>
        <v>99.999999999999915</v>
      </c>
      <c r="I6" s="1">
        <f t="array" ref="I6:I16">MMULT($E$45:$O$55,I19:I29)</f>
        <v>99.999999999999886</v>
      </c>
      <c r="J6" s="1">
        <f t="array" ref="J6:J16">MMULT($E$45:$O$55,J19:J29)</f>
        <v>99.999999999999858</v>
      </c>
      <c r="K6" s="1">
        <f t="array" ref="K6:K16">MMULT($E$45:$O$55,K19:K29)</f>
        <v>99.999999999999829</v>
      </c>
      <c r="L6" s="1">
        <f t="array" ref="L6:L16">MMULT($E$45:$O$55,L19:L29)</f>
        <v>99.999999999999801</v>
      </c>
      <c r="M6" s="1">
        <f t="array" ref="M6:M16">MMULT($E$45:$O$55,M19:M29)</f>
        <v>99.999999999999773</v>
      </c>
      <c r="N6" s="1">
        <f t="array" ref="N6:N16">MMULT($E$45:$O$55,N19:N29)</f>
        <v>99.999999999999744</v>
      </c>
      <c r="O6" s="1">
        <f t="array" ref="O6:O16">MMULT($E$45:$O$55,O19:O29)</f>
        <v>99.999999999999716</v>
      </c>
      <c r="P6" s="1">
        <f t="array" ref="P6:P16">MMULT($E$45:$O$55,P19:P29)</f>
        <v>99.999999999999687</v>
      </c>
      <c r="Q6" s="1">
        <f t="array" ref="Q6:Q16">MMULT($E$45:$O$55,Q19:Q29)</f>
        <v>99.999999999999659</v>
      </c>
      <c r="R6" s="1">
        <f t="array" ref="R6:R16">MMULT($E$45:$O$55,R19:R29)</f>
        <v>99.999999999999631</v>
      </c>
      <c r="S6" s="1">
        <f t="array" ref="S6:S16">MMULT($E$45:$O$55,S19:S29)</f>
        <v>99.999999999999602</v>
      </c>
      <c r="T6" s="1">
        <f t="array" ref="T6:T16">MMULT($E$45:$O$55,T19:T29)</f>
        <v>99.999999999999574</v>
      </c>
      <c r="U6" s="1">
        <f t="array" ref="U6:U16">MMULT($E$45:$O$55,U19:U29)</f>
        <v>99.999999999999545</v>
      </c>
      <c r="V6" s="1">
        <f t="array" ref="V6:V16">MMULT($E$45:$O$55,V19:V29)</f>
        <v>99.999999999999517</v>
      </c>
      <c r="W6" s="1">
        <f t="array" ref="W6:W16">MMULT($E$45:$O$55,W19:W29)</f>
        <v>99.999999999999488</v>
      </c>
      <c r="X6" s="1">
        <f t="array" ref="X6:X16">MMULT($E$45:$O$55,X19:X29)</f>
        <v>99.99999999999946</v>
      </c>
      <c r="Y6" s="1">
        <f t="array" ref="Y6:Y16">MMULT($E$45:$O$55,Y19:Y29)</f>
        <v>99.999999999999432</v>
      </c>
      <c r="Z6" s="1">
        <f t="array" ref="Z6:Z16">MMULT($E$45:$O$55,Z19:Z29)</f>
        <v>99.999999999999403</v>
      </c>
      <c r="AA6" s="1">
        <f t="array" ref="AA6:AA16">MMULT($E$45:$O$55,AA19:AA29)</f>
        <v>99.999999999999375</v>
      </c>
      <c r="AB6" s="1">
        <f t="array" ref="AB6:AB16">MMULT($E$45:$O$55,AB19:AB29)</f>
        <v>99.999999999999346</v>
      </c>
      <c r="AC6" s="1">
        <f t="array" ref="AC6:AC16">MMULT($E$45:$O$55,AC19:AC29)</f>
        <v>99.999999999999318</v>
      </c>
      <c r="AD6" s="1">
        <f t="array" ref="AD6:AD16">MMULT($E$45:$O$55,AD19:AD29)</f>
        <v>99.999999999999289</v>
      </c>
      <c r="AE6" s="1">
        <f t="array" ref="AE6:AE16">MMULT($E$45:$O$55,AE19:AE29)</f>
        <v>99.999999999999261</v>
      </c>
      <c r="AF6" s="1">
        <f t="array" ref="AF6:AF16">MMULT($E$45:$O$55,AF19:AF29)</f>
        <v>99.999999999999233</v>
      </c>
      <c r="AG6" s="1">
        <f t="array" ref="AG6:AG16">MMULT($E$45:$O$55,AG19:AG29)</f>
        <v>99.999999999999204</v>
      </c>
      <c r="AH6" s="1">
        <f t="array" ref="AH6:AH16">MMULT($E$45:$O$55,AH19:AH29)</f>
        <v>99.999999999999176</v>
      </c>
      <c r="AI6" s="1">
        <f t="array" ref="AI6:AI16">MMULT($E$45:$O$55,AI19:AI29)</f>
        <v>99.999999999999147</v>
      </c>
      <c r="AJ6" s="1">
        <f t="array" ref="AJ6:AJ16">MMULT($E$45:$O$55,AJ19:AJ29)</f>
        <v>99.999999999999119</v>
      </c>
      <c r="AK6" s="1">
        <f t="array" ref="AK6:AK16">MMULT($E$45:$O$55,AK19:AK29)</f>
        <v>99.999999999999091</v>
      </c>
      <c r="AL6" s="1">
        <f t="array" ref="AL6:AL16">MMULT($E$45:$O$55,AL19:AL29)</f>
        <v>99.999999999999062</v>
      </c>
      <c r="AM6" s="1">
        <f t="array" ref="AM6:AM16">MMULT($E$45:$O$55,AM19:AM29)</f>
        <v>99.999999999999034</v>
      </c>
      <c r="AN6" s="1">
        <f t="array" ref="AN6:AN16">MMULT($E$45:$O$55,AN19:AN29)</f>
        <v>99.999999999999005</v>
      </c>
      <c r="AO6" s="1">
        <f t="array" ref="AO6:AO16">MMULT($E$45:$O$55,AO19:AO29)</f>
        <v>99.999999999998977</v>
      </c>
      <c r="AP6" s="1">
        <f t="array" ref="AP6:AP16">MMULT($E$45:$O$55,AP19:AP29)</f>
        <v>99.999999999998948</v>
      </c>
      <c r="AQ6" s="1">
        <f t="array" ref="AQ6:AQ16">MMULT($E$45:$O$55,AQ19:AQ29)</f>
        <v>99.99999999999892</v>
      </c>
      <c r="AR6" s="1">
        <f t="array" ref="AR6:AR16">MMULT($E$45:$O$55,AR19:AR29)</f>
        <v>99.999999999998892</v>
      </c>
      <c r="AS6" s="1">
        <f t="array" ref="AS6:AS16">MMULT($E$45:$O$55,AS19:AS29)</f>
        <v>99.999999999998863</v>
      </c>
      <c r="AT6" s="1">
        <f t="array" ref="AT6:AT16">MMULT($E$45:$O$55,AT19:AT29)</f>
        <v>99.999999999998835</v>
      </c>
      <c r="AU6" s="1">
        <f t="array" ref="AU6:AU16">MMULT($E$45:$O$55,AU19:AU29)</f>
        <v>99.999999999998806</v>
      </c>
      <c r="AV6" s="1">
        <f t="array" ref="AV6:AV16">MMULT($E$45:$O$55,AV19:AV29)</f>
        <v>99.999999999998778</v>
      </c>
      <c r="AW6" s="1">
        <f t="array" ref="AW6:AW16">MMULT($E$45:$O$55,AW19:AW29)</f>
        <v>99.999999999998749</v>
      </c>
      <c r="AX6" s="1">
        <f t="array" ref="AX6:AX16">MMULT($E$45:$O$55,AX19:AX29)</f>
        <v>99.999999999998721</v>
      </c>
      <c r="AY6" s="1">
        <f t="array" ref="AY6:AY16">MMULT($E$45:$O$55,AY19:AY29)</f>
        <v>99.999999999998693</v>
      </c>
      <c r="AZ6" s="1">
        <f t="array" ref="AZ6:AZ16">MMULT($E$45:$O$55,AZ19:AZ29)</f>
        <v>99.999999999998664</v>
      </c>
      <c r="BA6" s="1">
        <f t="array" ref="BA6:BA16">MMULT($E$45:$O$55,BA19:BA29)</f>
        <v>99.999999999998636</v>
      </c>
      <c r="BB6" s="1">
        <f t="array" ref="BB6:BB16">MMULT($E$45:$O$55,BB19:BB29)</f>
        <v>99.999999999998607</v>
      </c>
      <c r="BC6" s="1">
        <f t="array" ref="BC6:BC16">MMULT($E$45:$O$55,BC19:BC29)</f>
        <v>99.999999999998579</v>
      </c>
    </row>
    <row r="7" spans="1:55" x14ac:dyDescent="0.25">
      <c r="D7" s="1">
        <f>D6+$B$3</f>
        <v>0.1</v>
      </c>
      <c r="E7" s="1">
        <v>25</v>
      </c>
      <c r="F7" s="1">
        <v>55.887498054343304</v>
      </c>
      <c r="G7" s="1">
        <v>68.142394826706209</v>
      </c>
      <c r="H7" s="1">
        <v>73.997676831594575</v>
      </c>
      <c r="I7" s="1">
        <v>77.269617061374959</v>
      </c>
      <c r="J7" s="1">
        <v>79.324391714694713</v>
      </c>
      <c r="K7" s="1">
        <v>80.725307819159227</v>
      </c>
      <c r="L7" s="1">
        <v>81.736926454448053</v>
      </c>
      <c r="M7" s="1">
        <v>82.497953183303878</v>
      </c>
      <c r="N7" s="1">
        <v>83.087830801582754</v>
      </c>
      <c r="O7" s="1">
        <v>83.555353652622443</v>
      </c>
      <c r="P7" s="1">
        <v>83.932208927343993</v>
      </c>
      <c r="Q7" s="1">
        <v>84.239928708591819</v>
      </c>
      <c r="R7" s="1">
        <v>84.493706717590655</v>
      </c>
      <c r="S7" s="1">
        <v>84.704611776147175</v>
      </c>
      <c r="T7" s="1">
        <v>84.880930573298485</v>
      </c>
      <c r="U7" s="1">
        <v>85.029013448037247</v>
      </c>
      <c r="V7" s="1">
        <v>85.153824582134732</v>
      </c>
      <c r="W7" s="1">
        <v>85.259310258609688</v>
      </c>
      <c r="X7" s="1">
        <v>85.34865184426738</v>
      </c>
      <c r="Y7" s="1">
        <v>85.424443864305474</v>
      </c>
      <c r="Z7" s="1">
        <v>85.488822279958782</v>
      </c>
      <c r="AA7" s="1">
        <v>85.543558949640584</v>
      </c>
      <c r="AB7" s="1">
        <v>85.590132648222806</v>
      </c>
      <c r="AC7" s="1">
        <v>85.629783502964315</v>
      </c>
      <c r="AD7" s="1">
        <v>85.663555458852059</v>
      </c>
      <c r="AE7" s="1">
        <v>85.692329928913267</v>
      </c>
      <c r="AF7" s="1">
        <v>85.716852825813618</v>
      </c>
      <c r="AG7" s="1">
        <v>85.737756530869845</v>
      </c>
      <c r="AH7" s="1">
        <v>85.755577923434615</v>
      </c>
      <c r="AI7" s="1">
        <v>85.770773296295488</v>
      </c>
      <c r="AJ7" s="1">
        <v>85.783730775543646</v>
      </c>
      <c r="AK7" s="1">
        <v>85.794780716634989</v>
      </c>
      <c r="AL7" s="1">
        <v>85.804204442652974</v>
      </c>
      <c r="AM7" s="1">
        <v>85.812241613249711</v>
      </c>
      <c r="AN7" s="1">
        <v>85.819096454841315</v>
      </c>
      <c r="AO7" s="1">
        <v>85.824943038612162</v>
      </c>
      <c r="AP7" s="1">
        <v>85.829929758838659</v>
      </c>
      <c r="AQ7" s="1">
        <v>85.834183137293621</v>
      </c>
      <c r="AR7" s="1">
        <v>85.837811058171951</v>
      </c>
      <c r="AS7" s="1">
        <v>85.840905520770491</v>
      </c>
      <c r="AT7" s="1">
        <v>85.843544983119017</v>
      </c>
      <c r="AU7" s="1">
        <v>85.845796358203259</v>
      </c>
      <c r="AV7" s="1">
        <v>85.847716714839763</v>
      </c>
      <c r="AW7" s="1">
        <v>85.849354727269173</v>
      </c>
      <c r="AX7" s="1">
        <v>85.850751910832145</v>
      </c>
      <c r="AY7" s="1">
        <v>85.851943675454237</v>
      </c>
      <c r="AZ7" s="1">
        <v>85.852960223906365</v>
      </c>
      <c r="BA7" s="1">
        <v>85.853827317779377</v>
      </c>
      <c r="BB7" s="1">
        <v>85.854566930699292</v>
      </c>
      <c r="BC7" s="1">
        <v>85.855197805411535</v>
      </c>
    </row>
    <row r="8" spans="1:55" x14ac:dyDescent="0.25">
      <c r="D8" s="1">
        <f t="shared" ref="D8:D16" si="5">D7+$B$3</f>
        <v>0.2</v>
      </c>
      <c r="E8" s="1">
        <v>25</v>
      </c>
      <c r="F8" s="1">
        <v>37.720494474334991</v>
      </c>
      <c r="G8" s="1">
        <v>47.81440286437099</v>
      </c>
      <c r="H8" s="1">
        <v>54.639486340363653</v>
      </c>
      <c r="I8" s="1">
        <v>59.247570989029334</v>
      </c>
      <c r="J8" s="1">
        <v>62.465578820633112</v>
      </c>
      <c r="K8" s="1">
        <v>64.800360834656544</v>
      </c>
      <c r="L8" s="1">
        <v>66.552624875305227</v>
      </c>
      <c r="M8" s="1">
        <v>67.904645877024734</v>
      </c>
      <c r="N8" s="1">
        <v>68.971076929852146</v>
      </c>
      <c r="O8" s="1">
        <v>69.826939732181771</v>
      </c>
      <c r="P8" s="1">
        <v>70.523190431559215</v>
      </c>
      <c r="Q8" s="1">
        <v>71.095630390525841</v>
      </c>
      <c r="R8" s="1">
        <v>71.570184111084288</v>
      </c>
      <c r="S8" s="1">
        <v>71.966132070185807</v>
      </c>
      <c r="T8" s="1">
        <v>72.298153407250339</v>
      </c>
      <c r="U8" s="1">
        <v>72.577653733787372</v>
      </c>
      <c r="V8" s="1">
        <v>72.813651054833272</v>
      </c>
      <c r="W8" s="1">
        <v>73.013381468744171</v>
      </c>
      <c r="X8" s="1">
        <v>73.182723030832122</v>
      </c>
      <c r="Y8" s="1">
        <v>73.326499099214146</v>
      </c>
      <c r="Z8" s="1">
        <v>73.448700183639119</v>
      </c>
      <c r="AA8" s="1">
        <v>73.552649593012816</v>
      </c>
      <c r="AB8" s="1">
        <v>73.641129561240888</v>
      </c>
      <c r="AC8" s="1">
        <v>73.716479029841054</v>
      </c>
      <c r="AD8" s="1">
        <v>73.780670700769036</v>
      </c>
      <c r="AE8" s="1">
        <v>73.835372631032683</v>
      </c>
      <c r="AF8" s="1">
        <v>73.881998082180786</v>
      </c>
      <c r="AG8" s="1">
        <v>73.921746287020213</v>
      </c>
      <c r="AH8" s="1">
        <v>73.955636077859182</v>
      </c>
      <c r="AI8" s="1">
        <v>73.984533822732317</v>
      </c>
      <c r="AJ8" s="1">
        <v>74.009176765508386</v>
      </c>
      <c r="AK8" s="1">
        <v>74.030192614809337</v>
      </c>
      <c r="AL8" s="1">
        <v>74.048116043827321</v>
      </c>
      <c r="AM8" s="1">
        <v>74.063402627507656</v>
      </c>
      <c r="AN8" s="1">
        <v>74.076440641150484</v>
      </c>
      <c r="AO8" s="1">
        <v>74.087561065786417</v>
      </c>
      <c r="AP8" s="1">
        <v>74.097046084212991</v>
      </c>
      <c r="AQ8" s="1">
        <v>74.105136302844002</v>
      </c>
      <c r="AR8" s="1">
        <v>74.112036895374473</v>
      </c>
      <c r="AS8" s="1">
        <v>74.117922832451725</v>
      </c>
      <c r="AT8" s="1">
        <v>74.12294333544277</v>
      </c>
      <c r="AU8" s="1">
        <v>74.127225670803128</v>
      </c>
      <c r="AV8" s="1">
        <v>74.130878383583507</v>
      </c>
      <c r="AW8" s="1">
        <v>74.133994053573872</v>
      </c>
      <c r="AX8" s="1">
        <v>74.136651644949126</v>
      </c>
      <c r="AY8" s="1">
        <v>74.138918509625597</v>
      </c>
      <c r="AZ8" s="1">
        <v>74.140852095531983</v>
      </c>
      <c r="BA8" s="1">
        <v>74.142501403369636</v>
      </c>
      <c r="BB8" s="1">
        <v>74.143908228963824</v>
      </c>
      <c r="BC8" s="1">
        <v>74.145108222810663</v>
      </c>
    </row>
    <row r="9" spans="1:55" x14ac:dyDescent="0.25">
      <c r="D9" s="1">
        <f t="shared" si="5"/>
        <v>0.30000000000000004</v>
      </c>
      <c r="E9" s="1">
        <v>25</v>
      </c>
      <c r="F9" s="1">
        <v>30.238706252768043</v>
      </c>
      <c r="G9" s="1">
        <v>36.474113728639409</v>
      </c>
      <c r="H9" s="1">
        <v>41.926942083541412</v>
      </c>
      <c r="I9" s="1">
        <v>46.281895475177386</v>
      </c>
      <c r="J9" s="1">
        <v>49.679795344679853</v>
      </c>
      <c r="K9" s="1">
        <v>52.335253894758871</v>
      </c>
      <c r="L9" s="1">
        <v>54.432239523693553</v>
      </c>
      <c r="M9" s="1">
        <v>56.109141207202214</v>
      </c>
      <c r="N9" s="1">
        <v>57.466310977577535</v>
      </c>
      <c r="O9" s="1">
        <v>58.576293642892082</v>
      </c>
      <c r="P9" s="1">
        <v>59.492100112538743</v>
      </c>
      <c r="Q9" s="1">
        <v>60.253109255254188</v>
      </c>
      <c r="R9" s="1">
        <v>60.889111845468101</v>
      </c>
      <c r="S9" s="1">
        <v>61.423056014313076</v>
      </c>
      <c r="T9" s="1">
        <v>61.872919447143822</v>
      </c>
      <c r="U9" s="1">
        <v>62.253000430118647</v>
      </c>
      <c r="V9" s="1">
        <v>62.574821426561861</v>
      </c>
      <c r="W9" s="1">
        <v>62.847772268757147</v>
      </c>
      <c r="X9" s="1">
        <v>63.07957638830046</v>
      </c>
      <c r="Y9" s="1">
        <v>63.276635152797027</v>
      </c>
      <c r="Z9" s="1">
        <v>63.444286962205041</v>
      </c>
      <c r="AA9" s="1">
        <v>63.587005747604522</v>
      </c>
      <c r="AB9" s="1">
        <v>63.708555631291091</v>
      </c>
      <c r="AC9" s="1">
        <v>63.81211329279158</v>
      </c>
      <c r="AD9" s="1">
        <v>63.900366107459135</v>
      </c>
      <c r="AE9" s="1">
        <v>63.975591782604326</v>
      </c>
      <c r="AF9" s="1">
        <v>64.039723622753598</v>
      </c>
      <c r="AG9" s="1">
        <v>64.094404458522916</v>
      </c>
      <c r="AH9" s="1">
        <v>64.141031508069318</v>
      </c>
      <c r="AI9" s="1">
        <v>64.18079389797694</v>
      </c>
      <c r="AJ9" s="1">
        <v>64.214704180314314</v>
      </c>
      <c r="AK9" s="1">
        <v>64.243624897016787</v>
      </c>
      <c r="AL9" s="1">
        <v>64.268291029969134</v>
      </c>
      <c r="AM9" s="1">
        <v>64.289329013810232</v>
      </c>
      <c r="AN9" s="1">
        <v>64.307272864019922</v>
      </c>
      <c r="AO9" s="1">
        <v>64.322577875300894</v>
      </c>
      <c r="AP9" s="1">
        <v>64.335632267697164</v>
      </c>
      <c r="AQ9" s="1">
        <v>64.346767095412943</v>
      </c>
      <c r="AR9" s="1">
        <v>64.356264682416352</v>
      </c>
      <c r="AS9" s="1">
        <v>64.36436580709281</v>
      </c>
      <c r="AT9" s="1">
        <v>64.371275823577051</v>
      </c>
      <c r="AU9" s="1">
        <v>64.377169878523461</v>
      </c>
      <c r="AV9" s="1">
        <v>64.382197357894867</v>
      </c>
      <c r="AW9" s="1">
        <v>64.386485678013813</v>
      </c>
      <c r="AX9" s="1">
        <v>64.390143517964304</v>
      </c>
      <c r="AY9" s="1">
        <v>64.393263575923129</v>
      </c>
      <c r="AZ9" s="1">
        <v>64.395924919703987</v>
      </c>
      <c r="BA9" s="1">
        <v>64.39819499136479</v>
      </c>
      <c r="BB9" s="1">
        <v>64.400131316862272</v>
      </c>
      <c r="BC9" s="1">
        <v>64.401782964199711</v>
      </c>
    </row>
    <row r="10" spans="1:55" x14ac:dyDescent="0.25">
      <c r="D10" s="1">
        <f t="shared" si="5"/>
        <v>0.4</v>
      </c>
      <c r="E10" s="1">
        <v>25</v>
      </c>
      <c r="F10" s="1">
        <v>27.157431283526257</v>
      </c>
      <c r="G10" s="1">
        <v>30.581115122750461</v>
      </c>
      <c r="H10" s="1">
        <v>34.253738193982407</v>
      </c>
      <c r="I10" s="1">
        <v>37.651458493641329</v>
      </c>
      <c r="J10" s="1">
        <v>40.599523578115736</v>
      </c>
      <c r="K10" s="1">
        <v>43.087923950714753</v>
      </c>
      <c r="L10" s="1">
        <v>45.166732256177369</v>
      </c>
      <c r="M10" s="1">
        <v>46.899523532474682</v>
      </c>
      <c r="N10" s="1">
        <v>48.345933280706262</v>
      </c>
      <c r="O10" s="1">
        <v>49.556685431569647</v>
      </c>
      <c r="P10" s="1">
        <v>50.573338973737144</v>
      </c>
      <c r="Q10" s="1">
        <v>51.429519804365057</v>
      </c>
      <c r="R10" s="1">
        <v>52.152406125841708</v>
      </c>
      <c r="S10" s="1">
        <v>52.764057534088828</v>
      </c>
      <c r="T10" s="1">
        <v>53.282493011187633</v>
      </c>
      <c r="U10" s="1">
        <v>53.722531930034485</v>
      </c>
      <c r="V10" s="1">
        <v>54.09644145250747</v>
      </c>
      <c r="W10" s="1">
        <v>54.41443463327662</v>
      </c>
      <c r="X10" s="1">
        <v>54.685056096935469</v>
      </c>
      <c r="Y10" s="1">
        <v>54.915483624089028</v>
      </c>
      <c r="Z10" s="1">
        <v>55.111766666785513</v>
      </c>
      <c r="AA10" s="1">
        <v>55.279017160419968</v>
      </c>
      <c r="AB10" s="1">
        <v>55.421563833542173</v>
      </c>
      <c r="AC10" s="1">
        <v>55.543078216654116</v>
      </c>
      <c r="AD10" s="1">
        <v>55.646678410181629</v>
      </c>
      <c r="AE10" s="1">
        <v>55.735015145596293</v>
      </c>
      <c r="AF10" s="1">
        <v>55.810343580356026</v>
      </c>
      <c r="AG10" s="1">
        <v>55.874583476981989</v>
      </c>
      <c r="AH10" s="1">
        <v>55.92936983823931</v>
      </c>
      <c r="AI10" s="1">
        <v>55.976095641066721</v>
      </c>
      <c r="AJ10" s="1">
        <v>56.015947988202718</v>
      </c>
      <c r="AK10" s="1">
        <v>56.04993874846685</v>
      </c>
      <c r="AL10" s="1">
        <v>56.078930563671591</v>
      </c>
      <c r="AM10" s="1">
        <v>56.103658947738076</v>
      </c>
      <c r="AN10" s="1">
        <v>56.124751081617923</v>
      </c>
      <c r="AO10" s="1">
        <v>56.142741808852151</v>
      </c>
      <c r="AP10" s="1">
        <v>56.158087255806194</v>
      </c>
      <c r="AQ10" s="1">
        <v>56.171176433971048</v>
      </c>
      <c r="AR10" s="1">
        <v>56.182341126357571</v>
      </c>
      <c r="AS10" s="1">
        <v>56.191864313758749</v>
      </c>
      <c r="AT10" s="1">
        <v>56.199987357841778</v>
      </c>
      <c r="AU10" s="1">
        <v>56.20691612534182</v>
      </c>
      <c r="AV10" s="1">
        <v>56.212826210019145</v>
      </c>
      <c r="AW10" s="1">
        <v>56.217867385669415</v>
      </c>
      <c r="AX10" s="1">
        <v>56.222167403658425</v>
      </c>
      <c r="AY10" s="1">
        <v>56.225835231624608</v>
      </c>
      <c r="AZ10" s="1">
        <v>56.228963815688829</v>
      </c>
      <c r="BA10" s="1">
        <v>56.231632436343183</v>
      </c>
      <c r="BB10" s="1">
        <v>56.23390871783316</v>
      </c>
      <c r="BC10" s="1">
        <v>56.235850342026701</v>
      </c>
    </row>
    <row r="11" spans="1:55" x14ac:dyDescent="0.25">
      <c r="D11" s="1">
        <f t="shared" si="5"/>
        <v>0.5</v>
      </c>
      <c r="E11" s="1">
        <v>25</v>
      </c>
      <c r="F11" s="1">
        <v>25.888398592446524</v>
      </c>
      <c r="G11" s="1">
        <v>27.650308193150931</v>
      </c>
      <c r="H11" s="1">
        <v>29.888782289168248</v>
      </c>
      <c r="I11" s="1">
        <v>32.245256091578042</v>
      </c>
      <c r="J11" s="1">
        <v>34.501684822255768</v>
      </c>
      <c r="K11" s="1">
        <v>36.554831262778436</v>
      </c>
      <c r="L11" s="1">
        <v>38.37094092327834</v>
      </c>
      <c r="M11" s="1">
        <v>39.952119820083993</v>
      </c>
      <c r="N11" s="1">
        <v>41.316520713648501</v>
      </c>
      <c r="O11" s="1">
        <v>42.487946358200702</v>
      </c>
      <c r="P11" s="1">
        <v>43.490834227619047</v>
      </c>
      <c r="Q11" s="1">
        <v>44.348055810152822</v>
      </c>
      <c r="R11" s="1">
        <v>45.080105708430331</v>
      </c>
      <c r="S11" s="1">
        <v>45.704942481825817</v>
      </c>
      <c r="T11" s="1">
        <v>46.238114677357977</v>
      </c>
      <c r="U11" s="1">
        <v>46.692995842229173</v>
      </c>
      <c r="V11" s="1">
        <v>47.081046754531769</v>
      </c>
      <c r="W11" s="1">
        <v>47.41206892774246</v>
      </c>
      <c r="X11" s="1">
        <v>47.694435220374956</v>
      </c>
      <c r="Y11" s="1">
        <v>47.935293462067399</v>
      </c>
      <c r="Z11" s="1">
        <v>48.140743472194615</v>
      </c>
      <c r="AA11" s="1">
        <v>48.315989654559793</v>
      </c>
      <c r="AB11" s="1">
        <v>48.46547192763267</v>
      </c>
      <c r="AC11" s="1">
        <v>48.592977775672381</v>
      </c>
      <c r="AD11" s="1">
        <v>48.701738004133411</v>
      </c>
      <c r="AE11" s="1">
        <v>48.794508502743831</v>
      </c>
      <c r="AF11" s="1">
        <v>48.873640028980454</v>
      </c>
      <c r="AG11" s="1">
        <v>48.941137751821095</v>
      </c>
      <c r="AH11" s="1">
        <v>48.998712050944739</v>
      </c>
      <c r="AI11" s="1">
        <v>49.047821852061098</v>
      </c>
      <c r="AJ11" s="1">
        <v>49.089711593328005</v>
      </c>
      <c r="AK11" s="1">
        <v>49.125442758066903</v>
      </c>
      <c r="AL11" s="1">
        <v>49.15592077208467</v>
      </c>
      <c r="AM11" s="1">
        <v>49.181917946828605</v>
      </c>
      <c r="AN11" s="1">
        <v>49.204093049584479</v>
      </c>
      <c r="AO11" s="1">
        <v>49.223007996544887</v>
      </c>
      <c r="AP11" s="1">
        <v>49.239142091710669</v>
      </c>
      <c r="AQ11" s="1">
        <v>49.252904172419839</v>
      </c>
      <c r="AR11" s="1">
        <v>49.264642969262319</v>
      </c>
      <c r="AS11" s="1">
        <v>49.274655942895997</v>
      </c>
      <c r="AT11" s="1">
        <v>49.283196821686609</v>
      </c>
      <c r="AU11" s="1">
        <v>49.29048203117388</v>
      </c>
      <c r="AV11" s="1">
        <v>49.296696178286027</v>
      </c>
      <c r="AW11" s="1">
        <v>49.301996729271998</v>
      </c>
      <c r="AX11" s="1">
        <v>49.306517999890076</v>
      </c>
      <c r="AY11" s="1">
        <v>49.310374558964</v>
      </c>
      <c r="AZ11" s="1">
        <v>49.313664131552549</v>
      </c>
      <c r="BA11" s="1">
        <v>49.316470075298753</v>
      </c>
      <c r="BB11" s="1">
        <v>49.318863492709347</v>
      </c>
      <c r="BC11" s="1">
        <v>49.320905032889563</v>
      </c>
    </row>
    <row r="12" spans="1:55" x14ac:dyDescent="0.25">
      <c r="D12" s="1">
        <f t="shared" si="5"/>
        <v>0.6</v>
      </c>
      <c r="E12" s="1">
        <v>25</v>
      </c>
      <c r="F12" s="1">
        <v>25.365620719021873</v>
      </c>
      <c r="G12" s="1">
        <v>26.235041271840945</v>
      </c>
      <c r="H12" s="1">
        <v>27.510156952734661</v>
      </c>
      <c r="I12" s="1">
        <v>29.01404297510571</v>
      </c>
      <c r="J12" s="1">
        <v>30.58905644382822</v>
      </c>
      <c r="K12" s="1">
        <v>32.126448977771418</v>
      </c>
      <c r="L12" s="1">
        <v>33.562874955710399</v>
      </c>
      <c r="M12" s="1">
        <v>34.867744017941192</v>
      </c>
      <c r="N12" s="1">
        <v>36.03128968998827</v>
      </c>
      <c r="O12" s="1">
        <v>37.055865654801536</v>
      </c>
      <c r="P12" s="1">
        <v>37.950273146140376</v>
      </c>
      <c r="Q12" s="1">
        <v>38.726291314373753</v>
      </c>
      <c r="R12" s="1">
        <v>39.396649437978176</v>
      </c>
      <c r="S12" s="1">
        <v>39.973894547552234</v>
      </c>
      <c r="T12" s="1">
        <v>40.469798687048367</v>
      </c>
      <c r="U12" s="1">
        <v>40.895084520009981</v>
      </c>
      <c r="V12" s="1">
        <v>41.259334656579419</v>
      </c>
      <c r="W12" s="1">
        <v>41.571003717886562</v>
      </c>
      <c r="X12" s="1">
        <v>41.837484786735459</v>
      </c>
      <c r="Y12" s="1">
        <v>42.065201631882417</v>
      </c>
      <c r="Z12" s="1">
        <v>42.259710024593261</v>
      </c>
      <c r="AA12" s="1">
        <v>42.425798680774122</v>
      </c>
      <c r="AB12" s="1">
        <v>42.567584717286792</v>
      </c>
      <c r="AC12" s="1">
        <v>42.68860112414928</v>
      </c>
      <c r="AD12" s="1">
        <v>42.791875301019331</v>
      </c>
      <c r="AE12" s="1">
        <v>42.879998598889465</v>
      </c>
      <c r="AF12" s="1">
        <v>42.955187299753412</v>
      </c>
      <c r="AG12" s="1">
        <v>43.01933571500556</v>
      </c>
      <c r="AH12" s="1">
        <v>43.074062184986872</v>
      </c>
      <c r="AI12" s="1">
        <v>43.120748778030993</v>
      </c>
      <c r="AJ12" s="1">
        <v>43.160575455199954</v>
      </c>
      <c r="AK12" s="1">
        <v>43.194549409780755</v>
      </c>
      <c r="AL12" s="1">
        <v>43.223530222595379</v>
      </c>
      <c r="AM12" s="1">
        <v>43.24825140358746</v>
      </c>
      <c r="AN12" s="1">
        <v>43.269338821739126</v>
      </c>
      <c r="AO12" s="1">
        <v>43.287326461667753</v>
      </c>
      <c r="AP12" s="1">
        <v>43.302669887416222</v>
      </c>
      <c r="AQ12" s="1">
        <v>43.315757742332778</v>
      </c>
      <c r="AR12" s="1">
        <v>43.326921568411542</v>
      </c>
      <c r="AS12" s="1">
        <v>43.336444188656039</v>
      </c>
      <c r="AT12" s="1">
        <v>43.344566861431396</v>
      </c>
      <c r="AU12" s="1">
        <v>43.351495385842725</v>
      </c>
      <c r="AV12" s="1">
        <v>43.35740531137408</v>
      </c>
      <c r="AW12" s="1">
        <v>43.362446382834243</v>
      </c>
      <c r="AX12" s="1">
        <v>43.36674633261179</v>
      </c>
      <c r="AY12" s="1">
        <v>43.370414115921108</v>
      </c>
      <c r="AZ12" s="1">
        <v>43.373542670749252</v>
      </c>
      <c r="BA12" s="1">
        <v>43.376211272263255</v>
      </c>
      <c r="BB12" s="1">
        <v>43.378487541222384</v>
      </c>
      <c r="BC12" s="1">
        <v>43.380429157212205</v>
      </c>
    </row>
    <row r="13" spans="1:55" x14ac:dyDescent="0.25">
      <c r="D13" s="1">
        <f t="shared" si="5"/>
        <v>0.7</v>
      </c>
      <c r="E13" s="1">
        <v>25</v>
      </c>
      <c r="F13" s="1">
        <v>25.149964249575589</v>
      </c>
      <c r="G13" s="1">
        <v>25.564712443659857</v>
      </c>
      <c r="H13" s="1">
        <v>26.252030439125438</v>
      </c>
      <c r="I13" s="1">
        <v>27.146500395534446</v>
      </c>
      <c r="J13" s="1">
        <v>28.160001098131811</v>
      </c>
      <c r="K13" s="1">
        <v>29.213038679029793</v>
      </c>
      <c r="L13" s="1">
        <v>30.246464768722038</v>
      </c>
      <c r="M13" s="1">
        <v>31.221973226300676</v>
      </c>
      <c r="N13" s="1">
        <v>32.118146791565238</v>
      </c>
      <c r="O13" s="1">
        <v>32.925680349445066</v>
      </c>
      <c r="P13" s="1">
        <v>33.643248983578403</v>
      </c>
      <c r="Q13" s="1">
        <v>34.274393005756316</v>
      </c>
      <c r="R13" s="1">
        <v>34.825345643928678</v>
      </c>
      <c r="S13" s="1">
        <v>35.303598482839988</v>
      </c>
      <c r="T13" s="1">
        <v>35.716997955817604</v>
      </c>
      <c r="U13" s="1">
        <v>36.073205244960462</v>
      </c>
      <c r="V13" s="1">
        <v>36.379396054145786</v>
      </c>
      <c r="W13" s="1">
        <v>36.642113905791838</v>
      </c>
      <c r="X13" s="1">
        <v>36.867218599644488</v>
      </c>
      <c r="Y13" s="1">
        <v>37.0598913430903</v>
      </c>
      <c r="Z13" s="1">
        <v>37.224671692144327</v>
      </c>
      <c r="AA13" s="1">
        <v>37.365510579164109</v>
      </c>
      <c r="AB13" s="1">
        <v>37.485829724842496</v>
      </c>
      <c r="AC13" s="1">
        <v>37.588581643082129</v>
      </c>
      <c r="AD13" s="1">
        <v>37.676306951442093</v>
      </c>
      <c r="AE13" s="1">
        <v>37.75118727728676</v>
      </c>
      <c r="AF13" s="1">
        <v>37.815093023207645</v>
      </c>
      <c r="AG13" s="1">
        <v>37.869625838991958</v>
      </c>
      <c r="AH13" s="1">
        <v>37.9161559824135</v>
      </c>
      <c r="AI13" s="1">
        <v>37.955854929557425</v>
      </c>
      <c r="AJ13" s="1">
        <v>37.989723677015071</v>
      </c>
      <c r="AK13" s="1">
        <v>38.018617201550462</v>
      </c>
      <c r="AL13" s="1">
        <v>38.043265532261593</v>
      </c>
      <c r="AM13" s="1">
        <v>38.064291861283451</v>
      </c>
      <c r="AN13" s="1">
        <v>38.082228081284676</v>
      </c>
      <c r="AO13" s="1">
        <v>38.097528097200204</v>
      </c>
      <c r="AP13" s="1">
        <v>38.110579219217172</v>
      </c>
      <c r="AQ13" s="1">
        <v>38.121711905872253</v>
      </c>
      <c r="AR13" s="1">
        <v>38.131208091160246</v>
      </c>
      <c r="AS13" s="1">
        <v>38.1393082981579</v>
      </c>
      <c r="AT13" s="1">
        <v>38.146217713853709</v>
      </c>
      <c r="AU13" s="1">
        <v>38.152111375474334</v>
      </c>
      <c r="AV13" s="1">
        <v>38.157138597342168</v>
      </c>
      <c r="AW13" s="1">
        <v>38.161426748877965</v>
      </c>
      <c r="AX13" s="1">
        <v>38.165084478460003</v>
      </c>
      <c r="AY13" s="1">
        <v>38.168204464162493</v>
      </c>
      <c r="AZ13" s="1">
        <v>38.170865760638407</v>
      </c>
      <c r="BA13" s="1">
        <v>38.173135801329479</v>
      </c>
      <c r="BB13" s="1">
        <v>38.17507210655161</v>
      </c>
      <c r="BC13" s="1">
        <v>38.176723740615152</v>
      </c>
    </row>
    <row r="14" spans="1:55" x14ac:dyDescent="0.25">
      <c r="D14" s="1">
        <f t="shared" si="5"/>
        <v>0.79999999999999993</v>
      </c>
      <c r="E14" s="1">
        <v>25</v>
      </c>
      <c r="F14" s="1">
        <v>25.060277749772798</v>
      </c>
      <c r="G14" s="1">
        <v>25.248770668492568</v>
      </c>
      <c r="H14" s="1">
        <v>25.59383953945369</v>
      </c>
      <c r="I14" s="1">
        <v>26.080393796911771</v>
      </c>
      <c r="J14" s="1">
        <v>26.668146358438563</v>
      </c>
      <c r="K14" s="1">
        <v>27.310579992167753</v>
      </c>
      <c r="L14" s="1">
        <v>27.966654044236346</v>
      </c>
      <c r="M14" s="1">
        <v>28.605488129775093</v>
      </c>
      <c r="N14" s="1">
        <v>29.206668617016462</v>
      </c>
      <c r="O14" s="1">
        <v>29.758549104370264</v>
      </c>
      <c r="P14" s="1">
        <v>30.256009687666236</v>
      </c>
      <c r="Q14" s="1">
        <v>30.698385635111478</v>
      </c>
      <c r="R14" s="1">
        <v>31.08781778617422</v>
      </c>
      <c r="S14" s="1">
        <v>31.428048628570387</v>
      </c>
      <c r="T14" s="1">
        <v>31.723596721201648</v>
      </c>
      <c r="U14" s="1">
        <v>31.979220011023674</v>
      </c>
      <c r="V14" s="1">
        <v>32.199585941226246</v>
      </c>
      <c r="W14" s="1">
        <v>32.389082931245625</v>
      </c>
      <c r="X14" s="1">
        <v>32.551724911621406</v>
      </c>
      <c r="Y14" s="1">
        <v>32.691114902778438</v>
      </c>
      <c r="Z14" s="1">
        <v>32.810444506624364</v>
      </c>
      <c r="AA14" s="1">
        <v>32.912514010336494</v>
      </c>
      <c r="AB14" s="1">
        <v>32.999763237934616</v>
      </c>
      <c r="AC14" s="1">
        <v>33.074306962329999</v>
      </c>
      <c r="AD14" s="1">
        <v>33.137971126610509</v>
      </c>
      <c r="AE14" s="1">
        <v>33.19232770745127</v>
      </c>
      <c r="AF14" s="1">
        <v>33.238727064326895</v>
      </c>
      <c r="AG14" s="1">
        <v>33.278327249165486</v>
      </c>
      <c r="AH14" s="1">
        <v>33.312120133873918</v>
      </c>
      <c r="AI14" s="1">
        <v>33.340954435981295</v>
      </c>
      <c r="AJ14" s="1">
        <v>33.365555843876891</v>
      </c>
      <c r="AK14" s="1">
        <v>33.386544501010505</v>
      </c>
      <c r="AL14" s="1">
        <v>33.404450127787172</v>
      </c>
      <c r="AM14" s="1">
        <v>33.419725056648247</v>
      </c>
      <c r="AN14" s="1">
        <v>33.432755440082602</v>
      </c>
      <c r="AO14" s="1">
        <v>33.443870869353105</v>
      </c>
      <c r="AP14" s="1">
        <v>33.453352617400398</v>
      </c>
      <c r="AQ14" s="1">
        <v>33.461440694970683</v>
      </c>
      <c r="AR14" s="1">
        <v>33.46833988578576</v>
      </c>
      <c r="AS14" s="1">
        <v>33.474224905184201</v>
      </c>
      <c r="AT14" s="1">
        <v>33.47924480738682</v>
      </c>
      <c r="AU14" s="1">
        <v>33.483526749421415</v>
      </c>
      <c r="AV14" s="1">
        <v>33.487179204698208</v>
      </c>
      <c r="AW14" s="1">
        <v>33.490294706105445</v>
      </c>
      <c r="AX14" s="1">
        <v>33.492952187112252</v>
      </c>
      <c r="AY14" s="1">
        <v>33.495218979532396</v>
      </c>
      <c r="AZ14" s="1">
        <v>33.497152518133831</v>
      </c>
      <c r="BA14" s="1">
        <v>33.498801795001754</v>
      </c>
      <c r="BB14" s="1">
        <v>33.500208600320619</v>
      </c>
      <c r="BC14" s="1">
        <v>33.501408580893553</v>
      </c>
    </row>
    <row r="15" spans="1:55" x14ac:dyDescent="0.25">
      <c r="D15" s="1">
        <f>D14+$B$3</f>
        <v>0.89999999999999991</v>
      </c>
      <c r="E15" s="1">
        <v>25</v>
      </c>
      <c r="F15" s="1">
        <v>25.021224559779156</v>
      </c>
      <c r="G15" s="1">
        <v>25.093574055040811</v>
      </c>
      <c r="H15" s="1">
        <v>25.235457318128994</v>
      </c>
      <c r="I15" s="1">
        <v>25.446746356132032</v>
      </c>
      <c r="J15" s="1">
        <v>25.713219522304293</v>
      </c>
      <c r="K15" s="1">
        <v>26.014491411975769</v>
      </c>
      <c r="L15" s="1">
        <v>26.330368723174985</v>
      </c>
      <c r="M15" s="1">
        <v>26.644289826871507</v>
      </c>
      <c r="N15" s="1">
        <v>26.944401576941431</v>
      </c>
      <c r="O15" s="1">
        <v>27.223264213353314</v>
      </c>
      <c r="P15" s="1">
        <v>27.476979245897496</v>
      </c>
      <c r="Q15" s="1">
        <v>27.70421444782728</v>
      </c>
      <c r="R15" s="1">
        <v>27.905348360716914</v>
      </c>
      <c r="S15" s="1">
        <v>28.081805393360533</v>
      </c>
      <c r="T15" s="1">
        <v>28.235577829538759</v>
      </c>
      <c r="U15" s="1">
        <v>28.368902209385453</v>
      </c>
      <c r="V15" s="1">
        <v>28.484052010117821</v>
      </c>
      <c r="W15" s="1">
        <v>28.58321286596475</v>
      </c>
      <c r="X15" s="1">
        <v>28.668413804363805</v>
      </c>
      <c r="Y15" s="1">
        <v>28.741495051503335</v>
      </c>
      <c r="Z15" s="1">
        <v>28.80409878444614</v>
      </c>
      <c r="AA15" s="1">
        <v>28.857673604892046</v>
      </c>
      <c r="AB15" s="1">
        <v>28.903486662622626</v>
      </c>
      <c r="AC15" s="1">
        <v>28.942639539587361</v>
      </c>
      <c r="AD15" s="1">
        <v>28.976085478267748</v>
      </c>
      <c r="AE15" s="1">
        <v>29.004646510586433</v>
      </c>
      <c r="AF15" s="1">
        <v>29.029029673519737</v>
      </c>
      <c r="AG15" s="1">
        <v>29.049841897176506</v>
      </c>
      <c r="AH15" s="1">
        <v>29.067603398456029</v>
      </c>
      <c r="AI15" s="1">
        <v>29.082759561530324</v>
      </c>
      <c r="AJ15" s="1">
        <v>29.095691370810265</v>
      </c>
      <c r="AK15" s="1">
        <v>29.106724506217859</v>
      </c>
      <c r="AL15" s="1">
        <v>29.116137229845584</v>
      </c>
      <c r="AM15" s="1">
        <v>29.124167197367861</v>
      </c>
      <c r="AN15" s="1">
        <v>29.131017323231298</v>
      </c>
      <c r="AO15" s="1">
        <v>29.13686081969653</v>
      </c>
      <c r="AP15" s="1">
        <v>29.141845518717474</v>
      </c>
      <c r="AQ15" s="1">
        <v>29.146097573924177</v>
      </c>
      <c r="AR15" s="1">
        <v>29.149724628494752</v>
      </c>
      <c r="AS15" s="1">
        <v>29.15281852393662</v>
      </c>
      <c r="AT15" s="1">
        <v>29.155457614977507</v>
      </c>
      <c r="AU15" s="1">
        <v>29.157708746973036</v>
      </c>
      <c r="AV15" s="1">
        <v>29.159628944463606</v>
      </c>
      <c r="AW15" s="1">
        <v>29.161266852702934</v>
      </c>
      <c r="AX15" s="1">
        <v>29.162663968054439</v>
      </c>
      <c r="AY15" s="1">
        <v>29.163855688019702</v>
      </c>
      <c r="AZ15" s="1">
        <v>29.164872207235774</v>
      </c>
      <c r="BA15" s="1">
        <v>29.165739281968442</v>
      </c>
      <c r="BB15" s="1">
        <v>29.166478882357524</v>
      </c>
      <c r="BC15" s="1">
        <v>29.167109748866046</v>
      </c>
    </row>
    <row r="16" spans="1:55" x14ac:dyDescent="0.25">
      <c r="D16" s="1">
        <f t="shared" si="5"/>
        <v>0.99999999999999989</v>
      </c>
      <c r="E16" s="1">
        <v>25</v>
      </c>
      <c r="F16" s="1">
        <v>25</v>
      </c>
      <c r="G16" s="1">
        <v>25</v>
      </c>
      <c r="H16" s="1">
        <v>25</v>
      </c>
      <c r="I16" s="1">
        <v>25</v>
      </c>
      <c r="J16" s="1">
        <v>25</v>
      </c>
      <c r="K16" s="1">
        <v>25</v>
      </c>
      <c r="L16" s="1">
        <v>25</v>
      </c>
      <c r="M16" s="1">
        <v>25</v>
      </c>
      <c r="N16" s="1">
        <v>25</v>
      </c>
      <c r="O16" s="1">
        <v>25</v>
      </c>
      <c r="P16" s="1">
        <v>25</v>
      </c>
      <c r="Q16" s="1">
        <v>25</v>
      </c>
      <c r="R16" s="1">
        <v>25</v>
      </c>
      <c r="S16" s="1">
        <v>25</v>
      </c>
      <c r="T16" s="1">
        <v>25</v>
      </c>
      <c r="U16" s="1">
        <v>25</v>
      </c>
      <c r="V16" s="1">
        <v>25</v>
      </c>
      <c r="W16" s="1">
        <v>25</v>
      </c>
      <c r="X16" s="1">
        <v>25</v>
      </c>
      <c r="Y16" s="1">
        <v>25</v>
      </c>
      <c r="Z16" s="1">
        <v>25</v>
      </c>
      <c r="AA16" s="1">
        <v>25</v>
      </c>
      <c r="AB16" s="1">
        <v>25</v>
      </c>
      <c r="AC16" s="1">
        <v>25</v>
      </c>
      <c r="AD16" s="1">
        <v>25</v>
      </c>
      <c r="AE16" s="1">
        <v>25</v>
      </c>
      <c r="AF16" s="1">
        <v>25</v>
      </c>
      <c r="AG16" s="1">
        <v>25</v>
      </c>
      <c r="AH16" s="1">
        <v>25</v>
      </c>
      <c r="AI16" s="1">
        <v>25</v>
      </c>
      <c r="AJ16" s="1">
        <v>25</v>
      </c>
      <c r="AK16" s="1">
        <v>25</v>
      </c>
      <c r="AL16" s="1">
        <v>25</v>
      </c>
      <c r="AM16" s="1">
        <v>25</v>
      </c>
      <c r="AN16" s="1">
        <v>25</v>
      </c>
      <c r="AO16" s="1">
        <v>25</v>
      </c>
      <c r="AP16" s="1">
        <v>25</v>
      </c>
      <c r="AQ16" s="1">
        <v>25</v>
      </c>
      <c r="AR16" s="1">
        <v>25</v>
      </c>
      <c r="AS16" s="1">
        <v>25</v>
      </c>
      <c r="AT16" s="1">
        <v>25</v>
      </c>
      <c r="AU16" s="1">
        <v>25</v>
      </c>
      <c r="AV16" s="1">
        <v>25</v>
      </c>
      <c r="AW16" s="1">
        <v>25</v>
      </c>
      <c r="AX16" s="1">
        <v>25</v>
      </c>
      <c r="AY16" s="1">
        <v>25</v>
      </c>
      <c r="AZ16" s="1">
        <v>25</v>
      </c>
      <c r="BA16" s="1">
        <v>25</v>
      </c>
      <c r="BB16" s="1">
        <v>25</v>
      </c>
      <c r="BC16" s="1">
        <v>25</v>
      </c>
    </row>
    <row r="18" spans="5:55" x14ac:dyDescent="0.25"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D18" s="1" t="s">
        <v>7</v>
      </c>
      <c r="AE18" s="1" t="s">
        <v>7</v>
      </c>
      <c r="AF18" s="1" t="s">
        <v>7</v>
      </c>
      <c r="AG18" s="1" t="s">
        <v>7</v>
      </c>
      <c r="AH18" s="1" t="s">
        <v>7</v>
      </c>
      <c r="AI18" s="1" t="s">
        <v>7</v>
      </c>
      <c r="AJ18" s="1" t="s">
        <v>7</v>
      </c>
      <c r="AK18" s="1" t="s">
        <v>7</v>
      </c>
      <c r="AL18" s="1" t="s">
        <v>7</v>
      </c>
      <c r="AM18" s="1" t="s">
        <v>7</v>
      </c>
      <c r="AN18" s="1" t="s">
        <v>7</v>
      </c>
      <c r="AO18" s="1" t="s">
        <v>7</v>
      </c>
      <c r="AP18" s="1" t="s">
        <v>7</v>
      </c>
      <c r="AQ18" s="1" t="s">
        <v>7</v>
      </c>
      <c r="AR18" s="1" t="s">
        <v>7</v>
      </c>
      <c r="AS18" s="1" t="s">
        <v>7</v>
      </c>
      <c r="AT18" s="1" t="s">
        <v>7</v>
      </c>
      <c r="AU18" s="1" t="s">
        <v>7</v>
      </c>
      <c r="AV18" s="1" t="s">
        <v>7</v>
      </c>
      <c r="AW18" s="1" t="s">
        <v>7</v>
      </c>
      <c r="AX18" s="1" t="s">
        <v>7</v>
      </c>
      <c r="AY18" s="1" t="s">
        <v>7</v>
      </c>
      <c r="AZ18" s="1" t="s">
        <v>7</v>
      </c>
      <c r="BA18" s="1" t="s">
        <v>7</v>
      </c>
      <c r="BB18" s="1" t="s">
        <v>7</v>
      </c>
      <c r="BC18" s="1" t="s">
        <v>7</v>
      </c>
    </row>
    <row r="19" spans="5:55" x14ac:dyDescent="0.25">
      <c r="F19" s="1">
        <f t="shared" ref="F19:F27" si="6">E7 + $B$2 * $B$4 * $B$5</f>
        <v>26.25</v>
      </c>
      <c r="G19" s="1">
        <f t="shared" ref="G19:P19" si="7">F7 + $B$2 * $B$4 * $B$5</f>
        <v>57.137498054343304</v>
      </c>
      <c r="H19" s="1">
        <f t="shared" si="7"/>
        <v>69.392394826706209</v>
      </c>
      <c r="I19" s="1">
        <f t="shared" si="7"/>
        <v>75.247676831594575</v>
      </c>
      <c r="J19" s="1">
        <f t="shared" si="7"/>
        <v>78.519617061374959</v>
      </c>
      <c r="K19" s="1">
        <f t="shared" si="7"/>
        <v>80.574391714694713</v>
      </c>
      <c r="L19" s="1">
        <f t="shared" si="7"/>
        <v>81.975307819159227</v>
      </c>
      <c r="M19" s="1">
        <f t="shared" si="7"/>
        <v>82.986926454448053</v>
      </c>
      <c r="N19" s="1">
        <f t="shared" si="7"/>
        <v>83.747953183303878</v>
      </c>
      <c r="O19" s="1">
        <f t="shared" si="7"/>
        <v>84.337830801582754</v>
      </c>
      <c r="P19" s="1">
        <f t="shared" si="7"/>
        <v>84.805353652622443</v>
      </c>
      <c r="Q19" s="1">
        <f t="shared" ref="Q19:AF19" si="8">P7 + $B$2 * $B$4 * $B$5</f>
        <v>85.182208927343993</v>
      </c>
      <c r="R19" s="1">
        <f t="shared" si="8"/>
        <v>85.489928708591819</v>
      </c>
      <c r="S19" s="1">
        <f t="shared" si="8"/>
        <v>85.743706717590655</v>
      </c>
      <c r="T19" s="1">
        <f t="shared" si="8"/>
        <v>85.954611776147175</v>
      </c>
      <c r="U19" s="1">
        <f t="shared" si="8"/>
        <v>86.130930573298485</v>
      </c>
      <c r="V19" s="1">
        <f t="shared" si="8"/>
        <v>86.279013448037247</v>
      </c>
      <c r="W19" s="1">
        <f t="shared" si="8"/>
        <v>86.403824582134732</v>
      </c>
      <c r="X19" s="1">
        <f t="shared" si="8"/>
        <v>86.509310258609688</v>
      </c>
      <c r="Y19" s="1">
        <f t="shared" si="8"/>
        <v>86.59865184426738</v>
      </c>
      <c r="Z19" s="1">
        <f t="shared" si="8"/>
        <v>86.674443864305474</v>
      </c>
      <c r="AA19" s="1">
        <f t="shared" si="8"/>
        <v>86.738822279958782</v>
      </c>
      <c r="AB19" s="1">
        <f t="shared" si="8"/>
        <v>86.793558949640584</v>
      </c>
      <c r="AC19" s="1">
        <f t="shared" si="8"/>
        <v>86.840132648222806</v>
      </c>
      <c r="AD19" s="1">
        <f t="shared" si="8"/>
        <v>86.879783502964315</v>
      </c>
      <c r="AE19" s="1">
        <f t="shared" si="8"/>
        <v>86.913555458852059</v>
      </c>
      <c r="AF19" s="1">
        <f t="shared" si="8"/>
        <v>86.942329928913267</v>
      </c>
      <c r="AG19" s="1">
        <f t="shared" ref="AG19:AP19" si="9">AF7 + $B$2 * $B$4 * $B$5</f>
        <v>86.966852825813618</v>
      </c>
      <c r="AH19" s="1">
        <f t="shared" si="9"/>
        <v>86.987756530869845</v>
      </c>
      <c r="AI19" s="1">
        <f t="shared" si="9"/>
        <v>87.005577923434615</v>
      </c>
      <c r="AJ19" s="1">
        <f t="shared" si="9"/>
        <v>87.020773296295488</v>
      </c>
      <c r="AK19" s="1">
        <f t="shared" si="9"/>
        <v>87.033730775543646</v>
      </c>
      <c r="AL19" s="1">
        <f t="shared" si="9"/>
        <v>87.044780716634989</v>
      </c>
      <c r="AM19" s="1">
        <f t="shared" si="9"/>
        <v>87.054204442652974</v>
      </c>
      <c r="AN19" s="1">
        <f t="shared" si="9"/>
        <v>87.062241613249711</v>
      </c>
      <c r="AO19" s="1">
        <f t="shared" si="9"/>
        <v>87.069096454841315</v>
      </c>
      <c r="AP19" s="1">
        <f t="shared" si="9"/>
        <v>87.074943038612162</v>
      </c>
      <c r="AQ19" s="1">
        <f t="shared" ref="AQ19:AZ19" si="10">AP7 + $B$2 * $B$4 * $B$5</f>
        <v>87.079929758838659</v>
      </c>
      <c r="AR19" s="1">
        <f t="shared" si="10"/>
        <v>87.084183137293621</v>
      </c>
      <c r="AS19" s="1">
        <f t="shared" si="10"/>
        <v>87.087811058171951</v>
      </c>
      <c r="AT19" s="1">
        <f t="shared" si="10"/>
        <v>87.090905520770491</v>
      </c>
      <c r="AU19" s="1">
        <f t="shared" si="10"/>
        <v>87.093544983119017</v>
      </c>
      <c r="AV19" s="1">
        <f t="shared" si="10"/>
        <v>87.095796358203259</v>
      </c>
      <c r="AW19" s="1">
        <f t="shared" si="10"/>
        <v>87.097716714839763</v>
      </c>
      <c r="AX19" s="1">
        <f t="shared" si="10"/>
        <v>87.099354727269173</v>
      </c>
      <c r="AY19" s="1">
        <f t="shared" si="10"/>
        <v>87.100751910832145</v>
      </c>
      <c r="AZ19" s="1">
        <f t="shared" si="10"/>
        <v>87.101943675454237</v>
      </c>
      <c r="BA19" s="1">
        <f t="shared" ref="BA19:BC19" si="11">AZ7 + $B$2 * $B$4 * $B$5</f>
        <v>87.102960223906365</v>
      </c>
      <c r="BB19" s="1">
        <f t="shared" si="11"/>
        <v>87.103827317779377</v>
      </c>
      <c r="BC19" s="1">
        <f t="shared" si="11"/>
        <v>87.104566930699292</v>
      </c>
    </row>
    <row r="20" spans="5:55" x14ac:dyDescent="0.25">
      <c r="F20" s="1">
        <f t="shared" si="6"/>
        <v>26.25</v>
      </c>
      <c r="G20" s="1">
        <f t="shared" ref="G20:P20" si="12">F8 + $B$2 * $B$4 * $B$5</f>
        <v>38.970494474334991</v>
      </c>
      <c r="H20" s="1">
        <f t="shared" si="12"/>
        <v>49.06440286437099</v>
      </c>
      <c r="I20" s="1">
        <f t="shared" si="12"/>
        <v>55.889486340363653</v>
      </c>
      <c r="J20" s="1">
        <f t="shared" si="12"/>
        <v>60.497570989029334</v>
      </c>
      <c r="K20" s="1">
        <f t="shared" si="12"/>
        <v>63.715578820633112</v>
      </c>
      <c r="L20" s="1">
        <f t="shared" si="12"/>
        <v>66.050360834656544</v>
      </c>
      <c r="M20" s="1">
        <f t="shared" si="12"/>
        <v>67.802624875305227</v>
      </c>
      <c r="N20" s="1">
        <f t="shared" si="12"/>
        <v>69.154645877024734</v>
      </c>
      <c r="O20" s="1">
        <f t="shared" si="12"/>
        <v>70.221076929852146</v>
      </c>
      <c r="P20" s="1">
        <f t="shared" si="12"/>
        <v>71.076939732181771</v>
      </c>
      <c r="Q20" s="1">
        <f t="shared" ref="Q20:AF20" si="13">P8 + $B$2 * $B$4 * $B$5</f>
        <v>71.773190431559215</v>
      </c>
      <c r="R20" s="1">
        <f t="shared" si="13"/>
        <v>72.345630390525841</v>
      </c>
      <c r="S20" s="1">
        <f t="shared" si="13"/>
        <v>72.820184111084288</v>
      </c>
      <c r="T20" s="1">
        <f t="shared" si="13"/>
        <v>73.216132070185807</v>
      </c>
      <c r="U20" s="1">
        <f t="shared" si="13"/>
        <v>73.548153407250339</v>
      </c>
      <c r="V20" s="1">
        <f t="shared" si="13"/>
        <v>73.827653733787372</v>
      </c>
      <c r="W20" s="1">
        <f t="shared" si="13"/>
        <v>74.063651054833272</v>
      </c>
      <c r="X20" s="1">
        <f t="shared" si="13"/>
        <v>74.263381468744171</v>
      </c>
      <c r="Y20" s="1">
        <f t="shared" si="13"/>
        <v>74.432723030832122</v>
      </c>
      <c r="Z20" s="1">
        <f t="shared" si="13"/>
        <v>74.576499099214146</v>
      </c>
      <c r="AA20" s="1">
        <f t="shared" si="13"/>
        <v>74.698700183639119</v>
      </c>
      <c r="AB20" s="1">
        <f t="shared" si="13"/>
        <v>74.802649593012816</v>
      </c>
      <c r="AC20" s="1">
        <f t="shared" si="13"/>
        <v>74.891129561240888</v>
      </c>
      <c r="AD20" s="1">
        <f t="shared" si="13"/>
        <v>74.966479029841054</v>
      </c>
      <c r="AE20" s="1">
        <f t="shared" si="13"/>
        <v>75.030670700769036</v>
      </c>
      <c r="AF20" s="1">
        <f t="shared" si="13"/>
        <v>75.085372631032683</v>
      </c>
      <c r="AG20" s="1">
        <f t="shared" ref="AG20:AP20" si="14">AF8 + $B$2 * $B$4 * $B$5</f>
        <v>75.131998082180786</v>
      </c>
      <c r="AH20" s="1">
        <f t="shared" si="14"/>
        <v>75.171746287020213</v>
      </c>
      <c r="AI20" s="1">
        <f t="shared" si="14"/>
        <v>75.205636077859182</v>
      </c>
      <c r="AJ20" s="1">
        <f t="shared" si="14"/>
        <v>75.234533822732317</v>
      </c>
      <c r="AK20" s="1">
        <f t="shared" si="14"/>
        <v>75.259176765508386</v>
      </c>
      <c r="AL20" s="1">
        <f t="shared" si="14"/>
        <v>75.280192614809337</v>
      </c>
      <c r="AM20" s="1">
        <f t="shared" si="14"/>
        <v>75.298116043827321</v>
      </c>
      <c r="AN20" s="1">
        <f t="shared" si="14"/>
        <v>75.313402627507656</v>
      </c>
      <c r="AO20" s="1">
        <f t="shared" si="14"/>
        <v>75.326440641150484</v>
      </c>
      <c r="AP20" s="1">
        <f t="shared" si="14"/>
        <v>75.337561065786417</v>
      </c>
      <c r="AQ20" s="1">
        <f t="shared" ref="AQ20:AZ20" si="15">AP8 + $B$2 * $B$4 * $B$5</f>
        <v>75.347046084212991</v>
      </c>
      <c r="AR20" s="1">
        <f t="shared" si="15"/>
        <v>75.355136302844002</v>
      </c>
      <c r="AS20" s="1">
        <f t="shared" si="15"/>
        <v>75.362036895374473</v>
      </c>
      <c r="AT20" s="1">
        <f t="shared" si="15"/>
        <v>75.367922832451725</v>
      </c>
      <c r="AU20" s="1">
        <f t="shared" si="15"/>
        <v>75.37294333544277</v>
      </c>
      <c r="AV20" s="1">
        <f t="shared" si="15"/>
        <v>75.377225670803128</v>
      </c>
      <c r="AW20" s="1">
        <f t="shared" si="15"/>
        <v>75.380878383583507</v>
      </c>
      <c r="AX20" s="1">
        <f t="shared" si="15"/>
        <v>75.383994053573872</v>
      </c>
      <c r="AY20" s="1">
        <f t="shared" si="15"/>
        <v>75.386651644949126</v>
      </c>
      <c r="AZ20" s="1">
        <f t="shared" si="15"/>
        <v>75.388918509625597</v>
      </c>
      <c r="BA20" s="1">
        <f t="shared" ref="BA20:BC20" si="16">AZ8 + $B$2 * $B$4 * $B$5</f>
        <v>75.390852095531983</v>
      </c>
      <c r="BB20" s="1">
        <f t="shared" si="16"/>
        <v>75.392501403369636</v>
      </c>
      <c r="BC20" s="1">
        <f t="shared" si="16"/>
        <v>75.393908228963824</v>
      </c>
    </row>
    <row r="21" spans="5:55" x14ac:dyDescent="0.25">
      <c r="F21" s="1">
        <f t="shared" si="6"/>
        <v>26.25</v>
      </c>
      <c r="G21" s="1">
        <f t="shared" ref="G21:P21" si="17">F9 + $B$2 * $B$4 * $B$5</f>
        <v>31.488706252768043</v>
      </c>
      <c r="H21" s="1">
        <f t="shared" si="17"/>
        <v>37.724113728639409</v>
      </c>
      <c r="I21" s="1">
        <f t="shared" si="17"/>
        <v>43.176942083541412</v>
      </c>
      <c r="J21" s="1">
        <f t="shared" si="17"/>
        <v>47.531895475177386</v>
      </c>
      <c r="K21" s="1">
        <f t="shared" si="17"/>
        <v>50.929795344679853</v>
      </c>
      <c r="L21" s="1">
        <f t="shared" si="17"/>
        <v>53.585253894758871</v>
      </c>
      <c r="M21" s="1">
        <f t="shared" si="17"/>
        <v>55.682239523693553</v>
      </c>
      <c r="N21" s="1">
        <f t="shared" si="17"/>
        <v>57.359141207202214</v>
      </c>
      <c r="O21" s="1">
        <f t="shared" si="17"/>
        <v>58.716310977577535</v>
      </c>
      <c r="P21" s="1">
        <f t="shared" si="17"/>
        <v>59.826293642892082</v>
      </c>
      <c r="Q21" s="1">
        <f t="shared" ref="Q21:AF21" si="18">P9 + $B$2 * $B$4 * $B$5</f>
        <v>60.742100112538743</v>
      </c>
      <c r="R21" s="1">
        <f t="shared" si="18"/>
        <v>61.503109255254188</v>
      </c>
      <c r="S21" s="1">
        <f t="shared" si="18"/>
        <v>62.139111845468101</v>
      </c>
      <c r="T21" s="1">
        <f t="shared" si="18"/>
        <v>62.673056014313076</v>
      </c>
      <c r="U21" s="1">
        <f t="shared" si="18"/>
        <v>63.122919447143822</v>
      </c>
      <c r="V21" s="1">
        <f t="shared" si="18"/>
        <v>63.503000430118647</v>
      </c>
      <c r="W21" s="1">
        <f t="shared" si="18"/>
        <v>63.824821426561861</v>
      </c>
      <c r="X21" s="1">
        <f t="shared" si="18"/>
        <v>64.097772268757154</v>
      </c>
      <c r="Y21" s="1">
        <f t="shared" si="18"/>
        <v>64.329576388300467</v>
      </c>
      <c r="Z21" s="1">
        <f t="shared" si="18"/>
        <v>64.526635152797027</v>
      </c>
      <c r="AA21" s="1">
        <f t="shared" si="18"/>
        <v>64.694286962205041</v>
      </c>
      <c r="AB21" s="1">
        <f t="shared" si="18"/>
        <v>64.837005747604522</v>
      </c>
      <c r="AC21" s="1">
        <f t="shared" si="18"/>
        <v>64.958555631291091</v>
      </c>
      <c r="AD21" s="1">
        <f t="shared" si="18"/>
        <v>65.06211329279158</v>
      </c>
      <c r="AE21" s="1">
        <f t="shared" si="18"/>
        <v>65.150366107459135</v>
      </c>
      <c r="AF21" s="1">
        <f t="shared" si="18"/>
        <v>65.225591782604326</v>
      </c>
      <c r="AG21" s="1">
        <f t="shared" ref="AG21:AP21" si="19">AF9 + $B$2 * $B$4 * $B$5</f>
        <v>65.289723622753598</v>
      </c>
      <c r="AH21" s="1">
        <f t="shared" si="19"/>
        <v>65.344404458522916</v>
      </c>
      <c r="AI21" s="1">
        <f t="shared" si="19"/>
        <v>65.391031508069318</v>
      </c>
      <c r="AJ21" s="1">
        <f t="shared" si="19"/>
        <v>65.43079389797694</v>
      </c>
      <c r="AK21" s="1">
        <f t="shared" si="19"/>
        <v>65.464704180314314</v>
      </c>
      <c r="AL21" s="1">
        <f t="shared" si="19"/>
        <v>65.493624897016787</v>
      </c>
      <c r="AM21" s="1">
        <f t="shared" si="19"/>
        <v>65.518291029969134</v>
      </c>
      <c r="AN21" s="1">
        <f t="shared" si="19"/>
        <v>65.539329013810232</v>
      </c>
      <c r="AO21" s="1">
        <f t="shared" si="19"/>
        <v>65.557272864019922</v>
      </c>
      <c r="AP21" s="1">
        <f t="shared" si="19"/>
        <v>65.572577875300894</v>
      </c>
      <c r="AQ21" s="1">
        <f t="shared" ref="AQ21:AZ21" si="20">AP9 + $B$2 * $B$4 * $B$5</f>
        <v>65.585632267697164</v>
      </c>
      <c r="AR21" s="1">
        <f t="shared" si="20"/>
        <v>65.596767095412943</v>
      </c>
      <c r="AS21" s="1">
        <f t="shared" si="20"/>
        <v>65.606264682416352</v>
      </c>
      <c r="AT21" s="1">
        <f t="shared" si="20"/>
        <v>65.61436580709281</v>
      </c>
      <c r="AU21" s="1">
        <f t="shared" si="20"/>
        <v>65.621275823577051</v>
      </c>
      <c r="AV21" s="1">
        <f t="shared" si="20"/>
        <v>65.627169878523461</v>
      </c>
      <c r="AW21" s="1">
        <f t="shared" si="20"/>
        <v>65.632197357894867</v>
      </c>
      <c r="AX21" s="1">
        <f t="shared" si="20"/>
        <v>65.636485678013813</v>
      </c>
      <c r="AY21" s="1">
        <f t="shared" si="20"/>
        <v>65.640143517964304</v>
      </c>
      <c r="AZ21" s="1">
        <f t="shared" si="20"/>
        <v>65.643263575923129</v>
      </c>
      <c r="BA21" s="1">
        <f t="shared" ref="BA21:BC21" si="21">AZ9 + $B$2 * $B$4 * $B$5</f>
        <v>65.645924919703987</v>
      </c>
      <c r="BB21" s="1">
        <f t="shared" si="21"/>
        <v>65.64819499136479</v>
      </c>
      <c r="BC21" s="1">
        <f t="shared" si="21"/>
        <v>65.650131316862272</v>
      </c>
    </row>
    <row r="22" spans="5:55" x14ac:dyDescent="0.25">
      <c r="F22" s="1">
        <f t="shared" si="6"/>
        <v>26.25</v>
      </c>
      <c r="G22" s="1">
        <f t="shared" ref="G22:P22" si="22">F10 + $B$2 * $B$4 * $B$5</f>
        <v>28.407431283526257</v>
      </c>
      <c r="H22" s="1">
        <f t="shared" si="22"/>
        <v>31.831115122750461</v>
      </c>
      <c r="I22" s="1">
        <f t="shared" si="22"/>
        <v>35.503738193982407</v>
      </c>
      <c r="J22" s="1">
        <f t="shared" si="22"/>
        <v>38.901458493641329</v>
      </c>
      <c r="K22" s="1">
        <f t="shared" si="22"/>
        <v>41.849523578115736</v>
      </c>
      <c r="L22" s="1">
        <f t="shared" si="22"/>
        <v>44.337923950714753</v>
      </c>
      <c r="M22" s="1">
        <f t="shared" si="22"/>
        <v>46.416732256177369</v>
      </c>
      <c r="N22" s="1">
        <f t="shared" si="22"/>
        <v>48.149523532474682</v>
      </c>
      <c r="O22" s="1">
        <f t="shared" si="22"/>
        <v>49.595933280706262</v>
      </c>
      <c r="P22" s="1">
        <f t="shared" si="22"/>
        <v>50.806685431569647</v>
      </c>
      <c r="Q22" s="1">
        <f t="shared" ref="Q22:AF22" si="23">P10 + $B$2 * $B$4 * $B$5</f>
        <v>51.823338973737144</v>
      </c>
      <c r="R22" s="1">
        <f t="shared" si="23"/>
        <v>52.679519804365057</v>
      </c>
      <c r="S22" s="1">
        <f t="shared" si="23"/>
        <v>53.402406125841708</v>
      </c>
      <c r="T22" s="1">
        <f t="shared" si="23"/>
        <v>54.014057534088828</v>
      </c>
      <c r="U22" s="1">
        <f t="shared" si="23"/>
        <v>54.532493011187633</v>
      </c>
      <c r="V22" s="1">
        <f t="shared" si="23"/>
        <v>54.972531930034485</v>
      </c>
      <c r="W22" s="1">
        <f t="shared" si="23"/>
        <v>55.34644145250747</v>
      </c>
      <c r="X22" s="1">
        <f t="shared" si="23"/>
        <v>55.66443463327662</v>
      </c>
      <c r="Y22" s="1">
        <f t="shared" si="23"/>
        <v>55.935056096935469</v>
      </c>
      <c r="Z22" s="1">
        <f t="shared" si="23"/>
        <v>56.165483624089028</v>
      </c>
      <c r="AA22" s="1">
        <f t="shared" si="23"/>
        <v>56.361766666785513</v>
      </c>
      <c r="AB22" s="1">
        <f t="shared" si="23"/>
        <v>56.529017160419968</v>
      </c>
      <c r="AC22" s="1">
        <f t="shared" si="23"/>
        <v>56.671563833542173</v>
      </c>
      <c r="AD22" s="1">
        <f t="shared" si="23"/>
        <v>56.793078216654116</v>
      </c>
      <c r="AE22" s="1">
        <f t="shared" si="23"/>
        <v>56.896678410181629</v>
      </c>
      <c r="AF22" s="1">
        <f t="shared" si="23"/>
        <v>56.985015145596293</v>
      </c>
      <c r="AG22" s="1">
        <f t="shared" ref="AG22:AP22" si="24">AF10 + $B$2 * $B$4 * $B$5</f>
        <v>57.060343580356026</v>
      </c>
      <c r="AH22" s="1">
        <f t="shared" si="24"/>
        <v>57.124583476981989</v>
      </c>
      <c r="AI22" s="1">
        <f t="shared" si="24"/>
        <v>57.17936983823931</v>
      </c>
      <c r="AJ22" s="1">
        <f t="shared" si="24"/>
        <v>57.226095641066721</v>
      </c>
      <c r="AK22" s="1">
        <f t="shared" si="24"/>
        <v>57.265947988202718</v>
      </c>
      <c r="AL22" s="1">
        <f t="shared" si="24"/>
        <v>57.29993874846685</v>
      </c>
      <c r="AM22" s="1">
        <f t="shared" si="24"/>
        <v>57.328930563671591</v>
      </c>
      <c r="AN22" s="1">
        <f t="shared" si="24"/>
        <v>57.353658947738076</v>
      </c>
      <c r="AO22" s="1">
        <f t="shared" si="24"/>
        <v>57.374751081617923</v>
      </c>
      <c r="AP22" s="1">
        <f t="shared" si="24"/>
        <v>57.392741808852151</v>
      </c>
      <c r="AQ22" s="1">
        <f t="shared" ref="AQ22:AZ22" si="25">AP10 + $B$2 * $B$4 * $B$5</f>
        <v>57.408087255806194</v>
      </c>
      <c r="AR22" s="1">
        <f t="shared" si="25"/>
        <v>57.421176433971048</v>
      </c>
      <c r="AS22" s="1">
        <f t="shared" si="25"/>
        <v>57.432341126357571</v>
      </c>
      <c r="AT22" s="1">
        <f t="shared" si="25"/>
        <v>57.441864313758749</v>
      </c>
      <c r="AU22" s="1">
        <f t="shared" si="25"/>
        <v>57.449987357841778</v>
      </c>
      <c r="AV22" s="1">
        <f t="shared" si="25"/>
        <v>57.45691612534182</v>
      </c>
      <c r="AW22" s="1">
        <f t="shared" si="25"/>
        <v>57.462826210019145</v>
      </c>
      <c r="AX22" s="1">
        <f t="shared" si="25"/>
        <v>57.467867385669415</v>
      </c>
      <c r="AY22" s="1">
        <f t="shared" si="25"/>
        <v>57.472167403658425</v>
      </c>
      <c r="AZ22" s="1">
        <f t="shared" si="25"/>
        <v>57.475835231624608</v>
      </c>
      <c r="BA22" s="1">
        <f t="shared" ref="BA22:BC22" si="26">AZ10 + $B$2 * $B$4 * $B$5</f>
        <v>57.478963815688829</v>
      </c>
      <c r="BB22" s="1">
        <f t="shared" si="26"/>
        <v>57.481632436343183</v>
      </c>
      <c r="BC22" s="1">
        <f t="shared" si="26"/>
        <v>57.48390871783316</v>
      </c>
    </row>
    <row r="23" spans="5:55" x14ac:dyDescent="0.25">
      <c r="F23" s="1">
        <f t="shared" si="6"/>
        <v>26.25</v>
      </c>
      <c r="G23" s="1">
        <f t="shared" ref="G23:P23" si="27">F11 + $B$2 * $B$4 * $B$5</f>
        <v>27.138398592446524</v>
      </c>
      <c r="H23" s="1">
        <f t="shared" si="27"/>
        <v>28.900308193150931</v>
      </c>
      <c r="I23" s="1">
        <f t="shared" si="27"/>
        <v>31.138782289168248</v>
      </c>
      <c r="J23" s="1">
        <f t="shared" si="27"/>
        <v>33.495256091578042</v>
      </c>
      <c r="K23" s="1">
        <f t="shared" si="27"/>
        <v>35.751684822255768</v>
      </c>
      <c r="L23" s="1">
        <f t="shared" si="27"/>
        <v>37.804831262778436</v>
      </c>
      <c r="M23" s="1">
        <f t="shared" si="27"/>
        <v>39.62094092327834</v>
      </c>
      <c r="N23" s="1">
        <f t="shared" si="27"/>
        <v>41.202119820083993</v>
      </c>
      <c r="O23" s="1">
        <f t="shared" si="27"/>
        <v>42.566520713648501</v>
      </c>
      <c r="P23" s="1">
        <f t="shared" si="27"/>
        <v>43.737946358200702</v>
      </c>
      <c r="Q23" s="1">
        <f t="shared" ref="Q23:AF23" si="28">P11 + $B$2 * $B$4 * $B$5</f>
        <v>44.740834227619047</v>
      </c>
      <c r="R23" s="1">
        <f t="shared" si="28"/>
        <v>45.598055810152822</v>
      </c>
      <c r="S23" s="1">
        <f t="shared" si="28"/>
        <v>46.330105708430331</v>
      </c>
      <c r="T23" s="1">
        <f t="shared" si="28"/>
        <v>46.954942481825817</v>
      </c>
      <c r="U23" s="1">
        <f t="shared" si="28"/>
        <v>47.488114677357977</v>
      </c>
      <c r="V23" s="1">
        <f t="shared" si="28"/>
        <v>47.942995842229173</v>
      </c>
      <c r="W23" s="1">
        <f t="shared" si="28"/>
        <v>48.331046754531769</v>
      </c>
      <c r="X23" s="1">
        <f t="shared" si="28"/>
        <v>48.66206892774246</v>
      </c>
      <c r="Y23" s="1">
        <f t="shared" si="28"/>
        <v>48.944435220374956</v>
      </c>
      <c r="Z23" s="1">
        <f t="shared" si="28"/>
        <v>49.185293462067399</v>
      </c>
      <c r="AA23" s="1">
        <f t="shared" si="28"/>
        <v>49.390743472194615</v>
      </c>
      <c r="AB23" s="1">
        <f t="shared" si="28"/>
        <v>49.565989654559793</v>
      </c>
      <c r="AC23" s="1">
        <f t="shared" si="28"/>
        <v>49.71547192763267</v>
      </c>
      <c r="AD23" s="1">
        <f t="shared" si="28"/>
        <v>49.842977775672381</v>
      </c>
      <c r="AE23" s="1">
        <f t="shared" si="28"/>
        <v>49.951738004133411</v>
      </c>
      <c r="AF23" s="1">
        <f t="shared" si="28"/>
        <v>50.044508502743831</v>
      </c>
      <c r="AG23" s="1">
        <f t="shared" ref="AG23:AP23" si="29">AF11 + $B$2 * $B$4 * $B$5</f>
        <v>50.123640028980454</v>
      </c>
      <c r="AH23" s="1">
        <f t="shared" si="29"/>
        <v>50.191137751821095</v>
      </c>
      <c r="AI23" s="1">
        <f t="shared" si="29"/>
        <v>50.248712050944739</v>
      </c>
      <c r="AJ23" s="1">
        <f t="shared" si="29"/>
        <v>50.297821852061098</v>
      </c>
      <c r="AK23" s="1">
        <f t="shared" si="29"/>
        <v>50.339711593328005</v>
      </c>
      <c r="AL23" s="1">
        <f t="shared" si="29"/>
        <v>50.375442758066903</v>
      </c>
      <c r="AM23" s="1">
        <f t="shared" si="29"/>
        <v>50.40592077208467</v>
      </c>
      <c r="AN23" s="1">
        <f t="shared" si="29"/>
        <v>50.431917946828605</v>
      </c>
      <c r="AO23" s="1">
        <f t="shared" si="29"/>
        <v>50.454093049584479</v>
      </c>
      <c r="AP23" s="1">
        <f t="shared" si="29"/>
        <v>50.473007996544887</v>
      </c>
      <c r="AQ23" s="1">
        <f t="shared" ref="AQ23:AZ23" si="30">AP11 + $B$2 * $B$4 * $B$5</f>
        <v>50.489142091710669</v>
      </c>
      <c r="AR23" s="1">
        <f t="shared" si="30"/>
        <v>50.502904172419839</v>
      </c>
      <c r="AS23" s="1">
        <f t="shared" si="30"/>
        <v>50.514642969262319</v>
      </c>
      <c r="AT23" s="1">
        <f t="shared" si="30"/>
        <v>50.524655942895997</v>
      </c>
      <c r="AU23" s="1">
        <f t="shared" si="30"/>
        <v>50.533196821686609</v>
      </c>
      <c r="AV23" s="1">
        <f t="shared" si="30"/>
        <v>50.54048203117388</v>
      </c>
      <c r="AW23" s="1">
        <f t="shared" si="30"/>
        <v>50.546696178286027</v>
      </c>
      <c r="AX23" s="1">
        <f t="shared" si="30"/>
        <v>50.551996729271998</v>
      </c>
      <c r="AY23" s="1">
        <f t="shared" si="30"/>
        <v>50.556517999890076</v>
      </c>
      <c r="AZ23" s="1">
        <f t="shared" si="30"/>
        <v>50.560374558964</v>
      </c>
      <c r="BA23" s="1">
        <f t="shared" ref="BA23:BC23" si="31">AZ11 + $B$2 * $B$4 * $B$5</f>
        <v>50.563664131552549</v>
      </c>
      <c r="BB23" s="1">
        <f t="shared" si="31"/>
        <v>50.566470075298753</v>
      </c>
      <c r="BC23" s="1">
        <f t="shared" si="31"/>
        <v>50.568863492709347</v>
      </c>
    </row>
    <row r="24" spans="5:55" x14ac:dyDescent="0.25">
      <c r="F24" s="1">
        <f t="shared" si="6"/>
        <v>26.25</v>
      </c>
      <c r="G24" s="1">
        <f t="shared" ref="G24:P24" si="32">F12 + $B$2 * $B$4 * $B$5</f>
        <v>26.615620719021873</v>
      </c>
      <c r="H24" s="1">
        <f t="shared" si="32"/>
        <v>27.485041271840945</v>
      </c>
      <c r="I24" s="1">
        <f t="shared" si="32"/>
        <v>28.760156952734661</v>
      </c>
      <c r="J24" s="1">
        <f t="shared" si="32"/>
        <v>30.26404297510571</v>
      </c>
      <c r="K24" s="1">
        <f t="shared" si="32"/>
        <v>31.83905644382822</v>
      </c>
      <c r="L24" s="1">
        <f t="shared" si="32"/>
        <v>33.376448977771418</v>
      </c>
      <c r="M24" s="1">
        <f t="shared" si="32"/>
        <v>34.812874955710399</v>
      </c>
      <c r="N24" s="1">
        <f t="shared" si="32"/>
        <v>36.117744017941192</v>
      </c>
      <c r="O24" s="1">
        <f t="shared" si="32"/>
        <v>37.28128968998827</v>
      </c>
      <c r="P24" s="1">
        <f t="shared" si="32"/>
        <v>38.305865654801536</v>
      </c>
      <c r="Q24" s="1">
        <f t="shared" ref="Q24:AF24" si="33">P12 + $B$2 * $B$4 * $B$5</f>
        <v>39.200273146140376</v>
      </c>
      <c r="R24" s="1">
        <f t="shared" si="33"/>
        <v>39.976291314373753</v>
      </c>
      <c r="S24" s="1">
        <f t="shared" si="33"/>
        <v>40.646649437978176</v>
      </c>
      <c r="T24" s="1">
        <f t="shared" si="33"/>
        <v>41.223894547552234</v>
      </c>
      <c r="U24" s="1">
        <f t="shared" si="33"/>
        <v>41.719798687048367</v>
      </c>
      <c r="V24" s="1">
        <f t="shared" si="33"/>
        <v>42.145084520009981</v>
      </c>
      <c r="W24" s="1">
        <f t="shared" si="33"/>
        <v>42.509334656579419</v>
      </c>
      <c r="X24" s="1">
        <f t="shared" si="33"/>
        <v>42.821003717886562</v>
      </c>
      <c r="Y24" s="1">
        <f t="shared" si="33"/>
        <v>43.087484786735459</v>
      </c>
      <c r="Z24" s="1">
        <f t="shared" si="33"/>
        <v>43.315201631882417</v>
      </c>
      <c r="AA24" s="1">
        <f t="shared" si="33"/>
        <v>43.509710024593261</v>
      </c>
      <c r="AB24" s="1">
        <f t="shared" si="33"/>
        <v>43.675798680774122</v>
      </c>
      <c r="AC24" s="1">
        <f t="shared" si="33"/>
        <v>43.817584717286792</v>
      </c>
      <c r="AD24" s="1">
        <f t="shared" si="33"/>
        <v>43.93860112414928</v>
      </c>
      <c r="AE24" s="1">
        <f t="shared" si="33"/>
        <v>44.041875301019331</v>
      </c>
      <c r="AF24" s="1">
        <f t="shared" si="33"/>
        <v>44.129998598889465</v>
      </c>
      <c r="AG24" s="1">
        <f t="shared" ref="AG24:AP24" si="34">AF12 + $B$2 * $B$4 * $B$5</f>
        <v>44.205187299753412</v>
      </c>
      <c r="AH24" s="1">
        <f t="shared" si="34"/>
        <v>44.26933571500556</v>
      </c>
      <c r="AI24" s="1">
        <f t="shared" si="34"/>
        <v>44.324062184986872</v>
      </c>
      <c r="AJ24" s="1">
        <f t="shared" si="34"/>
        <v>44.370748778030993</v>
      </c>
      <c r="AK24" s="1">
        <f t="shared" si="34"/>
        <v>44.410575455199954</v>
      </c>
      <c r="AL24" s="1">
        <f t="shared" si="34"/>
        <v>44.444549409780755</v>
      </c>
      <c r="AM24" s="1">
        <f t="shared" si="34"/>
        <v>44.473530222595379</v>
      </c>
      <c r="AN24" s="1">
        <f t="shared" si="34"/>
        <v>44.49825140358746</v>
      </c>
      <c r="AO24" s="1">
        <f t="shared" si="34"/>
        <v>44.519338821739126</v>
      </c>
      <c r="AP24" s="1">
        <f t="shared" si="34"/>
        <v>44.537326461667753</v>
      </c>
      <c r="AQ24" s="1">
        <f t="shared" ref="AQ24:AZ24" si="35">AP12 + $B$2 * $B$4 * $B$5</f>
        <v>44.552669887416222</v>
      </c>
      <c r="AR24" s="1">
        <f t="shared" si="35"/>
        <v>44.565757742332778</v>
      </c>
      <c r="AS24" s="1">
        <f t="shared" si="35"/>
        <v>44.576921568411542</v>
      </c>
      <c r="AT24" s="1">
        <f t="shared" si="35"/>
        <v>44.586444188656039</v>
      </c>
      <c r="AU24" s="1">
        <f t="shared" si="35"/>
        <v>44.594566861431396</v>
      </c>
      <c r="AV24" s="1">
        <f t="shared" si="35"/>
        <v>44.601495385842725</v>
      </c>
      <c r="AW24" s="1">
        <f t="shared" si="35"/>
        <v>44.60740531137408</v>
      </c>
      <c r="AX24" s="1">
        <f t="shared" si="35"/>
        <v>44.612446382834243</v>
      </c>
      <c r="AY24" s="1">
        <f t="shared" si="35"/>
        <v>44.61674633261179</v>
      </c>
      <c r="AZ24" s="1">
        <f t="shared" si="35"/>
        <v>44.620414115921108</v>
      </c>
      <c r="BA24" s="1">
        <f t="shared" ref="BA24:BC24" si="36">AZ12 + $B$2 * $B$4 * $B$5</f>
        <v>44.623542670749252</v>
      </c>
      <c r="BB24" s="1">
        <f t="shared" si="36"/>
        <v>44.626211272263255</v>
      </c>
      <c r="BC24" s="1">
        <f t="shared" si="36"/>
        <v>44.628487541222384</v>
      </c>
    </row>
    <row r="25" spans="5:55" x14ac:dyDescent="0.25">
      <c r="F25" s="1">
        <f t="shared" si="6"/>
        <v>26.25</v>
      </c>
      <c r="G25" s="1">
        <f t="shared" ref="G25:P25" si="37">F13 + $B$2 * $B$4 * $B$5</f>
        <v>26.399964249575589</v>
      </c>
      <c r="H25" s="1">
        <f t="shared" si="37"/>
        <v>26.814712443659857</v>
      </c>
      <c r="I25" s="1">
        <f t="shared" si="37"/>
        <v>27.502030439125438</v>
      </c>
      <c r="J25" s="1">
        <f t="shared" si="37"/>
        <v>28.396500395534446</v>
      </c>
      <c r="K25" s="1">
        <f t="shared" si="37"/>
        <v>29.410001098131811</v>
      </c>
      <c r="L25" s="1">
        <f t="shared" si="37"/>
        <v>30.463038679029793</v>
      </c>
      <c r="M25" s="1">
        <f t="shared" si="37"/>
        <v>31.496464768722038</v>
      </c>
      <c r="N25" s="1">
        <f t="shared" si="37"/>
        <v>32.471973226300676</v>
      </c>
      <c r="O25" s="1">
        <f t="shared" si="37"/>
        <v>33.368146791565238</v>
      </c>
      <c r="P25" s="1">
        <f t="shared" si="37"/>
        <v>34.175680349445066</v>
      </c>
      <c r="Q25" s="1">
        <f t="shared" ref="Q25:AF25" si="38">P13 + $B$2 * $B$4 * $B$5</f>
        <v>34.893248983578403</v>
      </c>
      <c r="R25" s="1">
        <f t="shared" si="38"/>
        <v>35.524393005756316</v>
      </c>
      <c r="S25" s="1">
        <f t="shared" si="38"/>
        <v>36.075345643928678</v>
      </c>
      <c r="T25" s="1">
        <f t="shared" si="38"/>
        <v>36.553598482839988</v>
      </c>
      <c r="U25" s="1">
        <f t="shared" si="38"/>
        <v>36.966997955817604</v>
      </c>
      <c r="V25" s="1">
        <f t="shared" si="38"/>
        <v>37.323205244960462</v>
      </c>
      <c r="W25" s="1">
        <f t="shared" si="38"/>
        <v>37.629396054145786</v>
      </c>
      <c r="X25" s="1">
        <f t="shared" si="38"/>
        <v>37.892113905791838</v>
      </c>
      <c r="Y25" s="1">
        <f t="shared" si="38"/>
        <v>38.117218599644488</v>
      </c>
      <c r="Z25" s="1">
        <f t="shared" si="38"/>
        <v>38.3098913430903</v>
      </c>
      <c r="AA25" s="1">
        <f t="shared" si="38"/>
        <v>38.474671692144327</v>
      </c>
      <c r="AB25" s="1">
        <f t="shared" si="38"/>
        <v>38.615510579164109</v>
      </c>
      <c r="AC25" s="1">
        <f t="shared" si="38"/>
        <v>38.735829724842496</v>
      </c>
      <c r="AD25" s="1">
        <f t="shared" si="38"/>
        <v>38.838581643082129</v>
      </c>
      <c r="AE25" s="1">
        <f t="shared" si="38"/>
        <v>38.926306951442093</v>
      </c>
      <c r="AF25" s="1">
        <f t="shared" si="38"/>
        <v>39.00118727728676</v>
      </c>
      <c r="AG25" s="1">
        <f t="shared" ref="AG25:AP25" si="39">AF13 + $B$2 * $B$4 * $B$5</f>
        <v>39.065093023207645</v>
      </c>
      <c r="AH25" s="1">
        <f t="shared" si="39"/>
        <v>39.119625838991958</v>
      </c>
      <c r="AI25" s="1">
        <f t="shared" si="39"/>
        <v>39.1661559824135</v>
      </c>
      <c r="AJ25" s="1">
        <f t="shared" si="39"/>
        <v>39.205854929557425</v>
      </c>
      <c r="AK25" s="1">
        <f t="shared" si="39"/>
        <v>39.239723677015071</v>
      </c>
      <c r="AL25" s="1">
        <f t="shared" si="39"/>
        <v>39.268617201550462</v>
      </c>
      <c r="AM25" s="1">
        <f t="shared" si="39"/>
        <v>39.293265532261593</v>
      </c>
      <c r="AN25" s="1">
        <f t="shared" si="39"/>
        <v>39.314291861283451</v>
      </c>
      <c r="AO25" s="1">
        <f t="shared" si="39"/>
        <v>39.332228081284676</v>
      </c>
      <c r="AP25" s="1">
        <f t="shared" si="39"/>
        <v>39.347528097200204</v>
      </c>
      <c r="AQ25" s="1">
        <f t="shared" ref="AQ25:AZ25" si="40">AP13 + $B$2 * $B$4 * $B$5</f>
        <v>39.360579219217172</v>
      </c>
      <c r="AR25" s="1">
        <f t="shared" si="40"/>
        <v>39.371711905872253</v>
      </c>
      <c r="AS25" s="1">
        <f t="shared" si="40"/>
        <v>39.381208091160246</v>
      </c>
      <c r="AT25" s="1">
        <f t="shared" si="40"/>
        <v>39.3893082981579</v>
      </c>
      <c r="AU25" s="1">
        <f t="shared" si="40"/>
        <v>39.396217713853709</v>
      </c>
      <c r="AV25" s="1">
        <f t="shared" si="40"/>
        <v>39.402111375474334</v>
      </c>
      <c r="AW25" s="1">
        <f t="shared" si="40"/>
        <v>39.407138597342168</v>
      </c>
      <c r="AX25" s="1">
        <f t="shared" si="40"/>
        <v>39.411426748877965</v>
      </c>
      <c r="AY25" s="1">
        <f t="shared" si="40"/>
        <v>39.415084478460003</v>
      </c>
      <c r="AZ25" s="1">
        <f t="shared" si="40"/>
        <v>39.418204464162493</v>
      </c>
      <c r="BA25" s="1">
        <f t="shared" ref="BA25:BC25" si="41">AZ13 + $B$2 * $B$4 * $B$5</f>
        <v>39.420865760638407</v>
      </c>
      <c r="BB25" s="1">
        <f t="shared" si="41"/>
        <v>39.423135801329479</v>
      </c>
      <c r="BC25" s="1">
        <f t="shared" si="41"/>
        <v>39.42507210655161</v>
      </c>
    </row>
    <row r="26" spans="5:55" x14ac:dyDescent="0.25">
      <c r="F26" s="1">
        <f t="shared" si="6"/>
        <v>26.25</v>
      </c>
      <c r="G26" s="1">
        <f t="shared" ref="G26:P26" si="42">F14 + $B$2 * $B$4 * $B$5</f>
        <v>26.310277749772798</v>
      </c>
      <c r="H26" s="1">
        <f t="shared" si="42"/>
        <v>26.498770668492568</v>
      </c>
      <c r="I26" s="1">
        <f t="shared" si="42"/>
        <v>26.84383953945369</v>
      </c>
      <c r="J26" s="1">
        <f t="shared" si="42"/>
        <v>27.330393796911771</v>
      </c>
      <c r="K26" s="1">
        <f t="shared" si="42"/>
        <v>27.918146358438563</v>
      </c>
      <c r="L26" s="1">
        <f t="shared" si="42"/>
        <v>28.560579992167753</v>
      </c>
      <c r="M26" s="1">
        <f t="shared" si="42"/>
        <v>29.216654044236346</v>
      </c>
      <c r="N26" s="1">
        <f t="shared" si="42"/>
        <v>29.855488129775093</v>
      </c>
      <c r="O26" s="1">
        <f t="shared" si="42"/>
        <v>30.456668617016462</v>
      </c>
      <c r="P26" s="1">
        <f t="shared" si="42"/>
        <v>31.008549104370264</v>
      </c>
      <c r="Q26" s="1">
        <f t="shared" ref="Q26:AF26" si="43">P14 + $B$2 * $B$4 * $B$5</f>
        <v>31.506009687666236</v>
      </c>
      <c r="R26" s="1">
        <f t="shared" si="43"/>
        <v>31.948385635111478</v>
      </c>
      <c r="S26" s="1">
        <f t="shared" si="43"/>
        <v>32.33781778617422</v>
      </c>
      <c r="T26" s="1">
        <f t="shared" si="43"/>
        <v>32.678048628570387</v>
      </c>
      <c r="U26" s="1">
        <f t="shared" si="43"/>
        <v>32.973596721201645</v>
      </c>
      <c r="V26" s="1">
        <f t="shared" si="43"/>
        <v>33.229220011023671</v>
      </c>
      <c r="W26" s="1">
        <f t="shared" si="43"/>
        <v>33.449585941226246</v>
      </c>
      <c r="X26" s="1">
        <f t="shared" si="43"/>
        <v>33.639082931245625</v>
      </c>
      <c r="Y26" s="1">
        <f t="shared" si="43"/>
        <v>33.801724911621406</v>
      </c>
      <c r="Z26" s="1">
        <f t="shared" si="43"/>
        <v>33.941114902778438</v>
      </c>
      <c r="AA26" s="1">
        <f t="shared" si="43"/>
        <v>34.060444506624364</v>
      </c>
      <c r="AB26" s="1">
        <f t="shared" si="43"/>
        <v>34.162514010336494</v>
      </c>
      <c r="AC26" s="1">
        <f t="shared" si="43"/>
        <v>34.249763237934616</v>
      </c>
      <c r="AD26" s="1">
        <f t="shared" si="43"/>
        <v>34.324306962329999</v>
      </c>
      <c r="AE26" s="1">
        <f t="shared" si="43"/>
        <v>34.387971126610509</v>
      </c>
      <c r="AF26" s="1">
        <f t="shared" si="43"/>
        <v>34.44232770745127</v>
      </c>
      <c r="AG26" s="1">
        <f t="shared" ref="AG26:AP26" si="44">AF14 + $B$2 * $B$4 * $B$5</f>
        <v>34.488727064326895</v>
      </c>
      <c r="AH26" s="1">
        <f t="shared" si="44"/>
        <v>34.528327249165486</v>
      </c>
      <c r="AI26" s="1">
        <f t="shared" si="44"/>
        <v>34.562120133873918</v>
      </c>
      <c r="AJ26" s="1">
        <f t="shared" si="44"/>
        <v>34.590954435981295</v>
      </c>
      <c r="AK26" s="1">
        <f t="shared" si="44"/>
        <v>34.615555843876891</v>
      </c>
      <c r="AL26" s="1">
        <f t="shared" si="44"/>
        <v>34.636544501010505</v>
      </c>
      <c r="AM26" s="1">
        <f t="shared" si="44"/>
        <v>34.654450127787172</v>
      </c>
      <c r="AN26" s="1">
        <f t="shared" si="44"/>
        <v>34.669725056648247</v>
      </c>
      <c r="AO26" s="1">
        <f t="shared" si="44"/>
        <v>34.682755440082602</v>
      </c>
      <c r="AP26" s="1">
        <f t="shared" si="44"/>
        <v>34.693870869353105</v>
      </c>
      <c r="AQ26" s="1">
        <f t="shared" ref="AQ26:AZ26" si="45">AP14 + $B$2 * $B$4 * $B$5</f>
        <v>34.703352617400398</v>
      </c>
      <c r="AR26" s="1">
        <f t="shared" si="45"/>
        <v>34.711440694970683</v>
      </c>
      <c r="AS26" s="1">
        <f t="shared" si="45"/>
        <v>34.71833988578576</v>
      </c>
      <c r="AT26" s="1">
        <f t="shared" si="45"/>
        <v>34.724224905184201</v>
      </c>
      <c r="AU26" s="1">
        <f t="shared" si="45"/>
        <v>34.72924480738682</v>
      </c>
      <c r="AV26" s="1">
        <f t="shared" si="45"/>
        <v>34.733526749421415</v>
      </c>
      <c r="AW26" s="1">
        <f t="shared" si="45"/>
        <v>34.737179204698208</v>
      </c>
      <c r="AX26" s="1">
        <f t="shared" si="45"/>
        <v>34.740294706105445</v>
      </c>
      <c r="AY26" s="1">
        <f t="shared" si="45"/>
        <v>34.742952187112252</v>
      </c>
      <c r="AZ26" s="1">
        <f t="shared" si="45"/>
        <v>34.745218979532396</v>
      </c>
      <c r="BA26" s="1">
        <f t="shared" ref="BA26:BC26" si="46">AZ14 + $B$2 * $B$4 * $B$5</f>
        <v>34.747152518133831</v>
      </c>
      <c r="BB26" s="1">
        <f t="shared" si="46"/>
        <v>34.748801795001754</v>
      </c>
      <c r="BC26" s="1">
        <f t="shared" si="46"/>
        <v>34.750208600320619</v>
      </c>
    </row>
    <row r="27" spans="5:55" x14ac:dyDescent="0.25">
      <c r="F27" s="1">
        <f t="shared" si="6"/>
        <v>26.25</v>
      </c>
      <c r="G27" s="1">
        <f t="shared" ref="G27:P27" si="47">F15 + $B$2 * $B$4 * $B$5</f>
        <v>26.271224559779156</v>
      </c>
      <c r="H27" s="1">
        <f t="shared" si="47"/>
        <v>26.343574055040811</v>
      </c>
      <c r="I27" s="1">
        <f t="shared" si="47"/>
        <v>26.485457318128994</v>
      </c>
      <c r="J27" s="1">
        <f t="shared" si="47"/>
        <v>26.696746356132032</v>
      </c>
      <c r="K27" s="1">
        <f t="shared" si="47"/>
        <v>26.963219522304293</v>
      </c>
      <c r="L27" s="1">
        <f t="shared" si="47"/>
        <v>27.264491411975769</v>
      </c>
      <c r="M27" s="1">
        <f t="shared" si="47"/>
        <v>27.580368723174985</v>
      </c>
      <c r="N27" s="1">
        <f t="shared" si="47"/>
        <v>27.894289826871507</v>
      </c>
      <c r="O27" s="1">
        <f t="shared" si="47"/>
        <v>28.194401576941431</v>
      </c>
      <c r="P27" s="1">
        <f t="shared" si="47"/>
        <v>28.473264213353314</v>
      </c>
      <c r="Q27" s="1">
        <f t="shared" ref="Q27:AF27" si="48">P15 + $B$2 * $B$4 * $B$5</f>
        <v>28.726979245897496</v>
      </c>
      <c r="R27" s="1">
        <f t="shared" si="48"/>
        <v>28.95421444782728</v>
      </c>
      <c r="S27" s="1">
        <f t="shared" si="48"/>
        <v>29.155348360716914</v>
      </c>
      <c r="T27" s="1">
        <f t="shared" si="48"/>
        <v>29.331805393360533</v>
      </c>
      <c r="U27" s="1">
        <f t="shared" si="48"/>
        <v>29.485577829538759</v>
      </c>
      <c r="V27" s="1">
        <f t="shared" si="48"/>
        <v>29.618902209385453</v>
      </c>
      <c r="W27" s="1">
        <f t="shared" si="48"/>
        <v>29.734052010117821</v>
      </c>
      <c r="X27" s="1">
        <f t="shared" si="48"/>
        <v>29.83321286596475</v>
      </c>
      <c r="Y27" s="1">
        <f t="shared" si="48"/>
        <v>29.918413804363805</v>
      </c>
      <c r="Z27" s="1">
        <f t="shared" si="48"/>
        <v>29.991495051503335</v>
      </c>
      <c r="AA27" s="1">
        <f t="shared" si="48"/>
        <v>30.05409878444614</v>
      </c>
      <c r="AB27" s="1">
        <f t="shared" si="48"/>
        <v>30.107673604892046</v>
      </c>
      <c r="AC27" s="1">
        <f t="shared" si="48"/>
        <v>30.153486662622626</v>
      </c>
      <c r="AD27" s="1">
        <f t="shared" si="48"/>
        <v>30.192639539587361</v>
      </c>
      <c r="AE27" s="1">
        <f t="shared" si="48"/>
        <v>30.226085478267748</v>
      </c>
      <c r="AF27" s="1">
        <f t="shared" si="48"/>
        <v>30.254646510586433</v>
      </c>
      <c r="AG27" s="1">
        <f t="shared" ref="AG27:AP27" si="49">AF15 + $B$2 * $B$4 * $B$5</f>
        <v>30.279029673519737</v>
      </c>
      <c r="AH27" s="1">
        <f t="shared" si="49"/>
        <v>30.299841897176506</v>
      </c>
      <c r="AI27" s="1">
        <f t="shared" si="49"/>
        <v>30.317603398456029</v>
      </c>
      <c r="AJ27" s="1">
        <f t="shared" si="49"/>
        <v>30.332759561530324</v>
      </c>
      <c r="AK27" s="1">
        <f t="shared" si="49"/>
        <v>30.345691370810265</v>
      </c>
      <c r="AL27" s="1">
        <f t="shared" si="49"/>
        <v>30.356724506217859</v>
      </c>
      <c r="AM27" s="1">
        <f t="shared" si="49"/>
        <v>30.366137229845584</v>
      </c>
      <c r="AN27" s="1">
        <f t="shared" si="49"/>
        <v>30.374167197367861</v>
      </c>
      <c r="AO27" s="1">
        <f t="shared" si="49"/>
        <v>30.381017323231298</v>
      </c>
      <c r="AP27" s="1">
        <f t="shared" si="49"/>
        <v>30.38686081969653</v>
      </c>
      <c r="AQ27" s="1">
        <f t="shared" ref="AQ27:AZ27" si="50">AP15 + $B$2 * $B$4 * $B$5</f>
        <v>30.391845518717474</v>
      </c>
      <c r="AR27" s="1">
        <f t="shared" si="50"/>
        <v>30.396097573924177</v>
      </c>
      <c r="AS27" s="1">
        <f t="shared" si="50"/>
        <v>30.399724628494752</v>
      </c>
      <c r="AT27" s="1">
        <f t="shared" si="50"/>
        <v>30.40281852393662</v>
      </c>
      <c r="AU27" s="1">
        <f t="shared" si="50"/>
        <v>30.405457614977507</v>
      </c>
      <c r="AV27" s="1">
        <f t="shared" si="50"/>
        <v>30.407708746973036</v>
      </c>
      <c r="AW27" s="1">
        <f t="shared" si="50"/>
        <v>30.409628944463606</v>
      </c>
      <c r="AX27" s="1">
        <f t="shared" si="50"/>
        <v>30.411266852702934</v>
      </c>
      <c r="AY27" s="1">
        <f t="shared" si="50"/>
        <v>30.412663968054439</v>
      </c>
      <c r="AZ27" s="1">
        <f t="shared" si="50"/>
        <v>30.413855688019702</v>
      </c>
      <c r="BA27" s="1">
        <f t="shared" ref="BA27:BC27" si="51">AZ15 + $B$2 * $B$4 * $B$5</f>
        <v>30.414872207235774</v>
      </c>
      <c r="BB27" s="1">
        <f t="shared" si="51"/>
        <v>30.415739281968442</v>
      </c>
      <c r="BC27" s="1">
        <f t="shared" si="51"/>
        <v>30.416478882357524</v>
      </c>
    </row>
    <row r="28" spans="5:55" x14ac:dyDescent="0.25">
      <c r="F28" s="1">
        <v>100</v>
      </c>
      <c r="G28" s="1">
        <f t="shared" ref="G28:P28" si="52">F6</f>
        <v>99.999999999999972</v>
      </c>
      <c r="H28" s="1">
        <f t="shared" si="52"/>
        <v>99.999999999999943</v>
      </c>
      <c r="I28" s="1">
        <f t="shared" si="52"/>
        <v>99.999999999999915</v>
      </c>
      <c r="J28" s="1">
        <f t="shared" si="52"/>
        <v>99.999999999999886</v>
      </c>
      <c r="K28" s="1">
        <f t="shared" si="52"/>
        <v>99.999999999999858</v>
      </c>
      <c r="L28" s="1">
        <f t="shared" si="52"/>
        <v>99.999999999999829</v>
      </c>
      <c r="M28" s="1">
        <f t="shared" si="52"/>
        <v>99.999999999999801</v>
      </c>
      <c r="N28" s="1">
        <f t="shared" si="52"/>
        <v>99.999999999999773</v>
      </c>
      <c r="O28" s="1">
        <f t="shared" si="52"/>
        <v>99.999999999999744</v>
      </c>
      <c r="P28" s="1">
        <f t="shared" si="52"/>
        <v>99.999999999999716</v>
      </c>
      <c r="Q28" s="1">
        <f t="shared" ref="Q28:AF28" si="53">P6</f>
        <v>99.999999999999687</v>
      </c>
      <c r="R28" s="1">
        <f t="shared" si="53"/>
        <v>99.999999999999659</v>
      </c>
      <c r="S28" s="1">
        <f t="shared" si="53"/>
        <v>99.999999999999631</v>
      </c>
      <c r="T28" s="1">
        <f t="shared" si="53"/>
        <v>99.999999999999602</v>
      </c>
      <c r="U28" s="1">
        <f t="shared" si="53"/>
        <v>99.999999999999574</v>
      </c>
      <c r="V28" s="1">
        <f t="shared" si="53"/>
        <v>99.999999999999545</v>
      </c>
      <c r="W28" s="1">
        <f t="shared" si="53"/>
        <v>99.999999999999517</v>
      </c>
      <c r="X28" s="1">
        <f t="shared" si="53"/>
        <v>99.999999999999488</v>
      </c>
      <c r="Y28" s="1">
        <f t="shared" si="53"/>
        <v>99.99999999999946</v>
      </c>
      <c r="Z28" s="1">
        <f t="shared" si="53"/>
        <v>99.999999999999432</v>
      </c>
      <c r="AA28" s="1">
        <f t="shared" si="53"/>
        <v>99.999999999999403</v>
      </c>
      <c r="AB28" s="1">
        <f t="shared" si="53"/>
        <v>99.999999999999375</v>
      </c>
      <c r="AC28" s="1">
        <f t="shared" si="53"/>
        <v>99.999999999999346</v>
      </c>
      <c r="AD28" s="1">
        <f t="shared" si="53"/>
        <v>99.999999999999318</v>
      </c>
      <c r="AE28" s="1">
        <f t="shared" si="53"/>
        <v>99.999999999999289</v>
      </c>
      <c r="AF28" s="1">
        <f t="shared" si="53"/>
        <v>99.999999999999261</v>
      </c>
      <c r="AG28" s="1">
        <f t="shared" ref="AG28:AP28" si="54">AF6</f>
        <v>99.999999999999233</v>
      </c>
      <c r="AH28" s="1">
        <f t="shared" si="54"/>
        <v>99.999999999999204</v>
      </c>
      <c r="AI28" s="1">
        <f t="shared" si="54"/>
        <v>99.999999999999176</v>
      </c>
      <c r="AJ28" s="1">
        <f t="shared" si="54"/>
        <v>99.999999999999147</v>
      </c>
      <c r="AK28" s="1">
        <f t="shared" si="54"/>
        <v>99.999999999999119</v>
      </c>
      <c r="AL28" s="1">
        <f t="shared" si="54"/>
        <v>99.999999999999091</v>
      </c>
      <c r="AM28" s="1">
        <f t="shared" si="54"/>
        <v>99.999999999999062</v>
      </c>
      <c r="AN28" s="1">
        <f t="shared" si="54"/>
        <v>99.999999999999034</v>
      </c>
      <c r="AO28" s="1">
        <f t="shared" si="54"/>
        <v>99.999999999999005</v>
      </c>
      <c r="AP28" s="1">
        <f t="shared" si="54"/>
        <v>99.999999999998977</v>
      </c>
      <c r="AQ28" s="1">
        <f t="shared" ref="AQ28:AZ28" si="55">AP6</f>
        <v>99.999999999998948</v>
      </c>
      <c r="AR28" s="1">
        <f t="shared" si="55"/>
        <v>99.99999999999892</v>
      </c>
      <c r="AS28" s="1">
        <f t="shared" si="55"/>
        <v>99.999999999998892</v>
      </c>
      <c r="AT28" s="1">
        <f t="shared" si="55"/>
        <v>99.999999999998863</v>
      </c>
      <c r="AU28" s="1">
        <f t="shared" si="55"/>
        <v>99.999999999998835</v>
      </c>
      <c r="AV28" s="1">
        <f t="shared" si="55"/>
        <v>99.999999999998806</v>
      </c>
      <c r="AW28" s="1">
        <f t="shared" si="55"/>
        <v>99.999999999998778</v>
      </c>
      <c r="AX28" s="1">
        <f t="shared" si="55"/>
        <v>99.999999999998749</v>
      </c>
      <c r="AY28" s="1">
        <f t="shared" si="55"/>
        <v>99.999999999998721</v>
      </c>
      <c r="AZ28" s="1">
        <f t="shared" si="55"/>
        <v>99.999999999998693</v>
      </c>
      <c r="BA28" s="1">
        <f t="shared" ref="BA28:BC28" si="56">AZ6</f>
        <v>99.999999999998664</v>
      </c>
      <c r="BB28" s="1">
        <f t="shared" si="56"/>
        <v>99.999999999998636</v>
      </c>
      <c r="BC28" s="1">
        <f t="shared" si="56"/>
        <v>99.999999999998607</v>
      </c>
    </row>
    <row r="29" spans="5:55" x14ac:dyDescent="0.25">
      <c r="F29" s="1">
        <v>25</v>
      </c>
      <c r="G29" s="1">
        <f t="shared" ref="G29:P29" si="57">F16</f>
        <v>25</v>
      </c>
      <c r="H29" s="1">
        <f t="shared" si="57"/>
        <v>25</v>
      </c>
      <c r="I29" s="1">
        <f t="shared" si="57"/>
        <v>25</v>
      </c>
      <c r="J29" s="1">
        <f t="shared" si="57"/>
        <v>25</v>
      </c>
      <c r="K29" s="1">
        <f t="shared" si="57"/>
        <v>25</v>
      </c>
      <c r="L29" s="1">
        <f t="shared" si="57"/>
        <v>25</v>
      </c>
      <c r="M29" s="1">
        <f t="shared" si="57"/>
        <v>25</v>
      </c>
      <c r="N29" s="1">
        <f t="shared" si="57"/>
        <v>25</v>
      </c>
      <c r="O29" s="1">
        <f t="shared" si="57"/>
        <v>25</v>
      </c>
      <c r="P29" s="1">
        <f t="shared" si="57"/>
        <v>25</v>
      </c>
      <c r="Q29" s="1">
        <f t="shared" ref="Q29:AF29" si="58">P16</f>
        <v>25</v>
      </c>
      <c r="R29" s="1">
        <f t="shared" si="58"/>
        <v>25</v>
      </c>
      <c r="S29" s="1">
        <f t="shared" si="58"/>
        <v>25</v>
      </c>
      <c r="T29" s="1">
        <f t="shared" si="58"/>
        <v>25</v>
      </c>
      <c r="U29" s="1">
        <f t="shared" si="58"/>
        <v>25</v>
      </c>
      <c r="V29" s="1">
        <f t="shared" si="58"/>
        <v>25</v>
      </c>
      <c r="W29" s="1">
        <f t="shared" si="58"/>
        <v>25</v>
      </c>
      <c r="X29" s="1">
        <f t="shared" si="58"/>
        <v>25</v>
      </c>
      <c r="Y29" s="1">
        <f t="shared" si="58"/>
        <v>25</v>
      </c>
      <c r="Z29" s="1">
        <f t="shared" si="58"/>
        <v>25</v>
      </c>
      <c r="AA29" s="1">
        <f t="shared" si="58"/>
        <v>25</v>
      </c>
      <c r="AB29" s="1">
        <f t="shared" si="58"/>
        <v>25</v>
      </c>
      <c r="AC29" s="1">
        <f t="shared" si="58"/>
        <v>25</v>
      </c>
      <c r="AD29" s="1">
        <f t="shared" si="58"/>
        <v>25</v>
      </c>
      <c r="AE29" s="1">
        <f t="shared" si="58"/>
        <v>25</v>
      </c>
      <c r="AF29" s="1">
        <f t="shared" si="58"/>
        <v>25</v>
      </c>
      <c r="AG29" s="1">
        <f t="shared" ref="AG29:AP29" si="59">AF16</f>
        <v>25</v>
      </c>
      <c r="AH29" s="1">
        <f t="shared" si="59"/>
        <v>25</v>
      </c>
      <c r="AI29" s="1">
        <f t="shared" si="59"/>
        <v>25</v>
      </c>
      <c r="AJ29" s="1">
        <f t="shared" si="59"/>
        <v>25</v>
      </c>
      <c r="AK29" s="1">
        <f t="shared" si="59"/>
        <v>25</v>
      </c>
      <c r="AL29" s="1">
        <f t="shared" si="59"/>
        <v>25</v>
      </c>
      <c r="AM29" s="1">
        <f t="shared" si="59"/>
        <v>25</v>
      </c>
      <c r="AN29" s="1">
        <f t="shared" si="59"/>
        <v>25</v>
      </c>
      <c r="AO29" s="1">
        <f t="shared" si="59"/>
        <v>25</v>
      </c>
      <c r="AP29" s="1">
        <f t="shared" si="59"/>
        <v>25</v>
      </c>
      <c r="AQ29" s="1">
        <f t="shared" ref="AQ29:AZ29" si="60">AP16</f>
        <v>25</v>
      </c>
      <c r="AR29" s="1">
        <f t="shared" si="60"/>
        <v>25</v>
      </c>
      <c r="AS29" s="1">
        <f t="shared" si="60"/>
        <v>25</v>
      </c>
      <c r="AT29" s="1">
        <f t="shared" si="60"/>
        <v>25</v>
      </c>
      <c r="AU29" s="1">
        <f t="shared" si="60"/>
        <v>25</v>
      </c>
      <c r="AV29" s="1">
        <f t="shared" si="60"/>
        <v>25</v>
      </c>
      <c r="AW29" s="1">
        <f t="shared" si="60"/>
        <v>25</v>
      </c>
      <c r="AX29" s="1">
        <f t="shared" si="60"/>
        <v>25</v>
      </c>
      <c r="AY29" s="1">
        <f t="shared" si="60"/>
        <v>25</v>
      </c>
      <c r="AZ29" s="1">
        <f t="shared" si="60"/>
        <v>25</v>
      </c>
      <c r="BA29" s="1">
        <f t="shared" ref="BA29:BC29" si="61">AZ16</f>
        <v>25</v>
      </c>
      <c r="BB29" s="1">
        <f t="shared" si="61"/>
        <v>25</v>
      </c>
      <c r="BC29" s="1">
        <f t="shared" si="61"/>
        <v>25</v>
      </c>
    </row>
    <row r="31" spans="5:55" x14ac:dyDescent="0.25">
      <c r="E31" s="1" t="s">
        <v>6</v>
      </c>
    </row>
    <row r="32" spans="5:55" x14ac:dyDescent="0.25">
      <c r="E32" s="1">
        <f>-$B$6</f>
        <v>-1.2499999999999998</v>
      </c>
      <c r="F32" s="1">
        <f>2*$B$6+$B$2*$B$4+1</f>
        <v>3.5499999999999994</v>
      </c>
      <c r="G32" s="1">
        <f>-$B$6</f>
        <v>-1.2499999999999998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5:15" x14ac:dyDescent="0.25">
      <c r="E33" s="1">
        <v>0</v>
      </c>
      <c r="F33" s="1">
        <f>-$B$6</f>
        <v>-1.2499999999999998</v>
      </c>
      <c r="G33" s="1">
        <f>2*$B$6+$B$2*$B$4+1</f>
        <v>3.5499999999999994</v>
      </c>
      <c r="H33" s="1">
        <f>-$B$6</f>
        <v>-1.2499999999999998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5:15" x14ac:dyDescent="0.25">
      <c r="E34" s="1">
        <v>0</v>
      </c>
      <c r="F34" s="1">
        <v>0</v>
      </c>
      <c r="G34" s="1">
        <f>-$B$6</f>
        <v>-1.2499999999999998</v>
      </c>
      <c r="H34" s="1">
        <f>2*$B$6+$B$2*$B$4+1</f>
        <v>3.5499999999999994</v>
      </c>
      <c r="I34" s="1">
        <f>-$B$6</f>
        <v>-1.2499999999999998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5:15" x14ac:dyDescent="0.25">
      <c r="E35" s="1">
        <v>0</v>
      </c>
      <c r="F35" s="1">
        <v>0</v>
      </c>
      <c r="G35" s="1">
        <v>0</v>
      </c>
      <c r="H35" s="1">
        <f>-$B$6</f>
        <v>-1.2499999999999998</v>
      </c>
      <c r="I35" s="1">
        <f>2*$B$6+$B$2*$B$4+1</f>
        <v>3.5499999999999994</v>
      </c>
      <c r="J35" s="1">
        <f>-$B$6</f>
        <v>-1.2499999999999998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5:15" x14ac:dyDescent="0.25">
      <c r="E36" s="1">
        <v>0</v>
      </c>
      <c r="F36" s="1">
        <v>0</v>
      </c>
      <c r="G36" s="1">
        <v>0</v>
      </c>
      <c r="H36" s="1">
        <v>0</v>
      </c>
      <c r="I36" s="1">
        <f>-$B$6</f>
        <v>-1.2499999999999998</v>
      </c>
      <c r="J36" s="1">
        <f>2*$B$6+$B$2*$B$4+1</f>
        <v>3.5499999999999994</v>
      </c>
      <c r="K36" s="1">
        <f>-$B$6</f>
        <v>-1.2499999999999998</v>
      </c>
      <c r="L36" s="1">
        <v>0</v>
      </c>
      <c r="M36" s="1">
        <v>0</v>
      </c>
      <c r="N36" s="1">
        <v>0</v>
      </c>
      <c r="O36" s="1">
        <v>0</v>
      </c>
    </row>
    <row r="37" spans="5:15" x14ac:dyDescent="0.25"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f>-$B$6</f>
        <v>-1.2499999999999998</v>
      </c>
      <c r="K37" s="1">
        <f>2*$B$6+$B$2*$B$4+1</f>
        <v>3.5499999999999994</v>
      </c>
      <c r="L37" s="1">
        <f>-$B$6</f>
        <v>-1.2499999999999998</v>
      </c>
      <c r="M37" s="1">
        <v>0</v>
      </c>
      <c r="N37" s="1">
        <v>0</v>
      </c>
      <c r="O37" s="1">
        <v>0</v>
      </c>
    </row>
    <row r="38" spans="5:15" x14ac:dyDescent="0.25"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f>-$B$6</f>
        <v>-1.2499999999999998</v>
      </c>
      <c r="L38" s="1">
        <f>2*$B$6+$B$2*$B$4+1</f>
        <v>3.5499999999999994</v>
      </c>
      <c r="M38" s="1">
        <f>-$B$6</f>
        <v>-1.2499999999999998</v>
      </c>
      <c r="N38" s="1">
        <v>0</v>
      </c>
      <c r="O38" s="1">
        <v>0</v>
      </c>
    </row>
    <row r="39" spans="5:15" x14ac:dyDescent="0.25"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f>-$B$6</f>
        <v>-1.2499999999999998</v>
      </c>
      <c r="M39" s="1">
        <f>2*$B$6+$B$2*$B$4+1</f>
        <v>3.5499999999999994</v>
      </c>
      <c r="N39" s="1">
        <f>-$B$6</f>
        <v>-1.2499999999999998</v>
      </c>
      <c r="O39" s="1">
        <v>0</v>
      </c>
    </row>
    <row r="40" spans="5:15" x14ac:dyDescent="0.25"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f>-$B$6</f>
        <v>-1.2499999999999998</v>
      </c>
      <c r="N40" s="1">
        <f>2*$B$6+$B$2*$B$4+1</f>
        <v>3.5499999999999994</v>
      </c>
      <c r="O40" s="1">
        <f>-$B$6</f>
        <v>-1.2499999999999998</v>
      </c>
    </row>
    <row r="41" spans="5:15" x14ac:dyDescent="0.25"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5:15" x14ac:dyDescent="0.25"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</row>
    <row r="44" spans="5:15" x14ac:dyDescent="0.25">
      <c r="E44" s="1" t="s">
        <v>9</v>
      </c>
    </row>
    <row r="45" spans="5:15" x14ac:dyDescent="0.25">
      <c r="E45" s="1">
        <f t="array" ref="E45:O55">MINVERSE(E32:O42)</f>
        <v>-4.440892098500627E-17</v>
      </c>
      <c r="F45" s="1">
        <v>0</v>
      </c>
      <c r="G45" s="1">
        <v>2.2204460492503135E-17</v>
      </c>
      <c r="H45" s="1">
        <v>0</v>
      </c>
      <c r="I45" s="1">
        <v>0</v>
      </c>
      <c r="J45" s="1">
        <v>1.3877787807814459E-18</v>
      </c>
      <c r="K45" s="1">
        <v>0</v>
      </c>
      <c r="L45" s="1">
        <v>0</v>
      </c>
      <c r="M45" s="1">
        <v>0</v>
      </c>
      <c r="N45" s="1">
        <v>0.99999999999999978</v>
      </c>
      <c r="O45" s="1">
        <v>0</v>
      </c>
    </row>
    <row r="46" spans="5:15" x14ac:dyDescent="0.25">
      <c r="E46" s="1">
        <v>0.32946664591299529</v>
      </c>
      <c r="F46" s="1">
        <v>0.13568527439290651</v>
      </c>
      <c r="G46" s="1">
        <v>5.5879533362859106E-2</v>
      </c>
      <c r="H46" s="1">
        <v>2.3012600357613381E-2</v>
      </c>
      <c r="I46" s="1">
        <v>9.4762516527629077E-3</v>
      </c>
      <c r="J46" s="1">
        <v>3.8999543362332723E-3</v>
      </c>
      <c r="K46" s="1">
        <v>1.5996186621395863E-3</v>
      </c>
      <c r="L46" s="1">
        <v>6.429626642431535E-4</v>
      </c>
      <c r="M46" s="1">
        <v>2.2639530431096955E-4</v>
      </c>
      <c r="N46" s="1">
        <v>0.41183330739124402</v>
      </c>
      <c r="O46" s="1">
        <v>2.8299413038871188E-4</v>
      </c>
    </row>
    <row r="47" spans="5:15" x14ac:dyDescent="0.25">
      <c r="E47" s="1">
        <v>0.13568527439290648</v>
      </c>
      <c r="F47" s="1">
        <v>0.38534617927585446</v>
      </c>
      <c r="G47" s="1">
        <v>0.15869787475051986</v>
      </c>
      <c r="H47" s="1">
        <v>6.5355785015622003E-2</v>
      </c>
      <c r="I47" s="1">
        <v>2.6912554693846659E-2</v>
      </c>
      <c r="J47" s="1">
        <v>1.1075870314902493E-2</v>
      </c>
      <c r="K47" s="1">
        <v>4.5429170004764249E-3</v>
      </c>
      <c r="L47" s="1">
        <v>1.8260139664505559E-3</v>
      </c>
      <c r="M47" s="1">
        <v>6.429626642431535E-4</v>
      </c>
      <c r="N47" s="1">
        <v>0.16960659299113306</v>
      </c>
      <c r="O47" s="1">
        <v>8.0370333030394176E-4</v>
      </c>
    </row>
    <row r="48" spans="5:15" x14ac:dyDescent="0.25">
      <c r="E48" s="1">
        <v>5.587953336285912E-2</v>
      </c>
      <c r="F48" s="1">
        <v>0.15869787475051989</v>
      </c>
      <c r="G48" s="1">
        <v>0.3948224309286173</v>
      </c>
      <c r="H48" s="1">
        <v>0.1625978290867531</v>
      </c>
      <c r="I48" s="1">
        <v>6.6955403677761607E-2</v>
      </c>
      <c r="J48" s="1">
        <v>2.7555517358089809E-2</v>
      </c>
      <c r="K48" s="1">
        <v>1.1302265619213461E-2</v>
      </c>
      <c r="L48" s="1">
        <v>4.5429170004764249E-3</v>
      </c>
      <c r="M48" s="1">
        <v>1.5996186621395863E-3</v>
      </c>
      <c r="N48" s="1">
        <v>6.9849416703573877E-2</v>
      </c>
      <c r="O48" s="1">
        <v>1.9995233276744826E-3</v>
      </c>
    </row>
    <row r="49" spans="5:15" x14ac:dyDescent="0.25">
      <c r="E49" s="1">
        <v>2.3012600357613391E-2</v>
      </c>
      <c r="F49" s="1">
        <v>6.5355785015622017E-2</v>
      </c>
      <c r="G49" s="1">
        <v>0.16259782908675313</v>
      </c>
      <c r="H49" s="1">
        <v>0.39642204959075683</v>
      </c>
      <c r="I49" s="1">
        <v>0.16324079175099629</v>
      </c>
      <c r="J49" s="1">
        <v>6.7181798982072563E-2</v>
      </c>
      <c r="K49" s="1">
        <v>2.7555517358089802E-2</v>
      </c>
      <c r="L49" s="1">
        <v>1.1075870314902491E-2</v>
      </c>
      <c r="M49" s="1">
        <v>3.8999543362332714E-3</v>
      </c>
      <c r="N49" s="1">
        <v>2.8765750447016729E-2</v>
      </c>
      <c r="O49" s="1">
        <v>4.8749429202915888E-3</v>
      </c>
    </row>
    <row r="50" spans="5:15" x14ac:dyDescent="0.25">
      <c r="E50" s="1">
        <v>9.4762516527629095E-3</v>
      </c>
      <c r="F50" s="1">
        <v>2.6912554693846659E-2</v>
      </c>
      <c r="G50" s="1">
        <v>6.6955403677761607E-2</v>
      </c>
      <c r="H50" s="1">
        <v>0.16324079175099629</v>
      </c>
      <c r="I50" s="1">
        <v>0.39664844489506784</v>
      </c>
      <c r="J50" s="1">
        <v>0.16324079175099629</v>
      </c>
      <c r="K50" s="1">
        <v>6.695540367776158E-2</v>
      </c>
      <c r="L50" s="1">
        <v>2.6912554693846652E-2</v>
      </c>
      <c r="M50" s="1">
        <v>9.4762516527629043E-3</v>
      </c>
      <c r="N50" s="1">
        <v>1.1845314565953634E-2</v>
      </c>
      <c r="O50" s="1">
        <v>1.1845314565953629E-2</v>
      </c>
    </row>
    <row r="51" spans="5:15" x14ac:dyDescent="0.25">
      <c r="E51" s="1">
        <v>3.8999543362332732E-3</v>
      </c>
      <c r="F51" s="1">
        <v>1.1075870314902495E-2</v>
      </c>
      <c r="G51" s="1">
        <v>2.7555517358089809E-2</v>
      </c>
      <c r="H51" s="1">
        <v>6.7181798982072577E-2</v>
      </c>
      <c r="I51" s="1">
        <v>0.16324079175099629</v>
      </c>
      <c r="J51" s="1">
        <v>0.39642204959075689</v>
      </c>
      <c r="K51" s="1">
        <v>0.1625978290867531</v>
      </c>
      <c r="L51" s="1">
        <v>6.5355785015622003E-2</v>
      </c>
      <c r="M51" s="1">
        <v>2.3012600357613378E-2</v>
      </c>
      <c r="N51" s="1">
        <v>4.8749429202915896E-3</v>
      </c>
      <c r="O51" s="1">
        <v>2.8765750447016718E-2</v>
      </c>
    </row>
    <row r="52" spans="5:15" x14ac:dyDescent="0.25">
      <c r="E52" s="1">
        <v>1.5996186621395868E-3</v>
      </c>
      <c r="F52" s="1">
        <v>4.5429170004764258E-3</v>
      </c>
      <c r="G52" s="1">
        <v>1.1302265619213462E-2</v>
      </c>
      <c r="H52" s="1">
        <v>2.7555517358089809E-2</v>
      </c>
      <c r="I52" s="1">
        <v>6.6955403677761594E-2</v>
      </c>
      <c r="J52" s="1">
        <v>0.16259782908675313</v>
      </c>
      <c r="K52" s="1">
        <v>0.39482243092861724</v>
      </c>
      <c r="L52" s="1">
        <v>0.15869787475051983</v>
      </c>
      <c r="M52" s="1">
        <v>5.5879533362859092E-2</v>
      </c>
      <c r="N52" s="1">
        <v>1.9995233276744826E-3</v>
      </c>
      <c r="O52" s="1">
        <v>6.9849416703573849E-2</v>
      </c>
    </row>
    <row r="53" spans="5:15" x14ac:dyDescent="0.25">
      <c r="E53" s="1">
        <v>6.4296266424315361E-4</v>
      </c>
      <c r="F53" s="1">
        <v>1.8260139664505559E-3</v>
      </c>
      <c r="G53" s="1">
        <v>4.5429170004764258E-3</v>
      </c>
      <c r="H53" s="1">
        <v>1.1075870314902495E-2</v>
      </c>
      <c r="I53" s="1">
        <v>2.6912554693846652E-2</v>
      </c>
      <c r="J53" s="1">
        <v>6.5355785015622003E-2</v>
      </c>
      <c r="K53" s="1">
        <v>0.15869787475051983</v>
      </c>
      <c r="L53" s="1">
        <v>0.38534617927585435</v>
      </c>
      <c r="M53" s="1">
        <v>0.13568527439290645</v>
      </c>
      <c r="N53" s="1">
        <v>8.0370333030394176E-4</v>
      </c>
      <c r="O53" s="1">
        <v>0.16960659299113304</v>
      </c>
    </row>
    <row r="54" spans="5:15" x14ac:dyDescent="0.25">
      <c r="E54" s="1">
        <v>2.2639530431096957E-4</v>
      </c>
      <c r="F54" s="1">
        <v>6.429626642431535E-4</v>
      </c>
      <c r="G54" s="1">
        <v>1.5996186621395863E-3</v>
      </c>
      <c r="H54" s="1">
        <v>3.8999543362332723E-3</v>
      </c>
      <c r="I54" s="1">
        <v>9.476251652762906E-3</v>
      </c>
      <c r="J54" s="1">
        <v>2.3012600357613381E-2</v>
      </c>
      <c r="K54" s="1">
        <v>5.5879533362859099E-2</v>
      </c>
      <c r="L54" s="1">
        <v>0.13568527439290648</v>
      </c>
      <c r="M54" s="1">
        <v>0.32946664591299529</v>
      </c>
      <c r="N54" s="1">
        <v>2.8299413038871193E-4</v>
      </c>
      <c r="O54" s="1">
        <v>0.41183330739124402</v>
      </c>
    </row>
    <row r="55" spans="5:15" x14ac:dyDescent="0.25"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49E9596-CB42-4127-91F3-EE94A8390B28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7D8181B4-6C2D-4246-99EC-4B9979C76902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mohammad taghizadegan</dc:creator>
  <cp:lastModifiedBy>amir mohammad taghizadegan</cp:lastModifiedBy>
  <dcterms:created xsi:type="dcterms:W3CDTF">2020-07-03T11:16:30Z</dcterms:created>
  <dcterms:modified xsi:type="dcterms:W3CDTF">2020-07-03T16:38:03Z</dcterms:modified>
</cp:coreProperties>
</file>