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ults\"/>
    </mc:Choice>
  </mc:AlternateContent>
  <bookViews>
    <workbookView xWindow="0" yWindow="0" windowWidth="28800" windowHeight="12330"/>
  </bookViews>
  <sheets>
    <sheet name="Graphs" sheetId="1" r:id="rId1"/>
    <sheet name="Wilcoxon test results" sheetId="2" r:id="rId2"/>
  </sheets>
  <definedNames>
    <definedName name="_xlnm._FilterDatabase" localSheetId="0" hidden="1">Graphs!$AF$8:$AR$192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</calcChain>
</file>

<file path=xl/comments1.xml><?xml version="1.0" encoding="utf-8"?>
<comments xmlns="http://schemas.openxmlformats.org/spreadsheetml/2006/main">
  <authors>
    <author>Administrator</author>
  </authors>
  <commentList>
    <comment ref="M8" authorId="0" shapeId="0">
      <text>
        <r>
          <rPr>
            <b/>
            <sz val="9"/>
            <color rgb="FF000000"/>
            <rFont val="Tahoma"/>
            <charset val="177"/>
          </rPr>
          <t>Administrator:</t>
        </r>
        <r>
          <rPr>
            <sz val="9"/>
            <color rgb="FF000000"/>
            <rFont val="Tahoma"/>
            <charset val="177"/>
          </rPr>
          <t xml:space="preserve">
Tryp=0.1615*(280/360 / 280/310)+0.04</t>
        </r>
      </text>
    </comment>
    <comment ref="N8" authorId="0" shapeId="0">
      <text>
        <r>
          <rPr>
            <b/>
            <sz val="9"/>
            <color rgb="FF000000"/>
            <rFont val="Tahoma"/>
            <charset val="177"/>
          </rPr>
          <t>y = 0.0387*(275/354-6 / 275/305) + 0.1527</t>
        </r>
      </text>
    </comment>
    <comment ref="AC8" authorId="0" shapeId="0">
      <text>
        <r>
          <rPr>
            <b/>
            <sz val="9"/>
            <color rgb="FF000000"/>
            <rFont val="Tahoma"/>
            <charset val="177"/>
          </rPr>
          <t>Administrator:</t>
        </r>
        <r>
          <rPr>
            <sz val="9"/>
            <color rgb="FF000000"/>
            <rFont val="Tahoma"/>
            <charset val="177"/>
          </rPr>
          <t xml:space="preserve">
Tryp=0.1615*(280/360 / 280/310)+0.04</t>
        </r>
      </text>
    </comment>
    <comment ref="AD8" authorId="0" shapeId="0">
      <text>
        <r>
          <rPr>
            <b/>
            <sz val="9"/>
            <color rgb="FF000000"/>
            <rFont val="Tahoma"/>
            <charset val="177"/>
          </rPr>
          <t>y = 0.0387*(275/354-6 / 275/305) + 0.1527</t>
        </r>
      </text>
    </comment>
    <comment ref="AQ8" authorId="0" shapeId="0">
      <text>
        <r>
          <rPr>
            <b/>
            <sz val="9"/>
            <color rgb="FF000000"/>
            <rFont val="Tahoma"/>
            <charset val="177"/>
          </rPr>
          <t>Administrator:</t>
        </r>
        <r>
          <rPr>
            <sz val="9"/>
            <color rgb="FF000000"/>
            <rFont val="Tahoma"/>
            <charset val="177"/>
          </rPr>
          <t xml:space="preserve">
Tryp=0.1615*(280/360 / 280/310)+0.04</t>
        </r>
      </text>
    </comment>
    <comment ref="AR8" authorId="0" shapeId="0">
      <text>
        <r>
          <rPr>
            <b/>
            <sz val="9"/>
            <color rgb="FF000000"/>
            <rFont val="Tahoma"/>
            <charset val="177"/>
          </rPr>
          <t>y = 0.0387*(275/354-6 / 275/305) + 0.1527</t>
        </r>
      </text>
    </comment>
  </commentList>
</comments>
</file>

<file path=xl/sharedStrings.xml><?xml version="1.0" encoding="utf-8"?>
<sst xmlns="http://schemas.openxmlformats.org/spreadsheetml/2006/main" count="1887" uniqueCount="83">
  <si>
    <t>Correlation of Bacterial concentration and tryptophan measurements</t>
  </si>
  <si>
    <t>log10 of conc</t>
  </si>
  <si>
    <t>conc</t>
  </si>
  <si>
    <t>Group</t>
  </si>
  <si>
    <t>repetition</t>
  </si>
  <si>
    <t>date</t>
  </si>
  <si>
    <t>microbe</t>
  </si>
  <si>
    <t>E. coli</t>
  </si>
  <si>
    <t>Raman Simelane [275/305]</t>
  </si>
  <si>
    <t>Tryp - Simelane [275/354-6]</t>
  </si>
  <si>
    <t>Raman Cohen [270/298]</t>
  </si>
  <si>
    <t>Tryp - Baker [280/360]</t>
  </si>
  <si>
    <t>Raman Baker [280/310]</t>
  </si>
  <si>
    <t>Normalized tryp - Baker</t>
  </si>
  <si>
    <t>Normalized tryp - Simelane</t>
  </si>
  <si>
    <t>EX/EM real?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</si>
  <si>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</si>
  <si>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</si>
  <si>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</si>
  <si>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</si>
  <si>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</si>
  <si>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</si>
  <si>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</si>
  <si>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</si>
  <si>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</si>
  <si>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</si>
  <si>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</si>
  <si>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</si>
  <si>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</si>
  <si>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</si>
  <si>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</si>
  <si>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04/04/18</t>
  </si>
  <si>
    <t>04/09/18</t>
  </si>
  <si>
    <t>04/11/18</t>
  </si>
  <si>
    <t>B. subtilis</t>
  </si>
  <si>
    <t>06/11/18</t>
  </si>
  <si>
    <t>06/25/18</t>
  </si>
  <si>
    <t>p. aeruginosa</t>
  </si>
  <si>
    <t>06/28/18</t>
  </si>
  <si>
    <t>07/02/18</t>
  </si>
  <si>
    <t>07/05/18</t>
  </si>
  <si>
    <t>#</t>
  </si>
  <si>
    <t>Log10(CFU/ml)</t>
  </si>
  <si>
    <t>Microbe</t>
  </si>
  <si>
    <t>Tryp Baker</t>
  </si>
  <si>
    <t>Tryp Simelane</t>
  </si>
  <si>
    <t>all bacteria together</t>
  </si>
  <si>
    <t>Level</t>
  </si>
  <si>
    <t xml:space="preserve"> - Level</t>
  </si>
  <si>
    <t>Score Mean Difference</t>
  </si>
  <si>
    <t>Std Err Dif</t>
  </si>
  <si>
    <t>Z</t>
  </si>
  <si>
    <t>p-Value</t>
  </si>
  <si>
    <t>Hodges-Lehmann</t>
  </si>
  <si>
    <t>Lower CL</t>
  </si>
  <si>
    <t>Upper CL</t>
  </si>
  <si>
    <t xml:space="preserve">                    </t>
  </si>
  <si>
    <t>&lt;.0001</t>
  </si>
  <si>
    <t xml:space="preserve">  +++               </t>
  </si>
  <si>
    <t xml:space="preserve">  +                 </t>
  </si>
  <si>
    <t xml:space="preserve">  +++++++           </t>
  </si>
  <si>
    <t xml:space="preserve">  ++++++            </t>
  </si>
  <si>
    <t xml:space="preserve">  +++++             </t>
  </si>
  <si>
    <t xml:space="preserve"> -                  </t>
  </si>
  <si>
    <t>B subtilis</t>
  </si>
  <si>
    <t xml:space="preserve">    +++             </t>
  </si>
  <si>
    <t xml:space="preserve">    +++++++++++     </t>
  </si>
  <si>
    <t xml:space="preserve">    ++++++++++++    </t>
  </si>
  <si>
    <t xml:space="preserve">    +++++++++++++   </t>
  </si>
  <si>
    <t xml:space="preserve">    ++++++++++      </t>
  </si>
  <si>
    <t xml:space="preserve">    +++++++++       </t>
  </si>
  <si>
    <t xml:space="preserve">    ++              </t>
  </si>
  <si>
    <t xml:space="preserve">  --                </t>
  </si>
  <si>
    <t>E coli</t>
  </si>
  <si>
    <t xml:space="preserve">     ++++++++++     </t>
  </si>
  <si>
    <t xml:space="preserve">     +++++++++++++++</t>
  </si>
  <si>
    <t xml:space="preserve">     +++++          </t>
  </si>
  <si>
    <t>P. aeruginosa</t>
  </si>
  <si>
    <t xml:space="preserve">   +++++++          </t>
  </si>
  <si>
    <t xml:space="preserve">   ++++++           </t>
  </si>
  <si>
    <t xml:space="preserve">   +                </t>
  </si>
  <si>
    <t xml:space="preserve">   +++++            </t>
  </si>
  <si>
    <t>Tryptophan Equivalence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</si>
</sst>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"/>
  </numFmts>
  <fonts count="7" x14ac:knownFonts="1">
    <font>
      <sz val="11"/>
      <color theme="1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  <font>
      <sz val="11"/>
      <color theme="1"/>
      <name val="Arial"/>
      <family val="2"/>
    </font>
    <font>
      <b/>
      <sz val="9"/>
      <color rgb="FF000000"/>
      <name val="Tahoma"/>
      <charset val="177"/>
    </font>
    <font>
      <sz val="9"/>
      <color rgb="FF000000"/>
      <name val="Tahoma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1" fontId="2" fillId="0" borderId="0" xfId="0" applyNumberFormat="1" applyFont="1" applyFill="1" applyBorder="1"/>
    <xf numFmtId="2" fontId="2" fillId="0" borderId="0" xfId="0" quotePrefix="1" applyNumberFormat="1" applyFont="1" applyFill="1" applyBorder="1"/>
    <xf numFmtId="0" fontId="2" fillId="0" borderId="0" xfId="0" quotePrefix="1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2" fontId="2" fillId="0" borderId="2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0" fontId="5" fillId="0" borderId="0" xfId="0" applyFont="1"/>
    <xf numFmtId="0" fontId="1" fillId="0" borderId="1" xfId="1" applyAlignment="1">
      <alignment horizontal="center"/>
    </xf>
    <xf numFmtId="2" fontId="6" fillId="0" borderId="0" xfId="0" applyNumberFormat="1" applyFont="1" applyFill="1" applyBorder="1"/>
    <xf numFmtId="0" fontId="6" fillId="0" borderId="0" xfId="0" applyFont="1" applyFill="1" applyBorder="1"/>
  </cellXfs>
  <cellStyles count="2">
    <cellStyle name="Heading 1" xfId="1" builtinId="16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E.coli correlatio with tryptophan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Coli - Tryp1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Graphs!$B$9:$B$145</c:f>
              <c:numCache>
                <c:formatCode>0.00</c:formatCode>
                <c:ptCount val="13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4.6989700043360187</c:v>
                </c:pt>
                <c:pt idx="4">
                  <c:v>4.6989700043360187</c:v>
                </c:pt>
                <c:pt idx="5">
                  <c:v>4.6989700043360187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3.6989700043360187</c:v>
                </c:pt>
                <c:pt idx="10">
                  <c:v>3.6989700043360187</c:v>
                </c:pt>
                <c:pt idx="11">
                  <c:v>3.6989700043360187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2.6989700043360187</c:v>
                </c:pt>
                <c:pt idx="16">
                  <c:v>2.6989700043360187</c:v>
                </c:pt>
                <c:pt idx="17">
                  <c:v>2.6989700043360187</c:v>
                </c:pt>
                <c:pt idx="18">
                  <c:v>2.3979400086720375</c:v>
                </c:pt>
                <c:pt idx="19">
                  <c:v>2.3979400086720375</c:v>
                </c:pt>
                <c:pt idx="20">
                  <c:v>2.3979400086720375</c:v>
                </c:pt>
                <c:pt idx="21">
                  <c:v>2.0969100130080562</c:v>
                </c:pt>
                <c:pt idx="22">
                  <c:v>2.0969100130080562</c:v>
                </c:pt>
                <c:pt idx="23">
                  <c:v>2.0969100130080562</c:v>
                </c:pt>
                <c:pt idx="24">
                  <c:v>1.7958800173440752</c:v>
                </c:pt>
                <c:pt idx="25">
                  <c:v>1.7958800173440752</c:v>
                </c:pt>
                <c:pt idx="26">
                  <c:v>1.7958800173440752</c:v>
                </c:pt>
                <c:pt idx="27">
                  <c:v>1.494850021680094</c:v>
                </c:pt>
                <c:pt idx="28">
                  <c:v>1.494850021680094</c:v>
                </c:pt>
                <c:pt idx="29">
                  <c:v>1.494850021680094</c:v>
                </c:pt>
                <c:pt idx="30">
                  <c:v>1.1938200260161129</c:v>
                </c:pt>
                <c:pt idx="31">
                  <c:v>1.1938200260161129</c:v>
                </c:pt>
                <c:pt idx="32">
                  <c:v>1.1938200260161129</c:v>
                </c:pt>
                <c:pt idx="33">
                  <c:v>0.89279003035213167</c:v>
                </c:pt>
                <c:pt idx="34">
                  <c:v>0.89279003035213167</c:v>
                </c:pt>
                <c:pt idx="35">
                  <c:v>0.89279003035213167</c:v>
                </c:pt>
                <c:pt idx="36">
                  <c:v>0.59176003468815042</c:v>
                </c:pt>
                <c:pt idx="37">
                  <c:v>0.59176003468815042</c:v>
                </c:pt>
                <c:pt idx="38">
                  <c:v>0.59176003468815042</c:v>
                </c:pt>
                <c:pt idx="39">
                  <c:v>0.29073003902416922</c:v>
                </c:pt>
                <c:pt idx="40">
                  <c:v>0.29073003902416922</c:v>
                </c:pt>
                <c:pt idx="41">
                  <c:v>0.29073003902416922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4.6989700043360187</c:v>
                </c:pt>
                <c:pt idx="51">
                  <c:v>4.6989700043360187</c:v>
                </c:pt>
                <c:pt idx="52">
                  <c:v>4.6989700043360187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3.6989700043360187</c:v>
                </c:pt>
                <c:pt idx="57">
                  <c:v>3.6989700043360187</c:v>
                </c:pt>
                <c:pt idx="58">
                  <c:v>3.6989700043360187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2.6989700043360187</c:v>
                </c:pt>
                <c:pt idx="63">
                  <c:v>2.6989700043360187</c:v>
                </c:pt>
                <c:pt idx="64">
                  <c:v>2.6989700043360187</c:v>
                </c:pt>
                <c:pt idx="65">
                  <c:v>2.3979400086720375</c:v>
                </c:pt>
                <c:pt idx="66">
                  <c:v>2.3979400086720375</c:v>
                </c:pt>
                <c:pt idx="67">
                  <c:v>2.3979400086720375</c:v>
                </c:pt>
                <c:pt idx="68">
                  <c:v>2.0969100130080562</c:v>
                </c:pt>
                <c:pt idx="69">
                  <c:v>2.0969100130080562</c:v>
                </c:pt>
                <c:pt idx="70">
                  <c:v>2.0969100130080562</c:v>
                </c:pt>
                <c:pt idx="71">
                  <c:v>1.7958800173440752</c:v>
                </c:pt>
                <c:pt idx="72">
                  <c:v>1.7958800173440752</c:v>
                </c:pt>
                <c:pt idx="73">
                  <c:v>1.7958800173440752</c:v>
                </c:pt>
                <c:pt idx="74">
                  <c:v>1.494850021680094</c:v>
                </c:pt>
                <c:pt idx="75">
                  <c:v>1.494850021680094</c:v>
                </c:pt>
                <c:pt idx="76">
                  <c:v>1.494850021680094</c:v>
                </c:pt>
                <c:pt idx="77">
                  <c:v>1.1938200260161129</c:v>
                </c:pt>
                <c:pt idx="78">
                  <c:v>1.1938200260161129</c:v>
                </c:pt>
                <c:pt idx="79">
                  <c:v>1.1938200260161129</c:v>
                </c:pt>
                <c:pt idx="80">
                  <c:v>0.89279003035213167</c:v>
                </c:pt>
                <c:pt idx="81">
                  <c:v>0.89279003035213167</c:v>
                </c:pt>
                <c:pt idx="82">
                  <c:v>0.89279003035213167</c:v>
                </c:pt>
                <c:pt idx="83">
                  <c:v>0.59176003468815042</c:v>
                </c:pt>
                <c:pt idx="84">
                  <c:v>0.59176003468815042</c:v>
                </c:pt>
                <c:pt idx="85">
                  <c:v>0.59176003468815042</c:v>
                </c:pt>
                <c:pt idx="86">
                  <c:v>0.29073003902416922</c:v>
                </c:pt>
                <c:pt idx="87">
                  <c:v>0.29073003902416922</c:v>
                </c:pt>
                <c:pt idx="88">
                  <c:v>0.29073003902416922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4.6989700043360187</c:v>
                </c:pt>
                <c:pt idx="96">
                  <c:v>4.6989700043360187</c:v>
                </c:pt>
                <c:pt idx="97">
                  <c:v>4.6989700043360187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3.6989700043360187</c:v>
                </c:pt>
                <c:pt idx="102">
                  <c:v>3.6989700043360187</c:v>
                </c:pt>
                <c:pt idx="103">
                  <c:v>3.6989700043360187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2.6989700043360187</c:v>
                </c:pt>
                <c:pt idx="108">
                  <c:v>2.6989700043360187</c:v>
                </c:pt>
                <c:pt idx="109">
                  <c:v>2.6989700043360187</c:v>
                </c:pt>
                <c:pt idx="110">
                  <c:v>2.3979400086720375</c:v>
                </c:pt>
                <c:pt idx="111">
                  <c:v>2.3979400086720375</c:v>
                </c:pt>
                <c:pt idx="112">
                  <c:v>2.3979400086720375</c:v>
                </c:pt>
                <c:pt idx="113">
                  <c:v>2.0969100130080562</c:v>
                </c:pt>
                <c:pt idx="114">
                  <c:v>2.0969100130080562</c:v>
                </c:pt>
                <c:pt idx="115">
                  <c:v>2.0969100130080562</c:v>
                </c:pt>
                <c:pt idx="116">
                  <c:v>1.7958800173440752</c:v>
                </c:pt>
                <c:pt idx="117">
                  <c:v>1.7958800173440752</c:v>
                </c:pt>
                <c:pt idx="118">
                  <c:v>1.7958800173440752</c:v>
                </c:pt>
                <c:pt idx="119">
                  <c:v>1.494850021680094</c:v>
                </c:pt>
                <c:pt idx="120">
                  <c:v>1.494850021680094</c:v>
                </c:pt>
                <c:pt idx="121">
                  <c:v>1.494850021680094</c:v>
                </c:pt>
                <c:pt idx="122">
                  <c:v>1.1938200260161129</c:v>
                </c:pt>
                <c:pt idx="123">
                  <c:v>1.1938200260161129</c:v>
                </c:pt>
                <c:pt idx="124">
                  <c:v>1.1938200260161129</c:v>
                </c:pt>
                <c:pt idx="125">
                  <c:v>0.89279003035213167</c:v>
                </c:pt>
                <c:pt idx="126">
                  <c:v>0.89279003035213167</c:v>
                </c:pt>
                <c:pt idx="127">
                  <c:v>0.89279003035213167</c:v>
                </c:pt>
                <c:pt idx="128">
                  <c:v>0.59176003468815042</c:v>
                </c:pt>
                <c:pt idx="129">
                  <c:v>0.59176003468815042</c:v>
                </c:pt>
                <c:pt idx="130">
                  <c:v>0.59176003468815042</c:v>
                </c:pt>
                <c:pt idx="131">
                  <c:v>0.29073003902416922</c:v>
                </c:pt>
                <c:pt idx="132">
                  <c:v>0.29073003902416922</c:v>
                </c:pt>
                <c:pt idx="133">
                  <c:v>0.29073003902416922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</c:numCache>
            </c:numRef>
          </c:xVal>
          <c:yVal>
            <c:numRef>
              <c:f>Graphs!$M$9:$M$145</c:f>
              <c:numCache>
                <c:formatCode>0.00</c:formatCode>
                <c:ptCount val="137"/>
                <c:pt idx="0">
                  <c:v>7.0767664254888618E-2</c:v>
                </c:pt>
                <c:pt idx="1">
                  <c:v>7.3040110798732377E-2</c:v>
                </c:pt>
                <c:pt idx="2">
                  <c:v>7.4404648802287754E-2</c:v>
                </c:pt>
                <c:pt idx="3">
                  <c:v>6.3387550710350973E-2</c:v>
                </c:pt>
                <c:pt idx="4">
                  <c:v>6.4892275218449216E-2</c:v>
                </c:pt>
                <c:pt idx="5">
                  <c:v>6.6082367489614713E-2</c:v>
                </c:pt>
                <c:pt idx="6">
                  <c:v>5.4396040106668403E-2</c:v>
                </c:pt>
                <c:pt idx="7">
                  <c:v>5.7713452420603127E-2</c:v>
                </c:pt>
                <c:pt idx="8">
                  <c:v>5.7454419472147425E-2</c:v>
                </c:pt>
                <c:pt idx="9">
                  <c:v>5.3789120835997808E-2</c:v>
                </c:pt>
                <c:pt idx="10">
                  <c:v>5.6214732547790039E-2</c:v>
                </c:pt>
                <c:pt idx="11">
                  <c:v>5.8655671695214587E-2</c:v>
                </c:pt>
                <c:pt idx="12">
                  <c:v>5.1305146230518378E-2</c:v>
                </c:pt>
                <c:pt idx="13">
                  <c:v>6.4664149873305418E-2</c:v>
                </c:pt>
                <c:pt idx="14">
                  <c:v>6.2616158635447006E-2</c:v>
                </c:pt>
                <c:pt idx="15">
                  <c:v>5.1829900365252396E-2</c:v>
                </c:pt>
                <c:pt idx="16">
                  <c:v>5.4521604411792511E-2</c:v>
                </c:pt>
                <c:pt idx="17">
                  <c:v>5.3525378699840982E-2</c:v>
                </c:pt>
                <c:pt idx="18">
                  <c:v>5.3369482865007811E-2</c:v>
                </c:pt>
                <c:pt idx="19">
                  <c:v>5.5448385959432758E-2</c:v>
                </c:pt>
                <c:pt idx="20">
                  <c:v>5.6245171288672638E-2</c:v>
                </c:pt>
                <c:pt idx="21">
                  <c:v>5.5057809472182764E-2</c:v>
                </c:pt>
                <c:pt idx="22">
                  <c:v>5.4210586554413784E-2</c:v>
                </c:pt>
                <c:pt idx="23">
                  <c:v>6.1634595303911063E-2</c:v>
                </c:pt>
                <c:pt idx="24">
                  <c:v>5.3215661847660092E-2</c:v>
                </c:pt>
                <c:pt idx="25">
                  <c:v>6.0938371019496854E-2</c:v>
                </c:pt>
                <c:pt idx="26">
                  <c:v>7.9497272400525079E-2</c:v>
                </c:pt>
                <c:pt idx="27">
                  <c:v>6.1093380377030326E-2</c:v>
                </c:pt>
                <c:pt idx="28">
                  <c:v>5.5731814324175788E-2</c:v>
                </c:pt>
                <c:pt idx="29">
                  <c:v>5.8407757265545146E-2</c:v>
                </c:pt>
                <c:pt idx="30">
                  <c:v>5.1561216782033605E-2</c:v>
                </c:pt>
                <c:pt idx="31">
                  <c:v>6.17914638926804E-2</c:v>
                </c:pt>
                <c:pt idx="32">
                  <c:v>6.3748530940789402E-2</c:v>
                </c:pt>
                <c:pt idx="33">
                  <c:v>5.1023847003419442E-2</c:v>
                </c:pt>
                <c:pt idx="34">
                  <c:v>5.5355190232440107E-2</c:v>
                </c:pt>
                <c:pt idx="35">
                  <c:v>5.8726325635788446E-2</c:v>
                </c:pt>
                <c:pt idx="36">
                  <c:v>5.0840376729545667E-2</c:v>
                </c:pt>
                <c:pt idx="37">
                  <c:v>4.9763050886765761E-2</c:v>
                </c:pt>
                <c:pt idx="38">
                  <c:v>5.1821201773192771E-2</c:v>
                </c:pt>
                <c:pt idx="39">
                  <c:v>4.9534818475286374E-2</c:v>
                </c:pt>
                <c:pt idx="40">
                  <c:v>5.4038284505820218E-2</c:v>
                </c:pt>
                <c:pt idx="41">
                  <c:v>5.6029090906080457E-2</c:v>
                </c:pt>
                <c:pt idx="42">
                  <c:v>4.8410530831445822E-2</c:v>
                </c:pt>
                <c:pt idx="43">
                  <c:v>5.3398163188076837E-2</c:v>
                </c:pt>
                <c:pt idx="44">
                  <c:v>5.2414777278438754E-2</c:v>
                </c:pt>
                <c:pt idx="45">
                  <c:v>4.7967247946873535E-2</c:v>
                </c:pt>
                <c:pt idx="46">
                  <c:v>5.0861611742594112E-2</c:v>
                </c:pt>
                <c:pt idx="47">
                  <c:v>7.8696604266477455E-2</c:v>
                </c:pt>
                <c:pt idx="48">
                  <c:v>7.7395741745580421E-2</c:v>
                </c:pt>
                <c:pt idx="49">
                  <c:v>7.8795375597232153E-2</c:v>
                </c:pt>
                <c:pt idx="50">
                  <c:v>6.4452750140805412E-2</c:v>
                </c:pt>
                <c:pt idx="51">
                  <c:v>6.6513263291619981E-2</c:v>
                </c:pt>
                <c:pt idx="52">
                  <c:v>6.5986561761259166E-2</c:v>
                </c:pt>
                <c:pt idx="53">
                  <c:v>5.5000283796430467E-2</c:v>
                </c:pt>
                <c:pt idx="54">
                  <c:v>5.8068780044664217E-2</c:v>
                </c:pt>
                <c:pt idx="55">
                  <c:v>5.6570631401758192E-2</c:v>
                </c:pt>
                <c:pt idx="56">
                  <c:v>5.1632287472939992E-2</c:v>
                </c:pt>
                <c:pt idx="57">
                  <c:v>5.3187811705483395E-2</c:v>
                </c:pt>
                <c:pt idx="58">
                  <c:v>5.3922433273562234E-2</c:v>
                </c:pt>
                <c:pt idx="59">
                  <c:v>5.841049053545308E-2</c:v>
                </c:pt>
                <c:pt idx="60">
                  <c:v>6.0557660690005732E-2</c:v>
                </c:pt>
                <c:pt idx="61">
                  <c:v>6.1071868550324732E-2</c:v>
                </c:pt>
                <c:pt idx="62">
                  <c:v>5.1629720940416582E-2</c:v>
                </c:pt>
                <c:pt idx="63">
                  <c:v>5.2268224668415617E-2</c:v>
                </c:pt>
                <c:pt idx="64">
                  <c:v>5.5195732942986395E-2</c:v>
                </c:pt>
                <c:pt idx="65">
                  <c:v>5.2180573872910585E-2</c:v>
                </c:pt>
                <c:pt idx="66">
                  <c:v>5.298537880984118E-2</c:v>
                </c:pt>
                <c:pt idx="67">
                  <c:v>5.3430916152118688E-2</c:v>
                </c:pt>
                <c:pt idx="68">
                  <c:v>5.1703722396403251E-2</c:v>
                </c:pt>
                <c:pt idx="69">
                  <c:v>5.2257067635518434E-2</c:v>
                </c:pt>
                <c:pt idx="70">
                  <c:v>5.4338963704889831E-2</c:v>
                </c:pt>
                <c:pt idx="71">
                  <c:v>5.1631428494308004E-2</c:v>
                </c:pt>
                <c:pt idx="72">
                  <c:v>5.4960465596802927E-2</c:v>
                </c:pt>
                <c:pt idx="73">
                  <c:v>5.8187233985225587E-2</c:v>
                </c:pt>
                <c:pt idx="74">
                  <c:v>5.1876562970369966E-2</c:v>
                </c:pt>
                <c:pt idx="75">
                  <c:v>5.2925220381699639E-2</c:v>
                </c:pt>
                <c:pt idx="76">
                  <c:v>5.5871365284332335E-2</c:v>
                </c:pt>
                <c:pt idx="77">
                  <c:v>5.0524514367900522E-2</c:v>
                </c:pt>
                <c:pt idx="78">
                  <c:v>5.7984272673493271E-2</c:v>
                </c:pt>
                <c:pt idx="79">
                  <c:v>6.2578602135389794E-2</c:v>
                </c:pt>
                <c:pt idx="80">
                  <c:v>5.0532140419589602E-2</c:v>
                </c:pt>
                <c:pt idx="81">
                  <c:v>5.3134375703881319E-2</c:v>
                </c:pt>
                <c:pt idx="82">
                  <c:v>5.4521744669602558E-2</c:v>
                </c:pt>
                <c:pt idx="83">
                  <c:v>5.1657329566209637E-2</c:v>
                </c:pt>
                <c:pt idx="84">
                  <c:v>5.3055044773010047E-2</c:v>
                </c:pt>
                <c:pt idx="85">
                  <c:v>5.6348020932714765E-2</c:v>
                </c:pt>
                <c:pt idx="86">
                  <c:v>5.0464094461867337E-2</c:v>
                </c:pt>
                <c:pt idx="87">
                  <c:v>5.2182254002765369E-2</c:v>
                </c:pt>
                <c:pt idx="88">
                  <c:v>5.4833980476860493E-2</c:v>
                </c:pt>
                <c:pt idx="89">
                  <c:v>5.8998007813914413E-2</c:v>
                </c:pt>
                <c:pt idx="90">
                  <c:v>4.7359871891649745E-2</c:v>
                </c:pt>
                <c:pt idx="91">
                  <c:v>6.8546563140387387E-2</c:v>
                </c:pt>
                <c:pt idx="92">
                  <c:v>7.9165690732668825E-2</c:v>
                </c:pt>
                <c:pt idx="93">
                  <c:v>7.9947168841274618E-2</c:v>
                </c:pt>
                <c:pt idx="94">
                  <c:v>8.1121971233156454E-2</c:v>
                </c:pt>
                <c:pt idx="95">
                  <c:v>6.5204750108567619E-2</c:v>
                </c:pt>
                <c:pt idx="96">
                  <c:v>6.613329230670946E-2</c:v>
                </c:pt>
                <c:pt idx="97">
                  <c:v>8.0898579432816975E-2</c:v>
                </c:pt>
                <c:pt idx="98">
                  <c:v>5.4920282414325533E-2</c:v>
                </c:pt>
                <c:pt idx="99">
                  <c:v>5.4546448861985015E-2</c:v>
                </c:pt>
                <c:pt idx="100">
                  <c:v>5.6864716258591727E-2</c:v>
                </c:pt>
                <c:pt idx="101">
                  <c:v>5.1121881241713019E-2</c:v>
                </c:pt>
                <c:pt idx="102">
                  <c:v>5.1823702141693143E-2</c:v>
                </c:pt>
                <c:pt idx="103">
                  <c:v>5.5982850715883131E-2</c:v>
                </c:pt>
                <c:pt idx="104">
                  <c:v>5.1428743655486941E-2</c:v>
                </c:pt>
                <c:pt idx="105">
                  <c:v>5.1761669359310772E-2</c:v>
                </c:pt>
                <c:pt idx="106">
                  <c:v>5.4514526794229058E-2</c:v>
                </c:pt>
                <c:pt idx="107">
                  <c:v>4.9549285457331879E-2</c:v>
                </c:pt>
                <c:pt idx="108">
                  <c:v>5.1377657196400556E-2</c:v>
                </c:pt>
                <c:pt idx="109">
                  <c:v>5.2397489593655491E-2</c:v>
                </c:pt>
                <c:pt idx="110">
                  <c:v>4.9548261224731265E-2</c:v>
                </c:pt>
                <c:pt idx="111">
                  <c:v>5.2402549356155723E-2</c:v>
                </c:pt>
                <c:pt idx="112">
                  <c:v>5.5366851610628535E-2</c:v>
                </c:pt>
                <c:pt idx="113">
                  <c:v>4.9564819195799595E-2</c:v>
                </c:pt>
                <c:pt idx="114">
                  <c:v>5.1556982110407462E-2</c:v>
                </c:pt>
                <c:pt idx="115">
                  <c:v>5.690658840105451E-2</c:v>
                </c:pt>
                <c:pt idx="116">
                  <c:v>5.0522966048080563E-2</c:v>
                </c:pt>
                <c:pt idx="117">
                  <c:v>5.3112124921578935E-2</c:v>
                </c:pt>
                <c:pt idx="118">
                  <c:v>5.1528233024042545E-2</c:v>
                </c:pt>
                <c:pt idx="119">
                  <c:v>5.1846505846638143E-2</c:v>
                </c:pt>
                <c:pt idx="120">
                  <c:v>5.217562818153261E-2</c:v>
                </c:pt>
                <c:pt idx="121">
                  <c:v>5.2969924982866776E-2</c:v>
                </c:pt>
                <c:pt idx="122">
                  <c:v>4.9930282290018932E-2</c:v>
                </c:pt>
                <c:pt idx="123">
                  <c:v>5.0520768819775325E-2</c:v>
                </c:pt>
                <c:pt idx="124">
                  <c:v>5.4397429085024845E-2</c:v>
                </c:pt>
                <c:pt idx="125">
                  <c:v>4.8686185398376769E-2</c:v>
                </c:pt>
                <c:pt idx="126">
                  <c:v>5.4160191454612962E-2</c:v>
                </c:pt>
                <c:pt idx="127">
                  <c:v>6.3489198468362096E-2</c:v>
                </c:pt>
                <c:pt idx="128">
                  <c:v>5.0745008771319579E-2</c:v>
                </c:pt>
                <c:pt idx="129">
                  <c:v>5.4440776934403037E-2</c:v>
                </c:pt>
                <c:pt idx="130">
                  <c:v>5.5567477133339746E-2</c:v>
                </c:pt>
                <c:pt idx="131">
                  <c:v>4.8766749049538247E-2</c:v>
                </c:pt>
                <c:pt idx="132">
                  <c:v>4.9850396043885518E-2</c:v>
                </c:pt>
                <c:pt idx="133">
                  <c:v>5.0569439819986628E-2</c:v>
                </c:pt>
                <c:pt idx="134">
                  <c:v>4.8920214732956963E-2</c:v>
                </c:pt>
                <c:pt idx="135">
                  <c:v>4.9887311944832313E-2</c:v>
                </c:pt>
                <c:pt idx="136">
                  <c:v>5.6731043640991193E-2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ED-4082-A0E7-5D78F3DF8C33}"/>
            </c:ext>
          </c:extLst>
        </c:ser>
        <c:ser>
          <c:idx val="1"/>
          <c:order val="1"/>
          <c:tx>
            <c:v>Coli-Tryp2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Graphs!$B$9:$B$145</c:f>
              <c:numCache>
                <c:formatCode>0.00</c:formatCode>
                <c:ptCount val="13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4.6989700043360187</c:v>
                </c:pt>
                <c:pt idx="4">
                  <c:v>4.6989700043360187</c:v>
                </c:pt>
                <c:pt idx="5">
                  <c:v>4.6989700043360187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3.6989700043360187</c:v>
                </c:pt>
                <c:pt idx="10">
                  <c:v>3.6989700043360187</c:v>
                </c:pt>
                <c:pt idx="11">
                  <c:v>3.6989700043360187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2.6989700043360187</c:v>
                </c:pt>
                <c:pt idx="16">
                  <c:v>2.6989700043360187</c:v>
                </c:pt>
                <c:pt idx="17">
                  <c:v>2.6989700043360187</c:v>
                </c:pt>
                <c:pt idx="18">
                  <c:v>2.3979400086720375</c:v>
                </c:pt>
                <c:pt idx="19">
                  <c:v>2.3979400086720375</c:v>
                </c:pt>
                <c:pt idx="20">
                  <c:v>2.3979400086720375</c:v>
                </c:pt>
                <c:pt idx="21">
                  <c:v>2.0969100130080562</c:v>
                </c:pt>
                <c:pt idx="22">
                  <c:v>2.0969100130080562</c:v>
                </c:pt>
                <c:pt idx="23">
                  <c:v>2.0969100130080562</c:v>
                </c:pt>
                <c:pt idx="24">
                  <c:v>1.7958800173440752</c:v>
                </c:pt>
                <c:pt idx="25">
                  <c:v>1.7958800173440752</c:v>
                </c:pt>
                <c:pt idx="26">
                  <c:v>1.7958800173440752</c:v>
                </c:pt>
                <c:pt idx="27">
                  <c:v>1.494850021680094</c:v>
                </c:pt>
                <c:pt idx="28">
                  <c:v>1.494850021680094</c:v>
                </c:pt>
                <c:pt idx="29">
                  <c:v>1.494850021680094</c:v>
                </c:pt>
                <c:pt idx="30">
                  <c:v>1.1938200260161129</c:v>
                </c:pt>
                <c:pt idx="31">
                  <c:v>1.1938200260161129</c:v>
                </c:pt>
                <c:pt idx="32">
                  <c:v>1.1938200260161129</c:v>
                </c:pt>
                <c:pt idx="33">
                  <c:v>0.89279003035213167</c:v>
                </c:pt>
                <c:pt idx="34">
                  <c:v>0.89279003035213167</c:v>
                </c:pt>
                <c:pt idx="35">
                  <c:v>0.89279003035213167</c:v>
                </c:pt>
                <c:pt idx="36">
                  <c:v>0.59176003468815042</c:v>
                </c:pt>
                <c:pt idx="37">
                  <c:v>0.59176003468815042</c:v>
                </c:pt>
                <c:pt idx="38">
                  <c:v>0.59176003468815042</c:v>
                </c:pt>
                <c:pt idx="39">
                  <c:v>0.29073003902416922</c:v>
                </c:pt>
                <c:pt idx="40">
                  <c:v>0.29073003902416922</c:v>
                </c:pt>
                <c:pt idx="41">
                  <c:v>0.29073003902416922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4.6989700043360187</c:v>
                </c:pt>
                <c:pt idx="51">
                  <c:v>4.6989700043360187</c:v>
                </c:pt>
                <c:pt idx="52">
                  <c:v>4.6989700043360187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3.6989700043360187</c:v>
                </c:pt>
                <c:pt idx="57">
                  <c:v>3.6989700043360187</c:v>
                </c:pt>
                <c:pt idx="58">
                  <c:v>3.6989700043360187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2.6989700043360187</c:v>
                </c:pt>
                <c:pt idx="63">
                  <c:v>2.6989700043360187</c:v>
                </c:pt>
                <c:pt idx="64">
                  <c:v>2.6989700043360187</c:v>
                </c:pt>
                <c:pt idx="65">
                  <c:v>2.3979400086720375</c:v>
                </c:pt>
                <c:pt idx="66">
                  <c:v>2.3979400086720375</c:v>
                </c:pt>
                <c:pt idx="67">
                  <c:v>2.3979400086720375</c:v>
                </c:pt>
                <c:pt idx="68">
                  <c:v>2.0969100130080562</c:v>
                </c:pt>
                <c:pt idx="69">
                  <c:v>2.0969100130080562</c:v>
                </c:pt>
                <c:pt idx="70">
                  <c:v>2.0969100130080562</c:v>
                </c:pt>
                <c:pt idx="71">
                  <c:v>1.7958800173440752</c:v>
                </c:pt>
                <c:pt idx="72">
                  <c:v>1.7958800173440752</c:v>
                </c:pt>
                <c:pt idx="73">
                  <c:v>1.7958800173440752</c:v>
                </c:pt>
                <c:pt idx="74">
                  <c:v>1.494850021680094</c:v>
                </c:pt>
                <c:pt idx="75">
                  <c:v>1.494850021680094</c:v>
                </c:pt>
                <c:pt idx="76">
                  <c:v>1.494850021680094</c:v>
                </c:pt>
                <c:pt idx="77">
                  <c:v>1.1938200260161129</c:v>
                </c:pt>
                <c:pt idx="78">
                  <c:v>1.1938200260161129</c:v>
                </c:pt>
                <c:pt idx="79">
                  <c:v>1.1938200260161129</c:v>
                </c:pt>
                <c:pt idx="80">
                  <c:v>0.89279003035213167</c:v>
                </c:pt>
                <c:pt idx="81">
                  <c:v>0.89279003035213167</c:v>
                </c:pt>
                <c:pt idx="82">
                  <c:v>0.89279003035213167</c:v>
                </c:pt>
                <c:pt idx="83">
                  <c:v>0.59176003468815042</c:v>
                </c:pt>
                <c:pt idx="84">
                  <c:v>0.59176003468815042</c:v>
                </c:pt>
                <c:pt idx="85">
                  <c:v>0.59176003468815042</c:v>
                </c:pt>
                <c:pt idx="86">
                  <c:v>0.29073003902416922</c:v>
                </c:pt>
                <c:pt idx="87">
                  <c:v>0.29073003902416922</c:v>
                </c:pt>
                <c:pt idx="88">
                  <c:v>0.29073003902416922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4.6989700043360187</c:v>
                </c:pt>
                <c:pt idx="96">
                  <c:v>4.6989700043360187</c:v>
                </c:pt>
                <c:pt idx="97">
                  <c:v>4.6989700043360187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3.6989700043360187</c:v>
                </c:pt>
                <c:pt idx="102">
                  <c:v>3.6989700043360187</c:v>
                </c:pt>
                <c:pt idx="103">
                  <c:v>3.6989700043360187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2.6989700043360187</c:v>
                </c:pt>
                <c:pt idx="108">
                  <c:v>2.6989700043360187</c:v>
                </c:pt>
                <c:pt idx="109">
                  <c:v>2.6989700043360187</c:v>
                </c:pt>
                <c:pt idx="110">
                  <c:v>2.3979400086720375</c:v>
                </c:pt>
                <c:pt idx="111">
                  <c:v>2.3979400086720375</c:v>
                </c:pt>
                <c:pt idx="112">
                  <c:v>2.3979400086720375</c:v>
                </c:pt>
                <c:pt idx="113">
                  <c:v>2.0969100130080562</c:v>
                </c:pt>
                <c:pt idx="114">
                  <c:v>2.0969100130080562</c:v>
                </c:pt>
                <c:pt idx="115">
                  <c:v>2.0969100130080562</c:v>
                </c:pt>
                <c:pt idx="116">
                  <c:v>1.7958800173440752</c:v>
                </c:pt>
                <c:pt idx="117">
                  <c:v>1.7958800173440752</c:v>
                </c:pt>
                <c:pt idx="118">
                  <c:v>1.7958800173440752</c:v>
                </c:pt>
                <c:pt idx="119">
                  <c:v>1.494850021680094</c:v>
                </c:pt>
                <c:pt idx="120">
                  <c:v>1.494850021680094</c:v>
                </c:pt>
                <c:pt idx="121">
                  <c:v>1.494850021680094</c:v>
                </c:pt>
                <c:pt idx="122">
                  <c:v>1.1938200260161129</c:v>
                </c:pt>
                <c:pt idx="123">
                  <c:v>1.1938200260161129</c:v>
                </c:pt>
                <c:pt idx="124">
                  <c:v>1.1938200260161129</c:v>
                </c:pt>
                <c:pt idx="125">
                  <c:v>0.89279003035213167</c:v>
                </c:pt>
                <c:pt idx="126">
                  <c:v>0.89279003035213167</c:v>
                </c:pt>
                <c:pt idx="127">
                  <c:v>0.89279003035213167</c:v>
                </c:pt>
                <c:pt idx="128">
                  <c:v>0.59176003468815042</c:v>
                </c:pt>
                <c:pt idx="129">
                  <c:v>0.59176003468815042</c:v>
                </c:pt>
                <c:pt idx="130">
                  <c:v>0.59176003468815042</c:v>
                </c:pt>
                <c:pt idx="131">
                  <c:v>0.29073003902416922</c:v>
                </c:pt>
                <c:pt idx="132">
                  <c:v>0.29073003902416922</c:v>
                </c:pt>
                <c:pt idx="133">
                  <c:v>0.29073003902416922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</c:numCache>
            </c:numRef>
          </c:xVal>
          <c:yVal>
            <c:numRef>
              <c:f>Graphs!$N$9:$N$145</c:f>
              <c:numCache>
                <c:formatCode>0.00</c:formatCode>
                <c:ptCount val="137"/>
                <c:pt idx="0">
                  <c:v>0.16078445812268213</c:v>
                </c:pt>
                <c:pt idx="1">
                  <c:v>0.16130046624551619</c:v>
                </c:pt>
                <c:pt idx="2">
                  <c:v>0.1619706599831674</c:v>
                </c:pt>
                <c:pt idx="3">
                  <c:v>0.15887185865271974</c:v>
                </c:pt>
                <c:pt idx="4">
                  <c:v>0.15897276063115176</c:v>
                </c:pt>
                <c:pt idx="5">
                  <c:v>0.15923715963173496</c:v>
                </c:pt>
                <c:pt idx="6">
                  <c:v>0.15621061041130432</c:v>
                </c:pt>
                <c:pt idx="7">
                  <c:v>0.15713914505069046</c:v>
                </c:pt>
                <c:pt idx="8">
                  <c:v>0.15710975843858935</c:v>
                </c:pt>
                <c:pt idx="9">
                  <c:v>0.15613748300780167</c:v>
                </c:pt>
                <c:pt idx="10">
                  <c:v>0.15666406570582417</c:v>
                </c:pt>
                <c:pt idx="11">
                  <c:v>0.15724498673293741</c:v>
                </c:pt>
                <c:pt idx="12">
                  <c:v>0.15548577032819508</c:v>
                </c:pt>
                <c:pt idx="13">
                  <c:v>0.15887843226706971</c:v>
                </c:pt>
                <c:pt idx="14">
                  <c:v>0.15821741861716912</c:v>
                </c:pt>
                <c:pt idx="15">
                  <c:v>0.15554929332691905</c:v>
                </c:pt>
                <c:pt idx="16">
                  <c:v>0.15600515053077754</c:v>
                </c:pt>
                <c:pt idx="17">
                  <c:v>0.15593176608881326</c:v>
                </c:pt>
                <c:pt idx="18">
                  <c:v>0.15584794740270466</c:v>
                </c:pt>
                <c:pt idx="19">
                  <c:v>0.15646658278681219</c:v>
                </c:pt>
                <c:pt idx="20">
                  <c:v>0.15651981287718947</c:v>
                </c:pt>
                <c:pt idx="21">
                  <c:v>0.1562901308564382</c:v>
                </c:pt>
                <c:pt idx="22">
                  <c:v>0.15605428865974488</c:v>
                </c:pt>
                <c:pt idx="23">
                  <c:v>0.15774058672526711</c:v>
                </c:pt>
                <c:pt idx="24">
                  <c:v>0.15598885314255095</c:v>
                </c:pt>
                <c:pt idx="25">
                  <c:v>0.15723666397414873</c:v>
                </c:pt>
                <c:pt idx="26">
                  <c:v>0.16234486212720156</c:v>
                </c:pt>
                <c:pt idx="27">
                  <c:v>0.15746738133358429</c:v>
                </c:pt>
                <c:pt idx="28">
                  <c:v>0.15647027242979919</c:v>
                </c:pt>
                <c:pt idx="29">
                  <c:v>0.15704520093111904</c:v>
                </c:pt>
                <c:pt idx="30">
                  <c:v>0.15553378835039167</c:v>
                </c:pt>
                <c:pt idx="31">
                  <c:v>0.15808036054178662</c:v>
                </c:pt>
                <c:pt idx="32">
                  <c:v>0.15854245544373938</c:v>
                </c:pt>
                <c:pt idx="33">
                  <c:v>0.15534807255333297</c:v>
                </c:pt>
                <c:pt idx="34">
                  <c:v>0.15643091440025708</c:v>
                </c:pt>
                <c:pt idx="35">
                  <c:v>0.15699480656992745</c:v>
                </c:pt>
                <c:pt idx="36">
                  <c:v>0.15530697923066933</c:v>
                </c:pt>
                <c:pt idx="37">
                  <c:v>0.15517271847470282</c:v>
                </c:pt>
                <c:pt idx="38">
                  <c:v>0.15554581088253</c:v>
                </c:pt>
                <c:pt idx="39">
                  <c:v>0.15488564150383421</c:v>
                </c:pt>
                <c:pt idx="40">
                  <c:v>0.15602387599626771</c:v>
                </c:pt>
                <c:pt idx="41">
                  <c:v>0.1567226979811219</c:v>
                </c:pt>
                <c:pt idx="42">
                  <c:v>0.15474347055707582</c:v>
                </c:pt>
                <c:pt idx="43">
                  <c:v>0.15606936762848128</c:v>
                </c:pt>
                <c:pt idx="44">
                  <c:v>0.15575551910273658</c:v>
                </c:pt>
                <c:pt idx="45">
                  <c:v>0.15472617622861737</c:v>
                </c:pt>
                <c:pt idx="46">
                  <c:v>0.15534684306571422</c:v>
                </c:pt>
                <c:pt idx="47">
                  <c:v>0.16272627108283472</c:v>
                </c:pt>
                <c:pt idx="48">
                  <c:v>0.16295196571322507</c:v>
                </c:pt>
                <c:pt idx="49">
                  <c:v>0.1629393945282509</c:v>
                </c:pt>
                <c:pt idx="50">
                  <c:v>0.1592188619888342</c:v>
                </c:pt>
                <c:pt idx="51">
                  <c:v>0.15928886301135689</c:v>
                </c:pt>
                <c:pt idx="52">
                  <c:v>0.15921618710616403</c:v>
                </c:pt>
                <c:pt idx="53">
                  <c:v>0.15647606476383208</c:v>
                </c:pt>
                <c:pt idx="54">
                  <c:v>0.15684124251378251</c:v>
                </c:pt>
                <c:pt idx="55">
                  <c:v>0.15707533538238125</c:v>
                </c:pt>
                <c:pt idx="56">
                  <c:v>0.15540659118979783</c:v>
                </c:pt>
                <c:pt idx="57">
                  <c:v>0.1557788048320296</c:v>
                </c:pt>
                <c:pt idx="58">
                  <c:v>0.15611846803910931</c:v>
                </c:pt>
                <c:pt idx="59">
                  <c:v>0.15682601015604292</c:v>
                </c:pt>
                <c:pt idx="60">
                  <c:v>0.15740101173815263</c:v>
                </c:pt>
                <c:pt idx="61">
                  <c:v>0.15754971056451228</c:v>
                </c:pt>
                <c:pt idx="62">
                  <c:v>0.15538282281398674</c:v>
                </c:pt>
                <c:pt idx="63">
                  <c:v>0.15575883419698897</c:v>
                </c:pt>
                <c:pt idx="64">
                  <c:v>0.15627939063304208</c:v>
                </c:pt>
                <c:pt idx="65">
                  <c:v>0.1554774692799086</c:v>
                </c:pt>
                <c:pt idx="66">
                  <c:v>0.15575921945235222</c:v>
                </c:pt>
                <c:pt idx="67">
                  <c:v>0.1559480869457302</c:v>
                </c:pt>
                <c:pt idx="68">
                  <c:v>0.15538013270257026</c:v>
                </c:pt>
                <c:pt idx="69">
                  <c:v>0.1556037875018503</c:v>
                </c:pt>
                <c:pt idx="70">
                  <c:v>0.15624176122722455</c:v>
                </c:pt>
                <c:pt idx="71">
                  <c:v>0.15536155870992363</c:v>
                </c:pt>
                <c:pt idx="72">
                  <c:v>0.15609959411346919</c:v>
                </c:pt>
                <c:pt idx="73">
                  <c:v>0.15697578453904629</c:v>
                </c:pt>
                <c:pt idx="74">
                  <c:v>0.15550719192843221</c:v>
                </c:pt>
                <c:pt idx="75">
                  <c:v>0.15566173692316226</c:v>
                </c:pt>
                <c:pt idx="76">
                  <c:v>0.1566553508642882</c:v>
                </c:pt>
                <c:pt idx="77">
                  <c:v>0.15511946543834029</c:v>
                </c:pt>
                <c:pt idx="78">
                  <c:v>0.1571906701212106</c:v>
                </c:pt>
                <c:pt idx="79">
                  <c:v>0.15833989331007509</c:v>
                </c:pt>
                <c:pt idx="80">
                  <c:v>0.15519391142380171</c:v>
                </c:pt>
                <c:pt idx="81">
                  <c:v>0.15561522799993197</c:v>
                </c:pt>
                <c:pt idx="82">
                  <c:v>0.15616169721413728</c:v>
                </c:pt>
                <c:pt idx="83">
                  <c:v>0.15556367434277737</c:v>
                </c:pt>
                <c:pt idx="84">
                  <c:v>0.15584130705413105</c:v>
                </c:pt>
                <c:pt idx="85">
                  <c:v>0.15654345477082809</c:v>
                </c:pt>
                <c:pt idx="86">
                  <c:v>0.15508922468975822</c:v>
                </c:pt>
                <c:pt idx="87">
                  <c:v>0.15553764983947754</c:v>
                </c:pt>
                <c:pt idx="88">
                  <c:v>0.15629829713749163</c:v>
                </c:pt>
                <c:pt idx="89">
                  <c:v>0.15740927307786043</c:v>
                </c:pt>
                <c:pt idx="90">
                  <c:v>0.15460189658255988</c:v>
                </c:pt>
                <c:pt idx="91">
                  <c:v>0.15958238116608112</c:v>
                </c:pt>
                <c:pt idx="92">
                  <c:v>0.16320005415484909</c:v>
                </c:pt>
                <c:pt idx="93">
                  <c:v>0.16363744813603087</c:v>
                </c:pt>
                <c:pt idx="94">
                  <c:v>0.16378740455935348</c:v>
                </c:pt>
                <c:pt idx="95">
                  <c:v>0.1591950281191295</c:v>
                </c:pt>
                <c:pt idx="96">
                  <c:v>0.159479958592781</c:v>
                </c:pt>
                <c:pt idx="97">
                  <c:v>0.16322908281557436</c:v>
                </c:pt>
                <c:pt idx="98">
                  <c:v>0.15631226273544482</c:v>
                </c:pt>
                <c:pt idx="99">
                  <c:v>0.15639952287234107</c:v>
                </c:pt>
                <c:pt idx="100">
                  <c:v>0.15679323146672944</c:v>
                </c:pt>
                <c:pt idx="101">
                  <c:v>0.15537914251245094</c:v>
                </c:pt>
                <c:pt idx="102">
                  <c:v>0.15550252059594133</c:v>
                </c:pt>
                <c:pt idx="103">
                  <c:v>0.1565995393073038</c:v>
                </c:pt>
                <c:pt idx="104">
                  <c:v>0.15538825749630644</c:v>
                </c:pt>
                <c:pt idx="105">
                  <c:v>0.15557407208823071</c:v>
                </c:pt>
                <c:pt idx="106">
                  <c:v>0.15635182453158605</c:v>
                </c:pt>
                <c:pt idx="107">
                  <c:v>0.15530868760604774</c:v>
                </c:pt>
                <c:pt idx="108">
                  <c:v>0.15553426818257018</c:v>
                </c:pt>
                <c:pt idx="109">
                  <c:v>0.15564386125871732</c:v>
                </c:pt>
                <c:pt idx="110">
                  <c:v>0.15524422176438146</c:v>
                </c:pt>
                <c:pt idx="111">
                  <c:v>0.15577436429303337</c:v>
                </c:pt>
                <c:pt idx="112">
                  <c:v>0.15648691243025253</c:v>
                </c:pt>
                <c:pt idx="113">
                  <c:v>0.15504184673510751</c:v>
                </c:pt>
                <c:pt idx="114">
                  <c:v>0.15559964458126818</c:v>
                </c:pt>
                <c:pt idx="115">
                  <c:v>0.15688818902826207</c:v>
                </c:pt>
                <c:pt idx="116">
                  <c:v>0.15535847405171518</c:v>
                </c:pt>
                <c:pt idx="117">
                  <c:v>0.15576638862500269</c:v>
                </c:pt>
                <c:pt idx="118">
                  <c:v>0.1556018081348513</c:v>
                </c:pt>
                <c:pt idx="119">
                  <c:v>0.15560761508893112</c:v>
                </c:pt>
                <c:pt idx="120">
                  <c:v>0.15569192323491696</c:v>
                </c:pt>
                <c:pt idx="121">
                  <c:v>0.15567802227644226</c:v>
                </c:pt>
                <c:pt idx="122">
                  <c:v>0.15529691715695934</c:v>
                </c:pt>
                <c:pt idx="123">
                  <c:v>0.15533499020745434</c:v>
                </c:pt>
                <c:pt idx="124">
                  <c:v>0.15628038140344716</c:v>
                </c:pt>
                <c:pt idx="125">
                  <c:v>0.15493988919183999</c:v>
                </c:pt>
                <c:pt idx="126">
                  <c:v>0.156499795350834</c:v>
                </c:pt>
                <c:pt idx="127">
                  <c:v>0.15880451606630472</c:v>
                </c:pt>
                <c:pt idx="128">
                  <c:v>0.1552821575131284</c:v>
                </c:pt>
                <c:pt idx="129">
                  <c:v>0.15621181573243248</c:v>
                </c:pt>
                <c:pt idx="130">
                  <c:v>0.15683584398207326</c:v>
                </c:pt>
                <c:pt idx="131">
                  <c:v>0.15485570573758592</c:v>
                </c:pt>
                <c:pt idx="132">
                  <c:v>0.15521139837008319</c:v>
                </c:pt>
                <c:pt idx="133">
                  <c:v>0.15534871574650944</c:v>
                </c:pt>
                <c:pt idx="134">
                  <c:v>0.1548094747409392</c:v>
                </c:pt>
                <c:pt idx="135">
                  <c:v>0.15515093051945464</c:v>
                </c:pt>
                <c:pt idx="136">
                  <c:v>0.15678580773619494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ED-4082-A0E7-5D78F3DF8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41128"/>
        <c:axId val="581913792"/>
      </c:scatterChart>
      <c:valAx>
        <c:axId val="54664112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Log10(CFU/ml)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1913792"/>
        <c:crosses val="autoZero"/>
        <c:crossBetween val="midCat"/>
      </c:valAx>
      <c:valAx>
        <c:axId val="5819137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Tryptophan ppb equivalent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6641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B. subtilis correlation with tryptophan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Bacilus-Tryp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Graphs!$S$9:$S$108</c:f>
              <c:numCache>
                <c:formatCode>0.0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0.69897000433601886</c:v>
                </c:pt>
                <c:pt idx="11">
                  <c:v>0.69897000433601886</c:v>
                </c:pt>
                <c:pt idx="12">
                  <c:v>0.69897000433601886</c:v>
                </c:pt>
                <c:pt idx="13">
                  <c:v>0.69897000433601886</c:v>
                </c:pt>
                <c:pt idx="14">
                  <c:v>0.69897000433601886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1.6989700043360187</c:v>
                </c:pt>
                <c:pt idx="21">
                  <c:v>1.6989700043360187</c:v>
                </c:pt>
                <c:pt idx="22">
                  <c:v>1.6989700043360187</c:v>
                </c:pt>
                <c:pt idx="23">
                  <c:v>1.6989700043360187</c:v>
                </c:pt>
                <c:pt idx="24">
                  <c:v>1.6989700043360187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2.6989700043360187</c:v>
                </c:pt>
                <c:pt idx="46">
                  <c:v>2.6989700043360187</c:v>
                </c:pt>
                <c:pt idx="47">
                  <c:v>2.6989700043360187</c:v>
                </c:pt>
                <c:pt idx="48">
                  <c:v>2.6989700043360187</c:v>
                </c:pt>
                <c:pt idx="49">
                  <c:v>2.6989700043360187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0.69897000433601886</c:v>
                </c:pt>
                <c:pt idx="61">
                  <c:v>0.69897000433601886</c:v>
                </c:pt>
                <c:pt idx="62">
                  <c:v>0.69897000433601886</c:v>
                </c:pt>
                <c:pt idx="63">
                  <c:v>0.69897000433601886</c:v>
                </c:pt>
                <c:pt idx="64">
                  <c:v>0.69897000433601886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1.6989700043360187</c:v>
                </c:pt>
                <c:pt idx="71">
                  <c:v>1.6989700043360187</c:v>
                </c:pt>
                <c:pt idx="72">
                  <c:v>1.6989700043360187</c:v>
                </c:pt>
                <c:pt idx="73">
                  <c:v>1.6989700043360187</c:v>
                </c:pt>
                <c:pt idx="74">
                  <c:v>1.6989700043360187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2.6989700043360187</c:v>
                </c:pt>
                <c:pt idx="96">
                  <c:v>2.6989700043360187</c:v>
                </c:pt>
                <c:pt idx="97">
                  <c:v>2.6989700043360187</c:v>
                </c:pt>
                <c:pt idx="98">
                  <c:v>2.6989700043360187</c:v>
                </c:pt>
                <c:pt idx="99">
                  <c:v>2.6989700043360187</c:v>
                </c:pt>
              </c:numCache>
            </c:numRef>
          </c:xVal>
          <c:yVal>
            <c:numRef>
              <c:f>Graphs!$AC$9:$AC$108</c:f>
              <c:numCache>
                <c:formatCode>0.00</c:formatCode>
                <c:ptCount val="100"/>
                <c:pt idx="0">
                  <c:v>6.3434572349394286E-2</c:v>
                </c:pt>
                <c:pt idx="1">
                  <c:v>6.0684409777515533E-2</c:v>
                </c:pt>
                <c:pt idx="2">
                  <c:v>6.6703555895753122E-2</c:v>
                </c:pt>
                <c:pt idx="3">
                  <c:v>6.9172095737620495E-2</c:v>
                </c:pt>
                <c:pt idx="4">
                  <c:v>7.2766113445926206E-2</c:v>
                </c:pt>
                <c:pt idx="5">
                  <c:v>5.4282665202362093E-2</c:v>
                </c:pt>
                <c:pt idx="6">
                  <c:v>5.3206617565056208E-2</c:v>
                </c:pt>
                <c:pt idx="7">
                  <c:v>5.4741216366321503E-2</c:v>
                </c:pt>
                <c:pt idx="8">
                  <c:v>5.4990621160097064E-2</c:v>
                </c:pt>
                <c:pt idx="9">
                  <c:v>5.626954002368724E-2</c:v>
                </c:pt>
                <c:pt idx="10">
                  <c:v>4.9809372729269552E-2</c:v>
                </c:pt>
                <c:pt idx="11">
                  <c:v>5.3298678014460241E-2</c:v>
                </c:pt>
                <c:pt idx="12">
                  <c:v>5.373800783550943E-2</c:v>
                </c:pt>
                <c:pt idx="13">
                  <c:v>5.4995338303097246E-2</c:v>
                </c:pt>
                <c:pt idx="14">
                  <c:v>5.6042550727820939E-2</c:v>
                </c:pt>
                <c:pt idx="15">
                  <c:v>5.6057691362653629E-2</c:v>
                </c:pt>
                <c:pt idx="16">
                  <c:v>5.6505367043506768E-2</c:v>
                </c:pt>
                <c:pt idx="17">
                  <c:v>5.7963779589256005E-2</c:v>
                </c:pt>
                <c:pt idx="18">
                  <c:v>6.2074231597232521E-2</c:v>
                </c:pt>
                <c:pt idx="19">
                  <c:v>6.0922812802402505E-2</c:v>
                </c:pt>
                <c:pt idx="20">
                  <c:v>4.9143683229265392E-2</c:v>
                </c:pt>
                <c:pt idx="21">
                  <c:v>4.9826808257576793E-2</c:v>
                </c:pt>
                <c:pt idx="22">
                  <c:v>5.11527099766819E-2</c:v>
                </c:pt>
                <c:pt idx="23">
                  <c:v>5.3050067494177608E-2</c:v>
                </c:pt>
                <c:pt idx="24">
                  <c:v>5.3928246483945487E-2</c:v>
                </c:pt>
                <c:pt idx="25">
                  <c:v>5.4559695336498182E-2</c:v>
                </c:pt>
                <c:pt idx="26">
                  <c:v>5.6069647700805962E-2</c:v>
                </c:pt>
                <c:pt idx="27">
                  <c:v>5.6719998666763596E-2</c:v>
                </c:pt>
                <c:pt idx="28">
                  <c:v>6.0056932152422804E-2</c:v>
                </c:pt>
                <c:pt idx="29">
                  <c:v>6.6630625109279279E-2</c:v>
                </c:pt>
                <c:pt idx="30">
                  <c:v>6.0347066565351465E-2</c:v>
                </c:pt>
                <c:pt idx="31">
                  <c:v>6.4031784240908662E-2</c:v>
                </c:pt>
                <c:pt idx="32">
                  <c:v>7.6187768724722771E-2</c:v>
                </c:pt>
                <c:pt idx="33">
                  <c:v>7.6610468890230737E-2</c:v>
                </c:pt>
                <c:pt idx="34">
                  <c:v>7.9253383492271928E-2</c:v>
                </c:pt>
                <c:pt idx="35">
                  <c:v>6.1348452536035374E-2</c:v>
                </c:pt>
                <c:pt idx="36">
                  <c:v>7.0731990271487938E-2</c:v>
                </c:pt>
                <c:pt idx="37">
                  <c:v>6.8784143684628027E-2</c:v>
                </c:pt>
                <c:pt idx="38">
                  <c:v>7.0384427197365568E-2</c:v>
                </c:pt>
                <c:pt idx="39">
                  <c:v>7.5170905722746637E-2</c:v>
                </c:pt>
                <c:pt idx="40">
                  <c:v>9.940926262393851E-2</c:v>
                </c:pt>
                <c:pt idx="41">
                  <c:v>0.10026467796268902</c:v>
                </c:pt>
                <c:pt idx="42">
                  <c:v>0.10055457059556439</c:v>
                </c:pt>
                <c:pt idx="43">
                  <c:v>0.10347830659571336</c:v>
                </c:pt>
                <c:pt idx="44">
                  <c:v>0.1031540527547217</c:v>
                </c:pt>
                <c:pt idx="45">
                  <c:v>5.2271470986368654E-2</c:v>
                </c:pt>
                <c:pt idx="46">
                  <c:v>5.2310481967820469E-2</c:v>
                </c:pt>
                <c:pt idx="47">
                  <c:v>5.4565538148706828E-2</c:v>
                </c:pt>
                <c:pt idx="48">
                  <c:v>5.377335633838181E-2</c:v>
                </c:pt>
                <c:pt idx="49">
                  <c:v>5.4202280293780797E-2</c:v>
                </c:pt>
                <c:pt idx="50">
                  <c:v>4.7235840778433839E-2</c:v>
                </c:pt>
                <c:pt idx="51">
                  <c:v>4.9399298403606677E-2</c:v>
                </c:pt>
                <c:pt idx="52">
                  <c:v>5.4069995813957633E-2</c:v>
                </c:pt>
                <c:pt idx="53">
                  <c:v>5.2536993349649098E-2</c:v>
                </c:pt>
                <c:pt idx="54">
                  <c:v>5.6322782155896436E-2</c:v>
                </c:pt>
                <c:pt idx="55">
                  <c:v>4.7503559141305579E-2</c:v>
                </c:pt>
                <c:pt idx="56">
                  <c:v>4.7697058402610161E-2</c:v>
                </c:pt>
                <c:pt idx="57">
                  <c:v>4.9151546788927636E-2</c:v>
                </c:pt>
                <c:pt idx="58">
                  <c:v>5.1780981355505726E-2</c:v>
                </c:pt>
                <c:pt idx="59">
                  <c:v>5.1277445947823644E-2</c:v>
                </c:pt>
                <c:pt idx="60">
                  <c:v>4.7005932599063251E-2</c:v>
                </c:pt>
                <c:pt idx="61">
                  <c:v>4.6978342280555432E-2</c:v>
                </c:pt>
                <c:pt idx="62">
                  <c:v>5.0566504232388697E-2</c:v>
                </c:pt>
                <c:pt idx="63">
                  <c:v>5.0616575539103779E-2</c:v>
                </c:pt>
                <c:pt idx="64">
                  <c:v>5.093071294049839E-2</c:v>
                </c:pt>
                <c:pt idx="65">
                  <c:v>4.7433083513420307E-2</c:v>
                </c:pt>
                <c:pt idx="66">
                  <c:v>5.2310220807680691E-2</c:v>
                </c:pt>
                <c:pt idx="67">
                  <c:v>5.3637452428959911E-2</c:v>
                </c:pt>
                <c:pt idx="68">
                  <c:v>5.502373812529384E-2</c:v>
                </c:pt>
                <c:pt idx="69">
                  <c:v>5.6154999732047697E-2</c:v>
                </c:pt>
                <c:pt idx="70">
                  <c:v>4.8691160086905098E-2</c:v>
                </c:pt>
                <c:pt idx="71">
                  <c:v>5.1738468900997425E-2</c:v>
                </c:pt>
                <c:pt idx="72">
                  <c:v>5.0197049183511019E-2</c:v>
                </c:pt>
                <c:pt idx="73">
                  <c:v>5.3497482524483893E-2</c:v>
                </c:pt>
                <c:pt idx="74">
                  <c:v>5.4935682050453634E-2</c:v>
                </c:pt>
                <c:pt idx="75">
                  <c:v>5.0553506108089952E-2</c:v>
                </c:pt>
                <c:pt idx="76">
                  <c:v>5.0501337299028976E-2</c:v>
                </c:pt>
                <c:pt idx="77">
                  <c:v>5.0956825488760751E-2</c:v>
                </c:pt>
                <c:pt idx="78">
                  <c:v>5.3357347632391847E-2</c:v>
                </c:pt>
                <c:pt idx="79">
                  <c:v>5.3142739934841504E-2</c:v>
                </c:pt>
                <c:pt idx="80">
                  <c:v>5.4049093905041146E-2</c:v>
                </c:pt>
                <c:pt idx="81">
                  <c:v>5.5250914060976999E-2</c:v>
                </c:pt>
                <c:pt idx="82">
                  <c:v>5.677605985983504E-2</c:v>
                </c:pt>
                <c:pt idx="83">
                  <c:v>5.7332801997287887E-2</c:v>
                </c:pt>
                <c:pt idx="84">
                  <c:v>8.1083766519582198E-2</c:v>
                </c:pt>
                <c:pt idx="85">
                  <c:v>6.352528711574594E-2</c:v>
                </c:pt>
                <c:pt idx="86">
                  <c:v>6.3725039246879514E-2</c:v>
                </c:pt>
                <c:pt idx="87">
                  <c:v>6.4368606218638935E-2</c:v>
                </c:pt>
                <c:pt idx="88">
                  <c:v>6.484237776925178E-2</c:v>
                </c:pt>
                <c:pt idx="89">
                  <c:v>6.9593686168202842E-2</c:v>
                </c:pt>
                <c:pt idx="90">
                  <c:v>0.15828086814423825</c:v>
                </c:pt>
                <c:pt idx="91">
                  <c:v>0.12569594351642799</c:v>
                </c:pt>
                <c:pt idx="92">
                  <c:v>0.12940626695280694</c:v>
                </c:pt>
                <c:pt idx="93">
                  <c:v>0.13005581895861315</c:v>
                </c:pt>
                <c:pt idx="94">
                  <c:v>0.13311710552515882</c:v>
                </c:pt>
                <c:pt idx="95">
                  <c:v>4.9395848141107868E-2</c:v>
                </c:pt>
                <c:pt idx="96">
                  <c:v>4.9397223972561362E-2</c:v>
                </c:pt>
                <c:pt idx="97">
                  <c:v>5.3425786552964045E-2</c:v>
                </c:pt>
                <c:pt idx="98">
                  <c:v>5.2313356188073541E-2</c:v>
                </c:pt>
                <c:pt idx="99">
                  <c:v>5.5667315246894014E-2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BC-498B-969F-83411E4CC1F8}"/>
            </c:ext>
          </c:extLst>
        </c:ser>
        <c:ser>
          <c:idx val="1"/>
          <c:order val="1"/>
          <c:tx>
            <c:v>Bacilus tryp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Graphs!$S$9:$S$108</c:f>
              <c:numCache>
                <c:formatCode>0.0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0.69897000433601886</c:v>
                </c:pt>
                <c:pt idx="11">
                  <c:v>0.69897000433601886</c:v>
                </c:pt>
                <c:pt idx="12">
                  <c:v>0.69897000433601886</c:v>
                </c:pt>
                <c:pt idx="13">
                  <c:v>0.69897000433601886</c:v>
                </c:pt>
                <c:pt idx="14">
                  <c:v>0.69897000433601886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1.6989700043360187</c:v>
                </c:pt>
                <c:pt idx="21">
                  <c:v>1.6989700043360187</c:v>
                </c:pt>
                <c:pt idx="22">
                  <c:v>1.6989700043360187</c:v>
                </c:pt>
                <c:pt idx="23">
                  <c:v>1.6989700043360187</c:v>
                </c:pt>
                <c:pt idx="24">
                  <c:v>1.6989700043360187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2.6989700043360187</c:v>
                </c:pt>
                <c:pt idx="46">
                  <c:v>2.6989700043360187</c:v>
                </c:pt>
                <c:pt idx="47">
                  <c:v>2.6989700043360187</c:v>
                </c:pt>
                <c:pt idx="48">
                  <c:v>2.6989700043360187</c:v>
                </c:pt>
                <c:pt idx="49">
                  <c:v>2.6989700043360187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0.69897000433601886</c:v>
                </c:pt>
                <c:pt idx="61">
                  <c:v>0.69897000433601886</c:v>
                </c:pt>
                <c:pt idx="62">
                  <c:v>0.69897000433601886</c:v>
                </c:pt>
                <c:pt idx="63">
                  <c:v>0.69897000433601886</c:v>
                </c:pt>
                <c:pt idx="64">
                  <c:v>0.69897000433601886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1.6989700043360187</c:v>
                </c:pt>
                <c:pt idx="71">
                  <c:v>1.6989700043360187</c:v>
                </c:pt>
                <c:pt idx="72">
                  <c:v>1.6989700043360187</c:v>
                </c:pt>
                <c:pt idx="73">
                  <c:v>1.6989700043360187</c:v>
                </c:pt>
                <c:pt idx="74">
                  <c:v>1.6989700043360187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2.6989700043360187</c:v>
                </c:pt>
                <c:pt idx="96">
                  <c:v>2.6989700043360187</c:v>
                </c:pt>
                <c:pt idx="97">
                  <c:v>2.6989700043360187</c:v>
                </c:pt>
                <c:pt idx="98">
                  <c:v>2.6989700043360187</c:v>
                </c:pt>
                <c:pt idx="99">
                  <c:v>2.6989700043360187</c:v>
                </c:pt>
              </c:numCache>
            </c:numRef>
          </c:xVal>
          <c:yVal>
            <c:numRef>
              <c:f>Graphs!$AD$9:$AD$108</c:f>
              <c:numCache>
                <c:formatCode>0.00</c:formatCode>
                <c:ptCount val="100"/>
                <c:pt idx="0">
                  <c:v>0.1584153730641755</c:v>
                </c:pt>
                <c:pt idx="1">
                  <c:v>0.15790854870293305</c:v>
                </c:pt>
                <c:pt idx="2">
                  <c:v>0.15923180096929504</c:v>
                </c:pt>
                <c:pt idx="3">
                  <c:v>0.15972540044661604</c:v>
                </c:pt>
                <c:pt idx="4">
                  <c:v>0.16065059715210739</c:v>
                </c:pt>
                <c:pt idx="5">
                  <c:v>0.15609411552342434</c:v>
                </c:pt>
                <c:pt idx="6">
                  <c:v>0.15584311527915684</c:v>
                </c:pt>
                <c:pt idx="7">
                  <c:v>0.15641186422092179</c:v>
                </c:pt>
                <c:pt idx="8">
                  <c:v>0.15646289224384136</c:v>
                </c:pt>
                <c:pt idx="9">
                  <c:v>0.15657399957011753</c:v>
                </c:pt>
                <c:pt idx="10">
                  <c:v>0.15526107042807358</c:v>
                </c:pt>
                <c:pt idx="11">
                  <c:v>0.15601233805783379</c:v>
                </c:pt>
                <c:pt idx="12">
                  <c:v>0.15621121544793212</c:v>
                </c:pt>
                <c:pt idx="13">
                  <c:v>0.15633276577741562</c:v>
                </c:pt>
                <c:pt idx="14">
                  <c:v>0.15662305825285847</c:v>
                </c:pt>
                <c:pt idx="15">
                  <c:v>0.15677077729946867</c:v>
                </c:pt>
                <c:pt idx="16">
                  <c:v>0.15694555997021536</c:v>
                </c:pt>
                <c:pt idx="17">
                  <c:v>0.15733074397776778</c:v>
                </c:pt>
                <c:pt idx="18">
                  <c:v>0.15797851464306728</c:v>
                </c:pt>
                <c:pt idx="19">
                  <c:v>0.15813968922446933</c:v>
                </c:pt>
                <c:pt idx="20">
                  <c:v>0.15505450699576925</c:v>
                </c:pt>
                <c:pt idx="21">
                  <c:v>0.15519330382335983</c:v>
                </c:pt>
                <c:pt idx="22">
                  <c:v>0.15560643263032387</c:v>
                </c:pt>
                <c:pt idx="23">
                  <c:v>0.15571241748363002</c:v>
                </c:pt>
                <c:pt idx="24">
                  <c:v>0.15613635242122714</c:v>
                </c:pt>
                <c:pt idx="25">
                  <c:v>0.15633239774021471</c:v>
                </c:pt>
                <c:pt idx="26">
                  <c:v>0.15663834633918183</c:v>
                </c:pt>
                <c:pt idx="27">
                  <c:v>0.15677472272687829</c:v>
                </c:pt>
                <c:pt idx="28">
                  <c:v>0.15750707273218328</c:v>
                </c:pt>
                <c:pt idx="29">
                  <c:v>0.15874947977906134</c:v>
                </c:pt>
                <c:pt idx="30">
                  <c:v>0.15791870552259557</c:v>
                </c:pt>
                <c:pt idx="31">
                  <c:v>0.15878643343607621</c:v>
                </c:pt>
                <c:pt idx="32">
                  <c:v>0.16192857274042327</c:v>
                </c:pt>
                <c:pt idx="33">
                  <c:v>0.16220274964078671</c:v>
                </c:pt>
                <c:pt idx="34">
                  <c:v>0.16265411053768108</c:v>
                </c:pt>
                <c:pt idx="35">
                  <c:v>0.15785425471061501</c:v>
                </c:pt>
                <c:pt idx="36">
                  <c:v>0.1601180959811187</c:v>
                </c:pt>
                <c:pt idx="37">
                  <c:v>0.15964939800948247</c:v>
                </c:pt>
                <c:pt idx="38">
                  <c:v>0.1600245762726108</c:v>
                </c:pt>
                <c:pt idx="39">
                  <c:v>0.16093935530629699</c:v>
                </c:pt>
                <c:pt idx="40">
                  <c:v>0.16906632358775875</c:v>
                </c:pt>
                <c:pt idx="41">
                  <c:v>0.16922860837016795</c:v>
                </c:pt>
                <c:pt idx="42">
                  <c:v>0.16912284129551647</c:v>
                </c:pt>
                <c:pt idx="43">
                  <c:v>0.16986857327104649</c:v>
                </c:pt>
                <c:pt idx="44">
                  <c:v>0.16941037934216843</c:v>
                </c:pt>
                <c:pt idx="45">
                  <c:v>0.15565416653987038</c:v>
                </c:pt>
                <c:pt idx="46">
                  <c:v>0.15584848313726371</c:v>
                </c:pt>
                <c:pt idx="47">
                  <c:v>0.15635058168073188</c:v>
                </c:pt>
                <c:pt idx="48">
                  <c:v>0.15610624480288646</c:v>
                </c:pt>
                <c:pt idx="49">
                  <c:v>0.15616102269336271</c:v>
                </c:pt>
                <c:pt idx="50">
                  <c:v>0.15457034908333825</c:v>
                </c:pt>
                <c:pt idx="51">
                  <c:v>0.15496626487517065</c:v>
                </c:pt>
                <c:pt idx="52">
                  <c:v>0.15603492328890531</c:v>
                </c:pt>
                <c:pt idx="53">
                  <c:v>0.15580359862830198</c:v>
                </c:pt>
                <c:pt idx="54">
                  <c:v>0.15643534084995386</c:v>
                </c:pt>
                <c:pt idx="55">
                  <c:v>0.15458771143265637</c:v>
                </c:pt>
                <c:pt idx="56">
                  <c:v>0.15452779590839461</c:v>
                </c:pt>
                <c:pt idx="57">
                  <c:v>0.15491562862709957</c:v>
                </c:pt>
                <c:pt idx="58">
                  <c:v>0.15582875951747169</c:v>
                </c:pt>
                <c:pt idx="59">
                  <c:v>0.1554341253431771</c:v>
                </c:pt>
                <c:pt idx="60">
                  <c:v>0.15450818317448492</c:v>
                </c:pt>
                <c:pt idx="61">
                  <c:v>0.15453130611090612</c:v>
                </c:pt>
                <c:pt idx="62">
                  <c:v>0.15517057384100219</c:v>
                </c:pt>
                <c:pt idx="63">
                  <c:v>0.1554126234520142</c:v>
                </c:pt>
                <c:pt idx="64">
                  <c:v>0.15548365078263263</c:v>
                </c:pt>
                <c:pt idx="65">
                  <c:v>0.15462719783267947</c:v>
                </c:pt>
                <c:pt idx="66">
                  <c:v>0.15580791021896645</c:v>
                </c:pt>
                <c:pt idx="67">
                  <c:v>0.15597456162213802</c:v>
                </c:pt>
                <c:pt idx="68">
                  <c:v>0.15624950931511872</c:v>
                </c:pt>
                <c:pt idx="69">
                  <c:v>0.15675564063341002</c:v>
                </c:pt>
                <c:pt idx="70">
                  <c:v>0.15473959577843419</c:v>
                </c:pt>
                <c:pt idx="71">
                  <c:v>0.15549580976865179</c:v>
                </c:pt>
                <c:pt idx="72">
                  <c:v>0.155252694402255</c:v>
                </c:pt>
                <c:pt idx="73">
                  <c:v>0.15607555156563357</c:v>
                </c:pt>
                <c:pt idx="74">
                  <c:v>0.15650868391272835</c:v>
                </c:pt>
                <c:pt idx="75">
                  <c:v>0.15523287978402811</c:v>
                </c:pt>
                <c:pt idx="76">
                  <c:v>0.15524860864482018</c:v>
                </c:pt>
                <c:pt idx="77">
                  <c:v>0.15532511320590331</c:v>
                </c:pt>
                <c:pt idx="78">
                  <c:v>0.15589577673493354</c:v>
                </c:pt>
                <c:pt idx="79">
                  <c:v>0.15614374054491065</c:v>
                </c:pt>
                <c:pt idx="80">
                  <c:v>0.15598017130642342</c:v>
                </c:pt>
                <c:pt idx="81">
                  <c:v>0.15642994271306285</c:v>
                </c:pt>
                <c:pt idx="82">
                  <c:v>0.15681059718388887</c:v>
                </c:pt>
                <c:pt idx="83">
                  <c:v>0.1569562660169159</c:v>
                </c:pt>
                <c:pt idx="84">
                  <c:v>0.16514336326878643</c:v>
                </c:pt>
                <c:pt idx="85">
                  <c:v>0.15866268508726478</c:v>
                </c:pt>
                <c:pt idx="86">
                  <c:v>0.1588854531830293</c:v>
                </c:pt>
                <c:pt idx="87">
                  <c:v>0.15913157940825415</c:v>
                </c:pt>
                <c:pt idx="88">
                  <c:v>0.1589889347336424</c:v>
                </c:pt>
                <c:pt idx="89">
                  <c:v>0.16031446004863573</c:v>
                </c:pt>
                <c:pt idx="90">
                  <c:v>0.19014811137379359</c:v>
                </c:pt>
                <c:pt idx="91">
                  <c:v>0.17837061051870151</c:v>
                </c:pt>
                <c:pt idx="92">
                  <c:v>0.17922965060240992</c:v>
                </c:pt>
                <c:pt idx="93">
                  <c:v>0.1799952575894673</c:v>
                </c:pt>
                <c:pt idx="94">
                  <c:v>0.18163632213932873</c:v>
                </c:pt>
                <c:pt idx="95">
                  <c:v>0.1548868435500444</c:v>
                </c:pt>
                <c:pt idx="96">
                  <c:v>0.1550166061286801</c:v>
                </c:pt>
                <c:pt idx="97">
                  <c:v>0.15590271320486068</c:v>
                </c:pt>
                <c:pt idx="98">
                  <c:v>0.15577771211170036</c:v>
                </c:pt>
                <c:pt idx="99">
                  <c:v>0.15650490238752224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BC-498B-969F-83411E4C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41128"/>
        <c:axId val="581913792"/>
      </c:scatterChart>
      <c:valAx>
        <c:axId val="54664112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Log10(CFU/ml)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1913792"/>
        <c:crosses val="autoZero"/>
        <c:crossBetween val="midCat"/>
      </c:valAx>
      <c:valAx>
        <c:axId val="5819137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Tryptophan ppb equivalent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6641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1876783625731007"/>
          <c:w val="0.8999999652531534"/>
          <c:h val="6.26649122807017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P.</a:t>
            </a:r>
            <a:r>
              <a:rPr lang="en-US" baseline="0"/>
              <a:t> aeruginosa </a:t>
            </a:r>
            <a:r>
              <a:rPr lang="en-US"/>
              <a:t>correlation with tryptophan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P. Aeru-Tryp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Graphs!$AG$9:$AG$192</c:f>
              <c:numCache>
                <c:formatCode>0.00</c:formatCode>
                <c:ptCount val="18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0.69897000433601886</c:v>
                </c:pt>
                <c:pt idx="13">
                  <c:v>0.69897000433601886</c:v>
                </c:pt>
                <c:pt idx="14">
                  <c:v>0.69897000433601886</c:v>
                </c:pt>
                <c:pt idx="15">
                  <c:v>0.69897000433601886</c:v>
                </c:pt>
                <c:pt idx="16">
                  <c:v>0.69897000433601886</c:v>
                </c:pt>
                <c:pt idx="17">
                  <c:v>0.69897000433601886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1.6989700043360187</c:v>
                </c:pt>
                <c:pt idx="25">
                  <c:v>1.6989700043360187</c:v>
                </c:pt>
                <c:pt idx="26">
                  <c:v>1.6989700043360187</c:v>
                </c:pt>
                <c:pt idx="27">
                  <c:v>1.6989700043360187</c:v>
                </c:pt>
                <c:pt idx="28">
                  <c:v>1.6989700043360187</c:v>
                </c:pt>
                <c:pt idx="29">
                  <c:v>1.6989700043360187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2.6989700043360187</c:v>
                </c:pt>
                <c:pt idx="55">
                  <c:v>2.6989700043360187</c:v>
                </c:pt>
                <c:pt idx="56">
                  <c:v>2.6989700043360187</c:v>
                </c:pt>
                <c:pt idx="57">
                  <c:v>2.6989700043360187</c:v>
                </c:pt>
                <c:pt idx="58">
                  <c:v>2.6989700043360187</c:v>
                </c:pt>
                <c:pt idx="59">
                  <c:v>2.6989700043360187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0.69897000433601886</c:v>
                </c:pt>
                <c:pt idx="72">
                  <c:v>0.69897000433601886</c:v>
                </c:pt>
                <c:pt idx="73">
                  <c:v>0.69897000433601886</c:v>
                </c:pt>
                <c:pt idx="74">
                  <c:v>0.69897000433601886</c:v>
                </c:pt>
                <c:pt idx="75">
                  <c:v>0.69897000433601886</c:v>
                </c:pt>
                <c:pt idx="76">
                  <c:v>0.69897000433601886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1.6989700043360187</c:v>
                </c:pt>
                <c:pt idx="84">
                  <c:v>1.6989700043360187</c:v>
                </c:pt>
                <c:pt idx="85">
                  <c:v>1.6989700043360187</c:v>
                </c:pt>
                <c:pt idx="86">
                  <c:v>1.6989700043360187</c:v>
                </c:pt>
                <c:pt idx="87">
                  <c:v>1.6989700043360187</c:v>
                </c:pt>
                <c:pt idx="88">
                  <c:v>1.6989700043360187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2.6989700043360187</c:v>
                </c:pt>
                <c:pt idx="114">
                  <c:v>2.6989700043360187</c:v>
                </c:pt>
                <c:pt idx="115">
                  <c:v>2.6989700043360187</c:v>
                </c:pt>
                <c:pt idx="116">
                  <c:v>2.6989700043360187</c:v>
                </c:pt>
                <c:pt idx="117">
                  <c:v>2.6989700043360187</c:v>
                </c:pt>
                <c:pt idx="118">
                  <c:v>2.6989700043360187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0.69897000433601886</c:v>
                </c:pt>
                <c:pt idx="132">
                  <c:v>0.69897000433601886</c:v>
                </c:pt>
                <c:pt idx="133">
                  <c:v>0.69897000433601886</c:v>
                </c:pt>
                <c:pt idx="134">
                  <c:v>0.69897000433601886</c:v>
                </c:pt>
                <c:pt idx="135">
                  <c:v>0.69897000433601886</c:v>
                </c:pt>
                <c:pt idx="136">
                  <c:v>0.69897000433601886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1.6989700043360187</c:v>
                </c:pt>
                <c:pt idx="144">
                  <c:v>1.6989700043360187</c:v>
                </c:pt>
                <c:pt idx="145">
                  <c:v>1.6989700043360187</c:v>
                </c:pt>
                <c:pt idx="146">
                  <c:v>1.6989700043360187</c:v>
                </c:pt>
                <c:pt idx="147">
                  <c:v>1.6989700043360187</c:v>
                </c:pt>
                <c:pt idx="148">
                  <c:v>1.6989700043360187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2.6989700043360187</c:v>
                </c:pt>
                <c:pt idx="179">
                  <c:v>2.6989700043360187</c:v>
                </c:pt>
                <c:pt idx="180">
                  <c:v>2.6989700043360187</c:v>
                </c:pt>
                <c:pt idx="181">
                  <c:v>2.6989700043360187</c:v>
                </c:pt>
                <c:pt idx="182">
                  <c:v>2.6989700043360187</c:v>
                </c:pt>
                <c:pt idx="183">
                  <c:v>2.6989700043360187</c:v>
                </c:pt>
              </c:numCache>
            </c:numRef>
          </c:xVal>
          <c:yVal>
            <c:numRef>
              <c:f>Graphs!$AQ$9:$AQ$192</c:f>
              <c:numCache>
                <c:formatCode>0.00</c:formatCode>
                <c:ptCount val="184"/>
                <c:pt idx="0">
                  <c:v>5.3283532317418218E-2</c:v>
                </c:pt>
                <c:pt idx="1">
                  <c:v>5.8630191658793733E-2</c:v>
                </c:pt>
                <c:pt idx="2">
                  <c:v>5.4019527945481191E-2</c:v>
                </c:pt>
                <c:pt idx="3">
                  <c:v>5.4652270175228237E-2</c:v>
                </c:pt>
                <c:pt idx="4">
                  <c:v>5.9400305916282356E-2</c:v>
                </c:pt>
                <c:pt idx="5">
                  <c:v>5.7277166804027876E-2</c:v>
                </c:pt>
                <c:pt idx="6">
                  <c:v>5.2458061748693233E-2</c:v>
                </c:pt>
                <c:pt idx="7">
                  <c:v>5.4715261510954426E-2</c:v>
                </c:pt>
                <c:pt idx="8">
                  <c:v>5.6912918309317592E-2</c:v>
                </c:pt>
                <c:pt idx="9">
                  <c:v>5.4253605102571843E-2</c:v>
                </c:pt>
                <c:pt idx="10">
                  <c:v>5.6449130363102298E-2</c:v>
                </c:pt>
                <c:pt idx="11">
                  <c:v>5.7418435307614368E-2</c:v>
                </c:pt>
                <c:pt idx="12">
                  <c:v>5.2832103193431956E-2</c:v>
                </c:pt>
                <c:pt idx="13">
                  <c:v>5.0801375408337242E-2</c:v>
                </c:pt>
                <c:pt idx="14">
                  <c:v>5.2622116929917868E-2</c:v>
                </c:pt>
                <c:pt idx="15">
                  <c:v>5.3735170639208414E-2</c:v>
                </c:pt>
                <c:pt idx="16">
                  <c:v>5.4482023966015897E-2</c:v>
                </c:pt>
                <c:pt idx="17">
                  <c:v>5.7279532776916831E-2</c:v>
                </c:pt>
                <c:pt idx="18">
                  <c:v>5.1455727759095141E-2</c:v>
                </c:pt>
                <c:pt idx="19">
                  <c:v>5.8659865342902504E-2</c:v>
                </c:pt>
                <c:pt idx="20">
                  <c:v>5.6824718804631739E-2</c:v>
                </c:pt>
                <c:pt idx="21">
                  <c:v>6.2465784029749963E-2</c:v>
                </c:pt>
                <c:pt idx="22">
                  <c:v>6.2178042665603339E-2</c:v>
                </c:pt>
                <c:pt idx="23">
                  <c:v>6.3743441904490022E-2</c:v>
                </c:pt>
                <c:pt idx="24">
                  <c:v>5.5983550242203445E-2</c:v>
                </c:pt>
                <c:pt idx="25">
                  <c:v>5.3518498515638703E-2</c:v>
                </c:pt>
                <c:pt idx="26">
                  <c:v>5.5644602411046282E-2</c:v>
                </c:pt>
                <c:pt idx="27">
                  <c:v>5.5874489874113545E-2</c:v>
                </c:pt>
                <c:pt idx="28">
                  <c:v>5.6916791529879517E-2</c:v>
                </c:pt>
                <c:pt idx="29">
                  <c:v>5.9435063665281396E-2</c:v>
                </c:pt>
                <c:pt idx="30">
                  <c:v>5.2664929895999704E-2</c:v>
                </c:pt>
                <c:pt idx="31">
                  <c:v>5.4585493222663359E-2</c:v>
                </c:pt>
                <c:pt idx="32">
                  <c:v>5.9766852530628523E-2</c:v>
                </c:pt>
                <c:pt idx="33">
                  <c:v>7.2573534118144239E-2</c:v>
                </c:pt>
                <c:pt idx="34">
                  <c:v>8.1310505718083709E-2</c:v>
                </c:pt>
                <c:pt idx="35">
                  <c:v>8.6416756448951498E-2</c:v>
                </c:pt>
                <c:pt idx="36">
                  <c:v>5.5728039488405018E-2</c:v>
                </c:pt>
                <c:pt idx="37">
                  <c:v>5.8391417008209885E-2</c:v>
                </c:pt>
                <c:pt idx="38">
                  <c:v>6.1368762061245488E-2</c:v>
                </c:pt>
                <c:pt idx="39">
                  <c:v>6.1583293012679403E-2</c:v>
                </c:pt>
                <c:pt idx="40">
                  <c:v>6.4552287724697011E-2</c:v>
                </c:pt>
                <c:pt idx="41">
                  <c:v>6.7036459640411453E-2</c:v>
                </c:pt>
                <c:pt idx="42">
                  <c:v>5.3098503308827927E-2</c:v>
                </c:pt>
                <c:pt idx="43">
                  <c:v>6.0031093615774321E-2</c:v>
                </c:pt>
                <c:pt idx="44">
                  <c:v>5.9134515385206303E-2</c:v>
                </c:pt>
                <c:pt idx="45">
                  <c:v>6.0934281074863428E-2</c:v>
                </c:pt>
                <c:pt idx="46">
                  <c:v>6.3465844721492665E-2</c:v>
                </c:pt>
                <c:pt idx="47">
                  <c:v>6.315576119544325E-2</c:v>
                </c:pt>
                <c:pt idx="48">
                  <c:v>5.5964878956096892E-2</c:v>
                </c:pt>
                <c:pt idx="49">
                  <c:v>5.8088213685764924E-2</c:v>
                </c:pt>
                <c:pt idx="50">
                  <c:v>7.0493143565399055E-2</c:v>
                </c:pt>
                <c:pt idx="51">
                  <c:v>6.135790286560338E-2</c:v>
                </c:pt>
                <c:pt idx="52">
                  <c:v>6.24959554234394E-2</c:v>
                </c:pt>
                <c:pt idx="53">
                  <c:v>6.21615500242442E-2</c:v>
                </c:pt>
                <c:pt idx="54">
                  <c:v>5.7822644215458074E-2</c:v>
                </c:pt>
                <c:pt idx="55">
                  <c:v>5.6735805671311042E-2</c:v>
                </c:pt>
                <c:pt idx="56">
                  <c:v>5.959232395013378E-2</c:v>
                </c:pt>
                <c:pt idx="57">
                  <c:v>6.3750909667318612E-2</c:v>
                </c:pt>
                <c:pt idx="58">
                  <c:v>6.4387934188909687E-2</c:v>
                </c:pt>
                <c:pt idx="59">
                  <c:v>6.6502879061319881E-2</c:v>
                </c:pt>
                <c:pt idx="60">
                  <c:v>5.0743646400871111E-2</c:v>
                </c:pt>
                <c:pt idx="61">
                  <c:v>5.2112450349881108E-2</c:v>
                </c:pt>
                <c:pt idx="62">
                  <c:v>5.1492125201878243E-2</c:v>
                </c:pt>
                <c:pt idx="63">
                  <c:v>5.2655204232698233E-2</c:v>
                </c:pt>
                <c:pt idx="64">
                  <c:v>5.4390439978235346E-2</c:v>
                </c:pt>
                <c:pt idx="65">
                  <c:v>5.1421938563614267E-2</c:v>
                </c:pt>
                <c:pt idx="66">
                  <c:v>5.1894686600060795E-2</c:v>
                </c:pt>
                <c:pt idx="67">
                  <c:v>5.4113695596057609E-2</c:v>
                </c:pt>
                <c:pt idx="68">
                  <c:v>5.3599423080961314E-2</c:v>
                </c:pt>
                <c:pt idx="69">
                  <c:v>5.4118148856176287E-2</c:v>
                </c:pt>
                <c:pt idx="70">
                  <c:v>5.5231416600190972E-2</c:v>
                </c:pt>
                <c:pt idx="71">
                  <c:v>5.1499092449016536E-2</c:v>
                </c:pt>
                <c:pt idx="72">
                  <c:v>5.2021432477909794E-2</c:v>
                </c:pt>
                <c:pt idx="73">
                  <c:v>5.4058285716869402E-2</c:v>
                </c:pt>
                <c:pt idx="74">
                  <c:v>5.4096161081788115E-2</c:v>
                </c:pt>
                <c:pt idx="75">
                  <c:v>5.3804331938174167E-2</c:v>
                </c:pt>
                <c:pt idx="76">
                  <c:v>5.4696980079105242E-2</c:v>
                </c:pt>
                <c:pt idx="77">
                  <c:v>5.2616155186973282E-2</c:v>
                </c:pt>
                <c:pt idx="78">
                  <c:v>5.251901304443831E-2</c:v>
                </c:pt>
                <c:pt idx="79">
                  <c:v>5.5110724733861111E-2</c:v>
                </c:pt>
                <c:pt idx="80">
                  <c:v>5.3592855696944608E-2</c:v>
                </c:pt>
                <c:pt idx="81">
                  <c:v>5.4322239216807504E-2</c:v>
                </c:pt>
                <c:pt idx="82">
                  <c:v>5.4612693444926072E-2</c:v>
                </c:pt>
                <c:pt idx="83">
                  <c:v>5.0948877793724985E-2</c:v>
                </c:pt>
                <c:pt idx="84">
                  <c:v>5.196173965277686E-2</c:v>
                </c:pt>
                <c:pt idx="85">
                  <c:v>5.291138426097354E-2</c:v>
                </c:pt>
                <c:pt idx="86">
                  <c:v>5.3053090610209908E-2</c:v>
                </c:pt>
                <c:pt idx="87">
                  <c:v>5.4720393508606191E-2</c:v>
                </c:pt>
                <c:pt idx="88">
                  <c:v>5.489563372150176E-2</c:v>
                </c:pt>
                <c:pt idx="89">
                  <c:v>5.2824948819999926E-2</c:v>
                </c:pt>
                <c:pt idx="90">
                  <c:v>5.3108298003911925E-2</c:v>
                </c:pt>
                <c:pt idx="91">
                  <c:v>5.400706173422281E-2</c:v>
                </c:pt>
                <c:pt idx="92">
                  <c:v>5.4267231928148661E-2</c:v>
                </c:pt>
                <c:pt idx="93">
                  <c:v>5.5111360861991934E-2</c:v>
                </c:pt>
                <c:pt idx="94">
                  <c:v>5.7762669223019779E-2</c:v>
                </c:pt>
                <c:pt idx="95">
                  <c:v>6.4465477026287937E-2</c:v>
                </c:pt>
                <c:pt idx="96">
                  <c:v>6.0867778909190831E-2</c:v>
                </c:pt>
                <c:pt idx="97">
                  <c:v>6.6652067601239373E-2</c:v>
                </c:pt>
                <c:pt idx="98">
                  <c:v>6.9224326857801319E-2</c:v>
                </c:pt>
                <c:pt idx="99">
                  <c:v>6.8235241024131393E-2</c:v>
                </c:pt>
                <c:pt idx="100">
                  <c:v>6.8995014671463073E-2</c:v>
                </c:pt>
                <c:pt idx="101">
                  <c:v>5.3659908576478149E-2</c:v>
                </c:pt>
                <c:pt idx="102">
                  <c:v>5.8922905501930953E-2</c:v>
                </c:pt>
                <c:pt idx="103">
                  <c:v>8.2296334452707259E-2</c:v>
                </c:pt>
                <c:pt idx="104">
                  <c:v>5.8020493896548189E-2</c:v>
                </c:pt>
                <c:pt idx="105">
                  <c:v>6.0232679012485163E-2</c:v>
                </c:pt>
                <c:pt idx="106">
                  <c:v>6.266529353546002E-2</c:v>
                </c:pt>
                <c:pt idx="107">
                  <c:v>5.254761196924701E-2</c:v>
                </c:pt>
                <c:pt idx="108">
                  <c:v>5.3586082943091154E-2</c:v>
                </c:pt>
                <c:pt idx="109">
                  <c:v>5.4638441294753731E-2</c:v>
                </c:pt>
                <c:pt idx="110">
                  <c:v>5.5997257630066181E-2</c:v>
                </c:pt>
                <c:pt idx="111">
                  <c:v>5.6856316425942542E-2</c:v>
                </c:pt>
                <c:pt idx="112">
                  <c:v>5.856265539723407E-2</c:v>
                </c:pt>
                <c:pt idx="113">
                  <c:v>5.3241072729727536E-2</c:v>
                </c:pt>
                <c:pt idx="114">
                  <c:v>5.4366089525802873E-2</c:v>
                </c:pt>
                <c:pt idx="115">
                  <c:v>5.4919164688591253E-2</c:v>
                </c:pt>
                <c:pt idx="116">
                  <c:v>5.6933169022163464E-2</c:v>
                </c:pt>
                <c:pt idx="117">
                  <c:v>5.7359607689203188E-2</c:v>
                </c:pt>
                <c:pt idx="118">
                  <c:v>5.6264056225091653E-2</c:v>
                </c:pt>
                <c:pt idx="119">
                  <c:v>6.6967710945738695E-2</c:v>
                </c:pt>
                <c:pt idx="120">
                  <c:v>7.3353582680942692E-2</c:v>
                </c:pt>
                <c:pt idx="121">
                  <c:v>8.2773850705844976E-2</c:v>
                </c:pt>
                <c:pt idx="122">
                  <c:v>8.1324420722699978E-2</c:v>
                </c:pt>
                <c:pt idx="123">
                  <c:v>7.7782180250814598E-2</c:v>
                </c:pt>
                <c:pt idx="124">
                  <c:v>7.7124284071458618E-2</c:v>
                </c:pt>
                <c:pt idx="125">
                  <c:v>5.2531309416562671E-2</c:v>
                </c:pt>
                <c:pt idx="126">
                  <c:v>5.6298242589848335E-2</c:v>
                </c:pt>
                <c:pt idx="127">
                  <c:v>5.509241590490721E-2</c:v>
                </c:pt>
                <c:pt idx="128">
                  <c:v>5.6356141148557616E-2</c:v>
                </c:pt>
                <c:pt idx="129">
                  <c:v>7.5583120608260362E-2</c:v>
                </c:pt>
                <c:pt idx="130">
                  <c:v>6.2163038265980262E-2</c:v>
                </c:pt>
                <c:pt idx="131">
                  <c:v>5.0635335762090644E-2</c:v>
                </c:pt>
                <c:pt idx="132">
                  <c:v>5.0389474721905171E-2</c:v>
                </c:pt>
                <c:pt idx="133">
                  <c:v>5.6041330069312473E-2</c:v>
                </c:pt>
                <c:pt idx="134">
                  <c:v>5.6034116257656176E-2</c:v>
                </c:pt>
                <c:pt idx="135">
                  <c:v>6.2675165112256431E-2</c:v>
                </c:pt>
                <c:pt idx="136">
                  <c:v>6.1935723548304303E-2</c:v>
                </c:pt>
                <c:pt idx="137">
                  <c:v>5.0585255943558012E-2</c:v>
                </c:pt>
                <c:pt idx="138">
                  <c:v>5.1048042924057263E-2</c:v>
                </c:pt>
                <c:pt idx="139">
                  <c:v>5.1527722988365318E-2</c:v>
                </c:pt>
                <c:pt idx="140">
                  <c:v>5.2688078941561384E-2</c:v>
                </c:pt>
                <c:pt idx="141">
                  <c:v>5.2791197944245229E-2</c:v>
                </c:pt>
                <c:pt idx="142">
                  <c:v>5.3910023164307666E-2</c:v>
                </c:pt>
                <c:pt idx="143">
                  <c:v>5.0022538893714427E-2</c:v>
                </c:pt>
                <c:pt idx="144">
                  <c:v>5.2522787642316021E-2</c:v>
                </c:pt>
                <c:pt idx="145">
                  <c:v>5.4601259005509509E-2</c:v>
                </c:pt>
                <c:pt idx="146">
                  <c:v>5.6506860927198976E-2</c:v>
                </c:pt>
                <c:pt idx="147">
                  <c:v>5.6687394300741101E-2</c:v>
                </c:pt>
                <c:pt idx="148">
                  <c:v>5.8261742895129559E-2</c:v>
                </c:pt>
                <c:pt idx="149">
                  <c:v>5.0705118365169513E-2</c:v>
                </c:pt>
                <c:pt idx="150">
                  <c:v>5.1493899108561315E-2</c:v>
                </c:pt>
                <c:pt idx="151">
                  <c:v>5.1875016516547488E-2</c:v>
                </c:pt>
                <c:pt idx="152">
                  <c:v>5.1566625925915183E-2</c:v>
                </c:pt>
                <c:pt idx="153">
                  <c:v>5.5369317228009765E-2</c:v>
                </c:pt>
                <c:pt idx="154">
                  <c:v>5.2519431242891428E-2</c:v>
                </c:pt>
                <c:pt idx="155">
                  <c:v>5.149766094631917E-2</c:v>
                </c:pt>
                <c:pt idx="156">
                  <c:v>5.2014288953314163E-2</c:v>
                </c:pt>
                <c:pt idx="157">
                  <c:v>5.3556166247219178E-2</c:v>
                </c:pt>
                <c:pt idx="158">
                  <c:v>5.3957645006079559E-2</c:v>
                </c:pt>
                <c:pt idx="159">
                  <c:v>5.6501962980310294E-2</c:v>
                </c:pt>
                <c:pt idx="160">
                  <c:v>5.0746750132066247E-2</c:v>
                </c:pt>
                <c:pt idx="161">
                  <c:v>5.5476282369121201E-2</c:v>
                </c:pt>
                <c:pt idx="162">
                  <c:v>5.5100755267705873E-2</c:v>
                </c:pt>
                <c:pt idx="163">
                  <c:v>5.6817050118712048E-2</c:v>
                </c:pt>
                <c:pt idx="164">
                  <c:v>5.6060495131483729E-2</c:v>
                </c:pt>
                <c:pt idx="165">
                  <c:v>5.7445031113640854E-2</c:v>
                </c:pt>
                <c:pt idx="166">
                  <c:v>5.373573582444368E-2</c:v>
                </c:pt>
                <c:pt idx="167">
                  <c:v>7.4129041208973082E-2</c:v>
                </c:pt>
                <c:pt idx="168">
                  <c:v>6.8461682372596699E-2</c:v>
                </c:pt>
                <c:pt idx="169">
                  <c:v>7.4200076550338501E-2</c:v>
                </c:pt>
                <c:pt idx="170">
                  <c:v>7.1384561959299819E-2</c:v>
                </c:pt>
                <c:pt idx="171">
                  <c:v>7.3999281269239048E-2</c:v>
                </c:pt>
                <c:pt idx="172">
                  <c:v>6.8606473559065545E-2</c:v>
                </c:pt>
                <c:pt idx="173">
                  <c:v>6.7340749408768857E-2</c:v>
                </c:pt>
                <c:pt idx="174">
                  <c:v>6.8736197751486414E-2</c:v>
                </c:pt>
                <c:pt idx="175">
                  <c:v>0.14780122578742982</c:v>
                </c:pt>
                <c:pt idx="176">
                  <c:v>0.19721491821137513</c:v>
                </c:pt>
                <c:pt idx="177">
                  <c:v>0.17630199871386698</c:v>
                </c:pt>
                <c:pt idx="178">
                  <c:v>5.2680696934553795E-2</c:v>
                </c:pt>
                <c:pt idx="179">
                  <c:v>5.1219220063011182E-2</c:v>
                </c:pt>
                <c:pt idx="180">
                  <c:v>5.3444239109822628E-2</c:v>
                </c:pt>
                <c:pt idx="181">
                  <c:v>5.597019427630371E-2</c:v>
                </c:pt>
                <c:pt idx="182">
                  <c:v>5.6841581631108813E-2</c:v>
                </c:pt>
                <c:pt idx="183">
                  <c:v>5.6864529091314051E-2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C-40FE-A793-3E43256E2EE0}"/>
            </c:ext>
          </c:extLst>
        </c:ser>
        <c:ser>
          <c:idx val="1"/>
          <c:order val="1"/>
          <c:tx>
            <c:v>p.aeru tryp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e-IL"/>
                </a:p>
              </c:txPr>
            </c:trendlineLbl>
          </c:trendline>
          <c:xVal>
            <c:numRef>
              <c:f>Graphs!$AG$9:$AG$192</c:f>
              <c:numCache>
                <c:formatCode>0.00</c:formatCode>
                <c:ptCount val="18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0.69897000433601886</c:v>
                </c:pt>
                <c:pt idx="13">
                  <c:v>0.69897000433601886</c:v>
                </c:pt>
                <c:pt idx="14">
                  <c:v>0.69897000433601886</c:v>
                </c:pt>
                <c:pt idx="15">
                  <c:v>0.69897000433601886</c:v>
                </c:pt>
                <c:pt idx="16">
                  <c:v>0.69897000433601886</c:v>
                </c:pt>
                <c:pt idx="17">
                  <c:v>0.69897000433601886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1.6989700043360187</c:v>
                </c:pt>
                <c:pt idx="25">
                  <c:v>1.6989700043360187</c:v>
                </c:pt>
                <c:pt idx="26">
                  <c:v>1.6989700043360187</c:v>
                </c:pt>
                <c:pt idx="27">
                  <c:v>1.6989700043360187</c:v>
                </c:pt>
                <c:pt idx="28">
                  <c:v>1.6989700043360187</c:v>
                </c:pt>
                <c:pt idx="29">
                  <c:v>1.6989700043360187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2.6989700043360187</c:v>
                </c:pt>
                <c:pt idx="55">
                  <c:v>2.6989700043360187</c:v>
                </c:pt>
                <c:pt idx="56">
                  <c:v>2.6989700043360187</c:v>
                </c:pt>
                <c:pt idx="57">
                  <c:v>2.6989700043360187</c:v>
                </c:pt>
                <c:pt idx="58">
                  <c:v>2.6989700043360187</c:v>
                </c:pt>
                <c:pt idx="59">
                  <c:v>2.6989700043360187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0.69897000433601886</c:v>
                </c:pt>
                <c:pt idx="72">
                  <c:v>0.69897000433601886</c:v>
                </c:pt>
                <c:pt idx="73">
                  <c:v>0.69897000433601886</c:v>
                </c:pt>
                <c:pt idx="74">
                  <c:v>0.69897000433601886</c:v>
                </c:pt>
                <c:pt idx="75">
                  <c:v>0.69897000433601886</c:v>
                </c:pt>
                <c:pt idx="76">
                  <c:v>0.69897000433601886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1.6989700043360187</c:v>
                </c:pt>
                <c:pt idx="84">
                  <c:v>1.6989700043360187</c:v>
                </c:pt>
                <c:pt idx="85">
                  <c:v>1.6989700043360187</c:v>
                </c:pt>
                <c:pt idx="86">
                  <c:v>1.6989700043360187</c:v>
                </c:pt>
                <c:pt idx="87">
                  <c:v>1.6989700043360187</c:v>
                </c:pt>
                <c:pt idx="88">
                  <c:v>1.6989700043360187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2.6989700043360187</c:v>
                </c:pt>
                <c:pt idx="114">
                  <c:v>2.6989700043360187</c:v>
                </c:pt>
                <c:pt idx="115">
                  <c:v>2.6989700043360187</c:v>
                </c:pt>
                <c:pt idx="116">
                  <c:v>2.6989700043360187</c:v>
                </c:pt>
                <c:pt idx="117">
                  <c:v>2.6989700043360187</c:v>
                </c:pt>
                <c:pt idx="118">
                  <c:v>2.6989700043360187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0.69897000433601886</c:v>
                </c:pt>
                <c:pt idx="132">
                  <c:v>0.69897000433601886</c:v>
                </c:pt>
                <c:pt idx="133">
                  <c:v>0.69897000433601886</c:v>
                </c:pt>
                <c:pt idx="134">
                  <c:v>0.69897000433601886</c:v>
                </c:pt>
                <c:pt idx="135">
                  <c:v>0.69897000433601886</c:v>
                </c:pt>
                <c:pt idx="136">
                  <c:v>0.69897000433601886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1.6989700043360187</c:v>
                </c:pt>
                <c:pt idx="144">
                  <c:v>1.6989700043360187</c:v>
                </c:pt>
                <c:pt idx="145">
                  <c:v>1.6989700043360187</c:v>
                </c:pt>
                <c:pt idx="146">
                  <c:v>1.6989700043360187</c:v>
                </c:pt>
                <c:pt idx="147">
                  <c:v>1.6989700043360187</c:v>
                </c:pt>
                <c:pt idx="148">
                  <c:v>1.6989700043360187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2.6989700043360187</c:v>
                </c:pt>
                <c:pt idx="179">
                  <c:v>2.6989700043360187</c:v>
                </c:pt>
                <c:pt idx="180">
                  <c:v>2.6989700043360187</c:v>
                </c:pt>
                <c:pt idx="181">
                  <c:v>2.6989700043360187</c:v>
                </c:pt>
                <c:pt idx="182">
                  <c:v>2.6989700043360187</c:v>
                </c:pt>
                <c:pt idx="183">
                  <c:v>2.6989700043360187</c:v>
                </c:pt>
              </c:numCache>
            </c:numRef>
          </c:xVal>
          <c:yVal>
            <c:numRef>
              <c:f>Graphs!$AR$9:$AR$192</c:f>
              <c:numCache>
                <c:formatCode>0.00</c:formatCode>
                <c:ptCount val="184"/>
                <c:pt idx="0">
                  <c:v>0.15594059113822339</c:v>
                </c:pt>
                <c:pt idx="1">
                  <c:v>0.15702556433212356</c:v>
                </c:pt>
                <c:pt idx="2">
                  <c:v>0.15607643360475412</c:v>
                </c:pt>
                <c:pt idx="3">
                  <c:v>0.15617009044369165</c:v>
                </c:pt>
                <c:pt idx="4">
                  <c:v>0.15710819993106101</c:v>
                </c:pt>
                <c:pt idx="5">
                  <c:v>0.15676506438553509</c:v>
                </c:pt>
                <c:pt idx="6">
                  <c:v>0.15545615975899749</c:v>
                </c:pt>
                <c:pt idx="7">
                  <c:v>0.15612127644610116</c:v>
                </c:pt>
                <c:pt idx="8">
                  <c:v>0.15657798429099684</c:v>
                </c:pt>
                <c:pt idx="9">
                  <c:v>0.15598078452024267</c:v>
                </c:pt>
                <c:pt idx="10">
                  <c:v>0.1565053509708354</c:v>
                </c:pt>
                <c:pt idx="11">
                  <c:v>0.15669406839456435</c:v>
                </c:pt>
                <c:pt idx="12">
                  <c:v>0.15576678723128656</c:v>
                </c:pt>
                <c:pt idx="13">
                  <c:v>0.15536243382170609</c:v>
                </c:pt>
                <c:pt idx="14">
                  <c:v>0.1556130597432161</c:v>
                </c:pt>
                <c:pt idx="15">
                  <c:v>0.15598202142997192</c:v>
                </c:pt>
                <c:pt idx="16">
                  <c:v>0.15633865674109315</c:v>
                </c:pt>
                <c:pt idx="17">
                  <c:v>0.15664278606153531</c:v>
                </c:pt>
                <c:pt idx="18">
                  <c:v>0.15553375551178178</c:v>
                </c:pt>
                <c:pt idx="19">
                  <c:v>0.15701914875001585</c:v>
                </c:pt>
                <c:pt idx="20">
                  <c:v>0.15664751807139257</c:v>
                </c:pt>
                <c:pt idx="21">
                  <c:v>0.15805365635210306</c:v>
                </c:pt>
                <c:pt idx="22">
                  <c:v>0.15787943223328374</c:v>
                </c:pt>
                <c:pt idx="23">
                  <c:v>0.15827292639832022</c:v>
                </c:pt>
                <c:pt idx="24">
                  <c:v>0.15641285923824658</c:v>
                </c:pt>
                <c:pt idx="25">
                  <c:v>0.15578600730183079</c:v>
                </c:pt>
                <c:pt idx="26">
                  <c:v>0.15635485369635591</c:v>
                </c:pt>
                <c:pt idx="27">
                  <c:v>0.15649320245552858</c:v>
                </c:pt>
                <c:pt idx="28">
                  <c:v>0.15668067408458483</c:v>
                </c:pt>
                <c:pt idx="29">
                  <c:v>0.15731224273007477</c:v>
                </c:pt>
                <c:pt idx="30">
                  <c:v>0.15566399901277594</c:v>
                </c:pt>
                <c:pt idx="31">
                  <c:v>0.15612920272640871</c:v>
                </c:pt>
                <c:pt idx="32">
                  <c:v>0.15738792780031469</c:v>
                </c:pt>
                <c:pt idx="33">
                  <c:v>0.16074221009440792</c:v>
                </c:pt>
                <c:pt idx="34">
                  <c:v>0.16353107795469177</c:v>
                </c:pt>
                <c:pt idx="35">
                  <c:v>0.16408785363628831</c:v>
                </c:pt>
                <c:pt idx="36">
                  <c:v>0.15651105008926258</c:v>
                </c:pt>
                <c:pt idx="37">
                  <c:v>0.15685650255465428</c:v>
                </c:pt>
                <c:pt idx="38">
                  <c:v>0.15763752800134259</c:v>
                </c:pt>
                <c:pt idx="39">
                  <c:v>0.15770701125188399</c:v>
                </c:pt>
                <c:pt idx="40">
                  <c:v>0.15850157919378119</c:v>
                </c:pt>
                <c:pt idx="41">
                  <c:v>0.15887624892321131</c:v>
                </c:pt>
                <c:pt idx="42">
                  <c:v>0.15591665737336971</c:v>
                </c:pt>
                <c:pt idx="43">
                  <c:v>0.15706342758558947</c:v>
                </c:pt>
                <c:pt idx="44">
                  <c:v>0.15744179491024957</c:v>
                </c:pt>
                <c:pt idx="45">
                  <c:v>0.15780684689179073</c:v>
                </c:pt>
                <c:pt idx="46">
                  <c:v>0.15814844159251551</c:v>
                </c:pt>
                <c:pt idx="47">
                  <c:v>0.15801851595226576</c:v>
                </c:pt>
                <c:pt idx="48">
                  <c:v>0.15659025373203403</c:v>
                </c:pt>
                <c:pt idx="49">
                  <c:v>0.15708726051047076</c:v>
                </c:pt>
                <c:pt idx="50">
                  <c:v>0.15867999071854186</c:v>
                </c:pt>
                <c:pt idx="51">
                  <c:v>0.15762936004829697</c:v>
                </c:pt>
                <c:pt idx="52">
                  <c:v>0.15778448638907366</c:v>
                </c:pt>
                <c:pt idx="53">
                  <c:v>0.15778605333559256</c:v>
                </c:pt>
                <c:pt idx="54">
                  <c:v>0.15711422665817557</c:v>
                </c:pt>
                <c:pt idx="55">
                  <c:v>0.15656557281620481</c:v>
                </c:pt>
                <c:pt idx="56">
                  <c:v>0.15754375446863322</c:v>
                </c:pt>
                <c:pt idx="57">
                  <c:v>0.15842053670025216</c:v>
                </c:pt>
                <c:pt idx="58">
                  <c:v>0.15854401689595016</c:v>
                </c:pt>
                <c:pt idx="59">
                  <c:v>0.15891202656786851</c:v>
                </c:pt>
                <c:pt idx="60">
                  <c:v>0.15544325922339391</c:v>
                </c:pt>
                <c:pt idx="61">
                  <c:v>0.1559153209853669</c:v>
                </c:pt>
                <c:pt idx="62">
                  <c:v>0.15580495725543586</c:v>
                </c:pt>
                <c:pt idx="63">
                  <c:v>0.15584524995122093</c:v>
                </c:pt>
                <c:pt idx="64">
                  <c:v>0.15627370971247448</c:v>
                </c:pt>
                <c:pt idx="65">
                  <c:v>0.15614201513789672</c:v>
                </c:pt>
                <c:pt idx="66">
                  <c:v>0.1562907488438684</c:v>
                </c:pt>
                <c:pt idx="67">
                  <c:v>0.15668764272609728</c:v>
                </c:pt>
                <c:pt idx="68">
                  <c:v>0.15662061824988824</c:v>
                </c:pt>
                <c:pt idx="69">
                  <c:v>0.15682641020674976</c:v>
                </c:pt>
                <c:pt idx="70">
                  <c:v>0.15707635169804243</c:v>
                </c:pt>
                <c:pt idx="71">
                  <c:v>0.15613378833129993</c:v>
                </c:pt>
                <c:pt idx="72">
                  <c:v>0.1562352946194929</c:v>
                </c:pt>
                <c:pt idx="73">
                  <c:v>0.15671108726982405</c:v>
                </c:pt>
                <c:pt idx="74">
                  <c:v>0.15686368882314516</c:v>
                </c:pt>
                <c:pt idx="75">
                  <c:v>0.15676875082653743</c:v>
                </c:pt>
                <c:pt idx="76">
                  <c:v>0.15694296255002643</c:v>
                </c:pt>
                <c:pt idx="77">
                  <c:v>0.15632664942954555</c:v>
                </c:pt>
                <c:pt idx="78">
                  <c:v>0.1564198178255318</c:v>
                </c:pt>
                <c:pt idx="79">
                  <c:v>0.15689158175487211</c:v>
                </c:pt>
                <c:pt idx="80">
                  <c:v>0.15655176199641438</c:v>
                </c:pt>
                <c:pt idx="81">
                  <c:v>0.15676175006942808</c:v>
                </c:pt>
                <c:pt idx="82">
                  <c:v>0.15686084803019454</c:v>
                </c:pt>
                <c:pt idx="83">
                  <c:v>0.1560510720350429</c:v>
                </c:pt>
                <c:pt idx="84">
                  <c:v>0.15625977268929989</c:v>
                </c:pt>
                <c:pt idx="85">
                  <c:v>0.15652013576070467</c:v>
                </c:pt>
                <c:pt idx="86">
                  <c:v>0.15665853693670745</c:v>
                </c:pt>
                <c:pt idx="87">
                  <c:v>0.15695870758507116</c:v>
                </c:pt>
                <c:pt idx="88">
                  <c:v>0.1569257022940313</c:v>
                </c:pt>
                <c:pt idx="89">
                  <c:v>0.15651228211338855</c:v>
                </c:pt>
                <c:pt idx="90">
                  <c:v>0.1565704812736283</c:v>
                </c:pt>
                <c:pt idx="91">
                  <c:v>0.156813465630944</c:v>
                </c:pt>
                <c:pt idx="92">
                  <c:v>0.15684505589177941</c:v>
                </c:pt>
                <c:pt idx="93">
                  <c:v>0.15695448590619554</c:v>
                </c:pt>
                <c:pt idx="94">
                  <c:v>0.15732634898534459</c:v>
                </c:pt>
                <c:pt idx="95">
                  <c:v>0.15896654878002758</c:v>
                </c:pt>
                <c:pt idx="96">
                  <c:v>0.15776545408402898</c:v>
                </c:pt>
                <c:pt idx="97">
                  <c:v>0.15911076746373415</c:v>
                </c:pt>
                <c:pt idx="98">
                  <c:v>0.159413463112142</c:v>
                </c:pt>
                <c:pt idx="99">
                  <c:v>0.15914868869868321</c:v>
                </c:pt>
                <c:pt idx="100">
                  <c:v>0.1593629691334888</c:v>
                </c:pt>
                <c:pt idx="101">
                  <c:v>0.15610314476896855</c:v>
                </c:pt>
                <c:pt idx="102">
                  <c:v>0.15663859471217359</c:v>
                </c:pt>
                <c:pt idx="103">
                  <c:v>0.16342483816555628</c:v>
                </c:pt>
                <c:pt idx="104">
                  <c:v>0.15708433454641674</c:v>
                </c:pt>
                <c:pt idx="105">
                  <c:v>0.15760372468534789</c:v>
                </c:pt>
                <c:pt idx="106">
                  <c:v>0.15786495706075007</c:v>
                </c:pt>
                <c:pt idx="107">
                  <c:v>0.15594889677264689</c:v>
                </c:pt>
                <c:pt idx="108">
                  <c:v>0.15601994936753064</c:v>
                </c:pt>
                <c:pt idx="109">
                  <c:v>0.15632240952858634</c:v>
                </c:pt>
                <c:pt idx="110">
                  <c:v>0.15668687328191591</c:v>
                </c:pt>
                <c:pt idx="111">
                  <c:v>0.15674203783038371</c:v>
                </c:pt>
                <c:pt idx="112">
                  <c:v>0.15694250165548443</c:v>
                </c:pt>
                <c:pt idx="113">
                  <c:v>0.15658263875915907</c:v>
                </c:pt>
                <c:pt idx="114">
                  <c:v>0.15686419934696477</c:v>
                </c:pt>
                <c:pt idx="115">
                  <c:v>0.15691540006181753</c:v>
                </c:pt>
                <c:pt idx="116">
                  <c:v>0.15714798224967821</c:v>
                </c:pt>
                <c:pt idx="117">
                  <c:v>0.15746948578653552</c:v>
                </c:pt>
                <c:pt idx="118">
                  <c:v>0.15722492471805513</c:v>
                </c:pt>
                <c:pt idx="119">
                  <c:v>0.15972803543430708</c:v>
                </c:pt>
                <c:pt idx="120">
                  <c:v>0.16127197953652034</c:v>
                </c:pt>
                <c:pt idx="121">
                  <c:v>0.16391944865863065</c:v>
                </c:pt>
                <c:pt idx="122">
                  <c:v>0.16321485071587008</c:v>
                </c:pt>
                <c:pt idx="123">
                  <c:v>0.16258893814541689</c:v>
                </c:pt>
                <c:pt idx="124">
                  <c:v>0.16219839106876108</c:v>
                </c:pt>
                <c:pt idx="125">
                  <c:v>0.1563106592515606</c:v>
                </c:pt>
                <c:pt idx="126">
                  <c:v>0.15722692414205877</c:v>
                </c:pt>
                <c:pt idx="127">
                  <c:v>0.15685238351647054</c:v>
                </c:pt>
                <c:pt idx="128">
                  <c:v>0.15710343391869538</c:v>
                </c:pt>
                <c:pt idx="129">
                  <c:v>0.16201257950134662</c:v>
                </c:pt>
                <c:pt idx="130">
                  <c:v>0.15867263108338231</c:v>
                </c:pt>
                <c:pt idx="131">
                  <c:v>0.15591415650798751</c:v>
                </c:pt>
                <c:pt idx="132">
                  <c:v>0.15592825133864838</c:v>
                </c:pt>
                <c:pt idx="133">
                  <c:v>0.15718962311532614</c:v>
                </c:pt>
                <c:pt idx="134">
                  <c:v>0.15719645614245339</c:v>
                </c:pt>
                <c:pt idx="135">
                  <c:v>0.15871076724815311</c:v>
                </c:pt>
                <c:pt idx="136">
                  <c:v>0.15858103829763953</c:v>
                </c:pt>
                <c:pt idx="137">
                  <c:v>0.15575222825038981</c:v>
                </c:pt>
                <c:pt idx="138">
                  <c:v>0.15588441083277033</c:v>
                </c:pt>
                <c:pt idx="139">
                  <c:v>0.15603416880489607</c:v>
                </c:pt>
                <c:pt idx="140">
                  <c:v>0.15637965790453631</c:v>
                </c:pt>
                <c:pt idx="141">
                  <c:v>0.15630792321506859</c:v>
                </c:pt>
                <c:pt idx="142">
                  <c:v>0.15647372929362954</c:v>
                </c:pt>
                <c:pt idx="143">
                  <c:v>0.15587948014952074</c:v>
                </c:pt>
                <c:pt idx="144">
                  <c:v>0.15638460940311313</c:v>
                </c:pt>
                <c:pt idx="145">
                  <c:v>0.15684364991503605</c:v>
                </c:pt>
                <c:pt idx="146">
                  <c:v>0.15716456285822297</c:v>
                </c:pt>
                <c:pt idx="147">
                  <c:v>0.15737742194568713</c:v>
                </c:pt>
                <c:pt idx="148">
                  <c:v>0.15770398563656154</c:v>
                </c:pt>
                <c:pt idx="149">
                  <c:v>0.15606677852634374</c:v>
                </c:pt>
                <c:pt idx="150">
                  <c:v>0.1561071118185143</c:v>
                </c:pt>
                <c:pt idx="151">
                  <c:v>0.15612235244267431</c:v>
                </c:pt>
                <c:pt idx="152">
                  <c:v>0.15617741840112834</c:v>
                </c:pt>
                <c:pt idx="153">
                  <c:v>0.15704165457513336</c:v>
                </c:pt>
                <c:pt idx="154">
                  <c:v>0.15619402009587244</c:v>
                </c:pt>
                <c:pt idx="155">
                  <c:v>0.15597014984422861</c:v>
                </c:pt>
                <c:pt idx="156">
                  <c:v>0.15608759898487157</c:v>
                </c:pt>
                <c:pt idx="157">
                  <c:v>0.15650848274632878</c:v>
                </c:pt>
                <c:pt idx="158">
                  <c:v>0.156416736736843</c:v>
                </c:pt>
                <c:pt idx="159">
                  <c:v>0.15730584913936521</c:v>
                </c:pt>
                <c:pt idx="160">
                  <c:v>0.15628463938878501</c:v>
                </c:pt>
                <c:pt idx="161">
                  <c:v>0.15703389609901386</c:v>
                </c:pt>
                <c:pt idx="162">
                  <c:v>0.15704842346933012</c:v>
                </c:pt>
                <c:pt idx="163">
                  <c:v>0.15734632361764156</c:v>
                </c:pt>
                <c:pt idx="164">
                  <c:v>0.1572117236375758</c:v>
                </c:pt>
                <c:pt idx="165">
                  <c:v>0.15757737472664496</c:v>
                </c:pt>
                <c:pt idx="166">
                  <c:v>0.15659696685172772</c:v>
                </c:pt>
                <c:pt idx="167">
                  <c:v>0.16181220323921836</c:v>
                </c:pt>
                <c:pt idx="168">
                  <c:v>0.16075998129175634</c:v>
                </c:pt>
                <c:pt idx="169">
                  <c:v>0.16171715829729477</c:v>
                </c:pt>
                <c:pt idx="170">
                  <c:v>0.16107035901837979</c:v>
                </c:pt>
                <c:pt idx="171">
                  <c:v>0.16164093157558182</c:v>
                </c:pt>
                <c:pt idx="172">
                  <c:v>0.160604372825428</c:v>
                </c:pt>
                <c:pt idx="173">
                  <c:v>0.16036913055442814</c:v>
                </c:pt>
                <c:pt idx="174">
                  <c:v>0.16057356790714847</c:v>
                </c:pt>
                <c:pt idx="175">
                  <c:v>0.18134028797363394</c:v>
                </c:pt>
                <c:pt idx="176">
                  <c:v>0.19466647939066134</c:v>
                </c:pt>
                <c:pt idx="177">
                  <c:v>0.18849157298172159</c:v>
                </c:pt>
                <c:pt idx="178">
                  <c:v>0.15646953409606004</c:v>
                </c:pt>
                <c:pt idx="179">
                  <c:v>0.15608690930216493</c:v>
                </c:pt>
                <c:pt idx="180">
                  <c:v>0.15667975339137494</c:v>
                </c:pt>
                <c:pt idx="181">
                  <c:v>0.15713172352558416</c:v>
                </c:pt>
                <c:pt idx="182">
                  <c:v>0.15740405741484936</c:v>
                </c:pt>
                <c:pt idx="183">
                  <c:v>0.15741761125528081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2C-40FE-A793-3E43256E2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41128"/>
        <c:axId val="581913792"/>
      </c:scatterChart>
      <c:valAx>
        <c:axId val="54664112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Log10(CFU/ml)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1913792"/>
        <c:crosses val="autoZero"/>
        <c:crossBetween val="midCat"/>
      </c:valAx>
      <c:valAx>
        <c:axId val="5819137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Tryptophan ppb equivalent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46641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116898</xdr:colOff>
      <xdr:row>4</xdr:row>
      <xdr:rowOff>599210</xdr:rowOff>
    </xdr:from>
    <xdr:to>
      <xdr:col>7</xdr:col>
      <xdr:colOff>1771623</xdr:colOff>
      <xdr:row>4</xdr:row>
      <xdr:rowOff>4019210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11254</xdr:colOff>
      <xdr:row>4</xdr:row>
      <xdr:rowOff>609600</xdr:rowOff>
    </xdr:from>
    <xdr:to>
      <xdr:col>11</xdr:col>
      <xdr:colOff>542029</xdr:colOff>
      <xdr:row>4</xdr:row>
      <xdr:rowOff>4029600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777277</xdr:colOff>
      <xdr:row>4</xdr:row>
      <xdr:rowOff>734786</xdr:rowOff>
    </xdr:from>
    <xdr:to>
      <xdr:col>16</xdr:col>
      <xdr:colOff>622252</xdr:colOff>
      <xdr:row>4</xdr:row>
      <xdr:rowOff>3974786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8:O145" totalsRowShown="0" headerRowDxfId="20" dataDxfId="19">
  <autoFilter ref="A8:O145"/>
  <tableColumns count="15">
    <tableColumn id="1" name="#" dataDxfId="18"/>
    <tableColumn id="2" name="log10 of conc" dataDxfId="17"/>
    <tableColumn id="3" name="conc" dataDxfId="16"/>
    <tableColumn id="4" name="Group" dataDxfId="15"/>
    <tableColumn id="5" name="repetition" dataDxfId="14"/>
    <tableColumn id="6" name="date" dataDxfId="13"/>
    <tableColumn id="7" name="microbe" dataDxfId="12"/>
    <tableColumn id="8" name="Raman Simelane [275/305]" dataDxfId="11"/>
    <tableColumn id="9" name="Tryp - Simelane [275/354-6]" dataDxfId="10"/>
    <tableColumn id="10" name="Raman Cohen [270/298]" dataDxfId="9"/>
    <tableColumn id="11" name="Tryp - Baker [280/360]" dataDxfId="8"/>
    <tableColumn id="12" name="Raman Baker [280/310]" dataDxfId="7"/>
    <tableColumn id="13" name="Normalized tryp - Baker" dataDxfId="6"/>
    <tableColumn id="14" name="Normalized tryp - Simelane" dataDxfId="5"/>
    <tableColumn id="15" name="Tryptophan Equivalence Baker" dataDxfId="0">
      <calculatedColumnFormula>(Table1[[#This Row],[Normalized tryp - Baker]]-0.16)/0.04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H2:Q212" totalsRowShown="0">
  <autoFilter ref="H2:Q212">
    <filterColumn colId="1">
      <filters>
        <filter val="-1"/>
      </filters>
    </filterColumn>
  </autoFilter>
  <tableColumns count="10">
    <tableColumn id="1" name="Level"/>
    <tableColumn id="2" name=" - Level"/>
    <tableColumn id="3" name="Score Mean Difference"/>
    <tableColumn id="4" name="Std Err Dif"/>
    <tableColumn id="5" name="Z"/>
    <tableColumn id="6" name="p-Value" dataDxfId="4"/>
    <tableColumn id="7" name="Hodges-Lehmann"/>
    <tableColumn id="8" name="Lower CL"/>
    <tableColumn id="9" name="Upper CL"/>
    <tableColumn id="10" name="                    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le3" displayName="Table3" ref="H218:Q263" totalsRowShown="0">
  <autoFilter ref="H218:Q263">
    <filterColumn colId="1">
      <filters>
        <filter val="-1"/>
      </filters>
    </filterColumn>
  </autoFilter>
  <tableColumns count="10">
    <tableColumn id="1" name="Level"/>
    <tableColumn id="2" name=" - Level"/>
    <tableColumn id="3" name="Score Mean Difference"/>
    <tableColumn id="4" name="Std Err Dif"/>
    <tableColumn id="5" name="Z"/>
    <tableColumn id="6" name="p-Value" dataDxfId="3"/>
    <tableColumn id="7" name="Hodges-Lehmann"/>
    <tableColumn id="8" name="Lower CL"/>
    <tableColumn id="9" name="Upper CL"/>
    <tableColumn id="10" name="                    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8" name="Table5" displayName="Table5" ref="H268:Q373" totalsRowShown="0">
  <autoFilter ref="H268:Q373">
    <filterColumn colId="1">
      <filters>
        <filter val="-1"/>
      </filters>
    </filterColumn>
  </autoFilter>
  <tableColumns count="10">
    <tableColumn id="1" name="Level"/>
    <tableColumn id="2" name=" - Level"/>
    <tableColumn id="3" name="Score Mean Difference"/>
    <tableColumn id="4" name="Std Err Dif"/>
    <tableColumn id="5" name="Z"/>
    <tableColumn id="6" name="p-Value" dataDxfId="2"/>
    <tableColumn id="7" name="Hodges-Lehmann"/>
    <tableColumn id="8" name="Lower CL"/>
    <tableColumn id="9" name="Upper CL"/>
    <tableColumn id="10" name="                    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9" name="Table6" displayName="Table6" ref="H378:Q433" totalsRowShown="0">
  <autoFilter ref="H378:Q433">
    <filterColumn colId="1">
      <filters>
        <filter val="-1"/>
      </filters>
    </filterColumn>
  </autoFilter>
  <tableColumns count="10">
    <tableColumn id="1" name="Level"/>
    <tableColumn id="2" name=" - Level"/>
    <tableColumn id="3" name="Score Mean Difference"/>
    <tableColumn id="4" name="Std Err Dif"/>
    <tableColumn id="5" name="Z"/>
    <tableColumn id="6" name="p-Value" dataDxfId="1"/>
    <tableColumn id="7" name="Hodges-Lehmann"/>
    <tableColumn id="8" name="Lower CL"/>
    <tableColumn id="9" name="Upper CL"/>
    <tableColumn id="10" name="                   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2"/>
  <sheetViews>
    <sheetView tabSelected="1" topLeftCell="J1" zoomScale="70" zoomScaleNormal="70" workbookViewId="0">
      <selection activeCell="N12" sqref="N12"/>
    </sheetView>
  </sheetViews>
  <sheetFormatPr defaultRowHeight="14.25" x14ac:dyDescent="0.2"/>
  <cols>
    <col min="1" max="1" width="3.75" customWidth="1"/>
    <col min="2" max="2" width="13.625" customWidth="1"/>
    <col min="3" max="3" width="8.375" bestFit="1" customWidth="1"/>
    <col min="4" max="4" width="7.75" customWidth="1"/>
    <col min="5" max="5" width="10.125" customWidth="1"/>
    <col min="6" max="6" width="6.25" customWidth="1"/>
    <col min="7" max="7" width="9.375" customWidth="1"/>
    <col min="8" max="8" width="24.875" customWidth="1"/>
    <col min="9" max="9" width="25.25" customWidth="1"/>
    <col min="10" max="10" width="22.625" customWidth="1"/>
    <col min="11" max="11" width="20.75" customWidth="1"/>
    <col min="12" max="12" width="22" customWidth="1"/>
    <col min="13" max="13" width="21.875" customWidth="1"/>
    <col min="14" max="15" width="24.75" customWidth="1"/>
    <col min="18" max="18" width="10.875" bestFit="1" customWidth="1"/>
    <col min="19" max="19" width="11.75" bestFit="1" customWidth="1"/>
    <col min="20" max="20" width="4.875" customWidth="1"/>
    <col min="21" max="21" width="8.25" customWidth="1"/>
    <col min="22" max="22" width="4.375" customWidth="1"/>
    <col min="23" max="23" width="7.5" customWidth="1"/>
    <col min="24" max="24" width="23.375" bestFit="1" customWidth="1"/>
    <col min="25" max="25" width="23.75" bestFit="1" customWidth="1"/>
    <col min="26" max="26" width="21" bestFit="1" customWidth="1"/>
    <col min="27" max="27" width="19.125" bestFit="1" customWidth="1"/>
    <col min="28" max="28" width="20.375" bestFit="1" customWidth="1"/>
    <col min="29" max="29" width="20.25" bestFit="1" customWidth="1"/>
    <col min="30" max="30" width="23.25" bestFit="1" customWidth="1"/>
    <col min="32" max="32" width="10.875" bestFit="1" customWidth="1"/>
    <col min="33" max="33" width="11.75" bestFit="1" customWidth="1"/>
    <col min="34" max="34" width="4.875" customWidth="1"/>
    <col min="35" max="35" width="8.25" customWidth="1"/>
    <col min="36" max="36" width="4.375" customWidth="1"/>
    <col min="37" max="37" width="7.5" customWidth="1"/>
    <col min="38" max="38" width="23.375" bestFit="1" customWidth="1"/>
    <col min="39" max="39" width="23.75" bestFit="1" customWidth="1"/>
    <col min="40" max="40" width="21" bestFit="1" customWidth="1"/>
    <col min="41" max="41" width="19.125" bestFit="1" customWidth="1"/>
    <col min="42" max="42" width="20.375" bestFit="1" customWidth="1"/>
    <col min="43" max="43" width="20.25" bestFit="1" customWidth="1"/>
    <col min="44" max="44" width="23.25" bestFit="1" customWidth="1"/>
  </cols>
  <sheetData>
    <row r="1" spans="1:44" ht="15" thickBo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44" ht="15.75" thickTop="1" thickBo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44" ht="15.75" thickTop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44" ht="15" thickTop="1" x14ac:dyDescent="0.2"/>
    <row r="5" spans="1:44" ht="346.5" customHeight="1" x14ac:dyDescent="0.2"/>
    <row r="8" spans="1:44" x14ac:dyDescent="0.2">
      <c r="A8" s="1" t="s">
        <v>41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5" t="s">
        <v>82</v>
      </c>
      <c r="R8" s="1" t="s">
        <v>15</v>
      </c>
      <c r="S8" s="1" t="s">
        <v>1</v>
      </c>
      <c r="T8" s="1" t="s">
        <v>2</v>
      </c>
      <c r="U8" s="1" t="s">
        <v>4</v>
      </c>
      <c r="V8" s="1" t="s">
        <v>5</v>
      </c>
      <c r="W8" s="1" t="s">
        <v>6</v>
      </c>
      <c r="X8" s="1" t="s">
        <v>8</v>
      </c>
      <c r="Y8" s="1" t="s">
        <v>9</v>
      </c>
      <c r="Z8" s="1" t="s">
        <v>10</v>
      </c>
      <c r="AA8" s="1" t="s">
        <v>11</v>
      </c>
      <c r="AB8" s="1" t="s">
        <v>12</v>
      </c>
      <c r="AC8" s="1" t="s">
        <v>13</v>
      </c>
      <c r="AD8" s="1" t="s">
        <v>14</v>
      </c>
      <c r="AF8" s="1" t="s">
        <v>15</v>
      </c>
      <c r="AG8" s="1" t="s">
        <v>1</v>
      </c>
      <c r="AH8" s="1" t="s">
        <v>2</v>
      </c>
      <c r="AI8" s="1" t="s">
        <v>4</v>
      </c>
      <c r="AJ8" s="1" t="s">
        <v>5</v>
      </c>
      <c r="AK8" s="1" t="s">
        <v>6</v>
      </c>
      <c r="AL8" s="1" t="s">
        <v>8</v>
      </c>
      <c r="AM8" s="1" t="s">
        <v>9</v>
      </c>
      <c r="AN8" s="1" t="s">
        <v>10</v>
      </c>
      <c r="AO8" s="1" t="s">
        <v>11</v>
      </c>
      <c r="AP8" s="1" t="s">
        <v>12</v>
      </c>
      <c r="AQ8" s="1" t="s">
        <v>13</v>
      </c>
      <c r="AR8" s="1" t="s">
        <v>14</v>
      </c>
    </row>
    <row r="9" spans="1:44" x14ac:dyDescent="0.2">
      <c r="A9" s="5">
        <v>1</v>
      </c>
      <c r="B9" s="2">
        <v>5</v>
      </c>
      <c r="C9" s="3">
        <v>100000</v>
      </c>
      <c r="D9" s="2" t="s">
        <v>16</v>
      </c>
      <c r="E9" s="4" t="s">
        <v>16</v>
      </c>
      <c r="F9" s="6" t="s">
        <v>31</v>
      </c>
      <c r="G9" s="2" t="s">
        <v>7</v>
      </c>
      <c r="H9" s="2">
        <v>185.85085900000001</v>
      </c>
      <c r="I9" s="2">
        <v>38.824379500000006</v>
      </c>
      <c r="J9" s="2">
        <v>172.15371099999999</v>
      </c>
      <c r="K9" s="2">
        <v>35.633445000000002</v>
      </c>
      <c r="L9" s="2">
        <v>187.04056700000001</v>
      </c>
      <c r="M9" s="2">
        <v>7.0767664254888618E-2</v>
      </c>
      <c r="N9" s="2">
        <v>0.16078445812268213</v>
      </c>
      <c r="O9" s="14">
        <f>(Table1[[#This Row],[Normalized tryp - Baker]]-0.16)/0.04</f>
        <v>-2.2308083936277847</v>
      </c>
      <c r="R9" s="5">
        <v>49</v>
      </c>
      <c r="S9" s="7">
        <v>-1</v>
      </c>
      <c r="T9" s="1">
        <v>0</v>
      </c>
      <c r="U9" s="1">
        <v>1</v>
      </c>
      <c r="V9" s="6" t="s">
        <v>35</v>
      </c>
      <c r="W9" s="2" t="s">
        <v>34</v>
      </c>
      <c r="X9" s="2">
        <v>138.70775699999999</v>
      </c>
      <c r="Y9" s="2">
        <v>20.484924499999998</v>
      </c>
      <c r="Z9" s="2">
        <v>137.152672</v>
      </c>
      <c r="AA9" s="2">
        <v>19.550920000000001</v>
      </c>
      <c r="AB9" s="2">
        <v>134.735703</v>
      </c>
      <c r="AC9" s="2">
        <v>6.3434572349394286E-2</v>
      </c>
      <c r="AD9" s="2">
        <v>0.1584153730641755</v>
      </c>
      <c r="AF9" s="5">
        <v>1</v>
      </c>
      <c r="AG9" s="2">
        <v>-1</v>
      </c>
      <c r="AH9" s="3">
        <v>0</v>
      </c>
      <c r="AI9" s="1">
        <v>1</v>
      </c>
      <c r="AJ9" s="6" t="s">
        <v>38</v>
      </c>
      <c r="AK9" s="2" t="s">
        <v>37</v>
      </c>
      <c r="AL9" s="2">
        <v>144.00362999999999</v>
      </c>
      <c r="AM9" s="2">
        <v>12.058317499999999</v>
      </c>
      <c r="AN9" s="2">
        <v>143.527985</v>
      </c>
      <c r="AO9" s="2">
        <v>11.493563999999999</v>
      </c>
      <c r="AP9" s="2">
        <v>139.73772500000001</v>
      </c>
      <c r="AQ9" s="2">
        <v>5.3283532317418218E-2</v>
      </c>
      <c r="AR9" s="2">
        <v>0.15594059113822339</v>
      </c>
    </row>
    <row r="10" spans="1:44" x14ac:dyDescent="0.2">
      <c r="A10" s="1">
        <v>2</v>
      </c>
      <c r="B10" s="2">
        <v>5</v>
      </c>
      <c r="C10" s="3">
        <v>100000</v>
      </c>
      <c r="D10" s="1" t="s">
        <v>16</v>
      </c>
      <c r="E10" s="5" t="s">
        <v>17</v>
      </c>
      <c r="F10" s="6" t="s">
        <v>31</v>
      </c>
      <c r="G10" s="2" t="s">
        <v>7</v>
      </c>
      <c r="H10" s="2">
        <v>186.89155600000001</v>
      </c>
      <c r="I10" s="2">
        <v>41.533708500000003</v>
      </c>
      <c r="J10" s="2">
        <v>175.804496</v>
      </c>
      <c r="K10" s="2">
        <v>38.662553000000003</v>
      </c>
      <c r="L10" s="2">
        <v>188.98248699999999</v>
      </c>
      <c r="M10" s="2">
        <v>7.3040110798732377E-2</v>
      </c>
      <c r="N10" s="2">
        <v>0.16130046624551619</v>
      </c>
      <c r="O10" s="14">
        <f>(Table1[[#This Row],[Normalized tryp - Baker]]-0.16)/0.04</f>
        <v>-2.1739972300316905</v>
      </c>
      <c r="R10" s="5">
        <v>50</v>
      </c>
      <c r="S10" s="7">
        <v>-1</v>
      </c>
      <c r="T10" s="1">
        <v>0</v>
      </c>
      <c r="U10" s="1">
        <v>2</v>
      </c>
      <c r="V10" s="6" t="s">
        <v>35</v>
      </c>
      <c r="W10" s="2" t="s">
        <v>34</v>
      </c>
      <c r="X10" s="2">
        <v>136.409998</v>
      </c>
      <c r="Y10" s="2">
        <v>18.3591245</v>
      </c>
      <c r="Z10" s="2">
        <v>136.01243500000001</v>
      </c>
      <c r="AA10" s="2">
        <v>17.150639999999999</v>
      </c>
      <c r="AB10" s="2">
        <v>133.908987</v>
      </c>
      <c r="AC10" s="2">
        <v>6.0684409777515533E-2</v>
      </c>
      <c r="AD10" s="2">
        <v>0.15790854870293305</v>
      </c>
      <c r="AF10" s="5">
        <v>2</v>
      </c>
      <c r="AG10" s="2">
        <v>-1</v>
      </c>
      <c r="AH10" s="3">
        <v>0</v>
      </c>
      <c r="AI10" s="1">
        <v>2</v>
      </c>
      <c r="AJ10" s="6" t="s">
        <v>38</v>
      </c>
      <c r="AK10" s="2" t="s">
        <v>37</v>
      </c>
      <c r="AL10" s="2">
        <v>148.63073800000001</v>
      </c>
      <c r="AM10" s="2">
        <v>16.6127085</v>
      </c>
      <c r="AN10" s="2">
        <v>150.64954800000001</v>
      </c>
      <c r="AO10" s="2">
        <v>16.412735000000001</v>
      </c>
      <c r="AP10" s="2">
        <v>142.277479</v>
      </c>
      <c r="AQ10" s="2">
        <v>5.8630191658793733E-2</v>
      </c>
      <c r="AR10" s="2">
        <v>0.15702556433212356</v>
      </c>
    </row>
    <row r="11" spans="1:44" x14ac:dyDescent="0.2">
      <c r="A11" s="1">
        <v>3</v>
      </c>
      <c r="B11" s="2">
        <v>5</v>
      </c>
      <c r="C11" s="3">
        <v>100000</v>
      </c>
      <c r="D11" s="1" t="s">
        <v>16</v>
      </c>
      <c r="E11" s="5" t="s">
        <v>18</v>
      </c>
      <c r="F11" s="6" t="s">
        <v>31</v>
      </c>
      <c r="G11" s="2" t="s">
        <v>7</v>
      </c>
      <c r="H11" s="2">
        <v>186.291933</v>
      </c>
      <c r="I11" s="2">
        <v>44.626593499999998</v>
      </c>
      <c r="J11" s="2">
        <v>176.62465599999999</v>
      </c>
      <c r="K11" s="2">
        <v>40.790438999999999</v>
      </c>
      <c r="L11" s="2">
        <v>191.47574900000001</v>
      </c>
      <c r="M11" s="2">
        <v>7.4404648802287754E-2</v>
      </c>
      <c r="N11" s="2">
        <v>0.1619706599831674</v>
      </c>
      <c r="O11" s="14">
        <f>(Table1[[#This Row],[Normalized tryp - Baker]]-0.16)/0.04</f>
        <v>-2.1398837799428061</v>
      </c>
      <c r="R11" s="5">
        <v>51</v>
      </c>
      <c r="S11" s="7">
        <v>-1</v>
      </c>
      <c r="T11" s="1">
        <v>0</v>
      </c>
      <c r="U11" s="1">
        <v>3</v>
      </c>
      <c r="V11" s="6" t="s">
        <v>35</v>
      </c>
      <c r="W11" s="2" t="s">
        <v>34</v>
      </c>
      <c r="X11" s="2">
        <v>140.007734</v>
      </c>
      <c r="Y11" s="2">
        <v>23.6305595</v>
      </c>
      <c r="Z11" s="2">
        <v>139.63878199999999</v>
      </c>
      <c r="AA11" s="2">
        <v>22.617578999999999</v>
      </c>
      <c r="AB11" s="2">
        <v>136.788487</v>
      </c>
      <c r="AC11" s="2">
        <v>6.6703555895753122E-2</v>
      </c>
      <c r="AD11" s="2">
        <v>0.15923180096929504</v>
      </c>
      <c r="AF11" s="5">
        <v>3</v>
      </c>
      <c r="AG11" s="2">
        <v>-1</v>
      </c>
      <c r="AH11" s="3">
        <v>0</v>
      </c>
      <c r="AI11" s="1">
        <v>3</v>
      </c>
      <c r="AJ11" s="6" t="s">
        <v>38</v>
      </c>
      <c r="AK11" s="2" t="s">
        <v>37</v>
      </c>
      <c r="AL11" s="2">
        <v>145.74885399999999</v>
      </c>
      <c r="AM11" s="2">
        <v>12.716055000000001</v>
      </c>
      <c r="AN11" s="2">
        <v>146.16251</v>
      </c>
      <c r="AO11" s="2">
        <v>12.135505999999999</v>
      </c>
      <c r="AP11" s="2">
        <v>139.79673399999999</v>
      </c>
      <c r="AQ11" s="2">
        <v>5.4019527945481191E-2</v>
      </c>
      <c r="AR11" s="2">
        <v>0.15607643360475412</v>
      </c>
    </row>
    <row r="12" spans="1:44" x14ac:dyDescent="0.2">
      <c r="A12" s="1">
        <v>4</v>
      </c>
      <c r="B12" s="2">
        <v>4.6989700043360187</v>
      </c>
      <c r="C12" s="3">
        <v>50000</v>
      </c>
      <c r="D12" s="1" t="s">
        <v>17</v>
      </c>
      <c r="E12" s="5" t="s">
        <v>16</v>
      </c>
      <c r="F12" s="6" t="s">
        <v>31</v>
      </c>
      <c r="G12" s="2" t="s">
        <v>7</v>
      </c>
      <c r="H12" s="2">
        <v>174.69763800000001</v>
      </c>
      <c r="I12" s="2">
        <v>27.860700999999999</v>
      </c>
      <c r="J12" s="2">
        <v>167.403817</v>
      </c>
      <c r="K12" s="2">
        <v>25.632977</v>
      </c>
      <c r="L12" s="2">
        <v>177.005529</v>
      </c>
      <c r="M12" s="2">
        <v>6.3387550710350973E-2</v>
      </c>
      <c r="N12" s="2">
        <v>0.15887185865271974</v>
      </c>
      <c r="O12" s="14">
        <f>(Table1[[#This Row],[Normalized tryp - Baker]]-0.16)/0.04</f>
        <v>-2.4153112322412258</v>
      </c>
      <c r="R12" s="5">
        <v>52</v>
      </c>
      <c r="S12" s="7">
        <v>-1</v>
      </c>
      <c r="T12" s="1">
        <v>0</v>
      </c>
      <c r="U12" s="1">
        <v>4</v>
      </c>
      <c r="V12" s="6" t="s">
        <v>35</v>
      </c>
      <c r="W12" s="2" t="s">
        <v>34</v>
      </c>
      <c r="X12" s="2">
        <v>142.88246599999999</v>
      </c>
      <c r="Y12" s="2">
        <v>25.938153499999999</v>
      </c>
      <c r="Z12" s="2">
        <v>141.026974</v>
      </c>
      <c r="AA12" s="2">
        <v>25.294422999999998</v>
      </c>
      <c r="AB12" s="2">
        <v>140.032768</v>
      </c>
      <c r="AC12" s="2">
        <v>6.9172095737620495E-2</v>
      </c>
      <c r="AD12" s="2">
        <v>0.15972540044661604</v>
      </c>
      <c r="AF12" s="5">
        <v>4</v>
      </c>
      <c r="AG12" s="2">
        <v>-1</v>
      </c>
      <c r="AH12" s="3">
        <v>0</v>
      </c>
      <c r="AI12" s="1">
        <v>4</v>
      </c>
      <c r="AJ12" s="6" t="s">
        <v>38</v>
      </c>
      <c r="AK12" s="2" t="s">
        <v>37</v>
      </c>
      <c r="AL12" s="2">
        <v>145.46454</v>
      </c>
      <c r="AM12" s="2">
        <v>13.0432845</v>
      </c>
      <c r="AN12" s="2">
        <v>146.531463</v>
      </c>
      <c r="AO12" s="2">
        <v>12.682676000000001</v>
      </c>
      <c r="AP12" s="2">
        <v>139.790773</v>
      </c>
      <c r="AQ12" s="2">
        <v>5.4652270175228237E-2</v>
      </c>
      <c r="AR12" s="2">
        <v>0.15617009044369165</v>
      </c>
    </row>
    <row r="13" spans="1:44" x14ac:dyDescent="0.2">
      <c r="A13" s="1">
        <v>5</v>
      </c>
      <c r="B13" s="2">
        <v>4.6989700043360187</v>
      </c>
      <c r="C13" s="3">
        <v>50000</v>
      </c>
      <c r="D13" s="1" t="s">
        <v>17</v>
      </c>
      <c r="E13" s="5" t="s">
        <v>17</v>
      </c>
      <c r="F13" s="6" t="s">
        <v>31</v>
      </c>
      <c r="G13" s="2" t="s">
        <v>7</v>
      </c>
      <c r="H13" s="2">
        <v>181.249976</v>
      </c>
      <c r="I13" s="2">
        <v>29.378235499999999</v>
      </c>
      <c r="J13" s="2">
        <v>168.489814</v>
      </c>
      <c r="K13" s="2">
        <v>27.813911000000001</v>
      </c>
      <c r="L13" s="2">
        <v>180.45544599999999</v>
      </c>
      <c r="M13" s="2">
        <v>6.4892275218449216E-2</v>
      </c>
      <c r="N13" s="2">
        <v>0.15897276063115176</v>
      </c>
      <c r="O13" s="14">
        <f>(Table1[[#This Row],[Normalized tryp - Baker]]-0.16)/0.04</f>
        <v>-2.3776931195387698</v>
      </c>
      <c r="R13" s="5">
        <v>53</v>
      </c>
      <c r="S13" s="7">
        <v>-1</v>
      </c>
      <c r="T13" s="1">
        <v>0</v>
      </c>
      <c r="U13" s="1">
        <v>5</v>
      </c>
      <c r="V13" s="6" t="s">
        <v>35</v>
      </c>
      <c r="W13" s="2" t="s">
        <v>34</v>
      </c>
      <c r="X13" s="2">
        <v>144.800544</v>
      </c>
      <c r="Y13" s="2">
        <v>29.748082499999999</v>
      </c>
      <c r="Z13" s="2">
        <v>142.40086099999999</v>
      </c>
      <c r="AA13" s="2">
        <v>28.977989999999998</v>
      </c>
      <c r="AB13" s="2">
        <v>142.828822</v>
      </c>
      <c r="AC13" s="2">
        <v>7.2766113445926206E-2</v>
      </c>
      <c r="AD13" s="2">
        <v>0.16065059715210739</v>
      </c>
      <c r="AF13" s="5">
        <v>5</v>
      </c>
      <c r="AG13" s="2">
        <v>-1</v>
      </c>
      <c r="AH13" s="3">
        <v>0</v>
      </c>
      <c r="AI13" s="1">
        <v>5</v>
      </c>
      <c r="AJ13" s="6" t="s">
        <v>38</v>
      </c>
      <c r="AK13" s="2" t="s">
        <v>37</v>
      </c>
      <c r="AL13" s="2">
        <v>147.573948</v>
      </c>
      <c r="AM13" s="2">
        <v>16.809702000000001</v>
      </c>
      <c r="AN13" s="2">
        <v>148.93651</v>
      </c>
      <c r="AO13" s="2">
        <v>17.243624000000001</v>
      </c>
      <c r="AP13" s="2">
        <v>143.54646199999999</v>
      </c>
      <c r="AQ13" s="2">
        <v>5.9400305916282356E-2</v>
      </c>
      <c r="AR13" s="2">
        <v>0.15710819993106101</v>
      </c>
    </row>
    <row r="14" spans="1:44" x14ac:dyDescent="0.2">
      <c r="A14" s="1">
        <v>6</v>
      </c>
      <c r="B14" s="2">
        <v>4.6989700043360187</v>
      </c>
      <c r="C14" s="3">
        <v>50000</v>
      </c>
      <c r="D14" s="1" t="s">
        <v>17</v>
      </c>
      <c r="E14" s="5" t="s">
        <v>18</v>
      </c>
      <c r="F14" s="6" t="s">
        <v>31</v>
      </c>
      <c r="G14" s="2" t="s">
        <v>7</v>
      </c>
      <c r="H14" s="2">
        <v>182.38961699999999</v>
      </c>
      <c r="I14" s="2">
        <v>30.809044999999998</v>
      </c>
      <c r="J14" s="2">
        <v>171.95880399999999</v>
      </c>
      <c r="K14" s="2">
        <v>29.354692</v>
      </c>
      <c r="L14" s="2">
        <v>181.76197999999999</v>
      </c>
      <c r="M14" s="2">
        <v>6.6082367489614713E-2</v>
      </c>
      <c r="N14" s="2">
        <v>0.15923715963173496</v>
      </c>
      <c r="O14" s="14">
        <f>(Table1[[#This Row],[Normalized tryp - Baker]]-0.16)/0.04</f>
        <v>-2.3479408127596324</v>
      </c>
      <c r="R14" s="5">
        <v>54</v>
      </c>
      <c r="S14" s="7">
        <v>0</v>
      </c>
      <c r="T14" s="1">
        <v>1</v>
      </c>
      <c r="U14" s="1">
        <v>1</v>
      </c>
      <c r="V14" s="6" t="s">
        <v>35</v>
      </c>
      <c r="W14" s="2" t="s">
        <v>34</v>
      </c>
      <c r="X14" s="2">
        <v>136.11376300000001</v>
      </c>
      <c r="Y14" s="2">
        <v>11.937618499999999</v>
      </c>
      <c r="Z14" s="2">
        <v>137.65394699999999</v>
      </c>
      <c r="AA14" s="2">
        <v>11.666416999999999</v>
      </c>
      <c r="AB14" s="2">
        <v>131.917</v>
      </c>
      <c r="AC14" s="2">
        <v>5.4282665202362093E-2</v>
      </c>
      <c r="AD14" s="2">
        <v>0.15609411552342434</v>
      </c>
      <c r="AF14" s="5">
        <v>6</v>
      </c>
      <c r="AG14" s="2">
        <v>-1</v>
      </c>
      <c r="AH14" s="3">
        <v>0</v>
      </c>
      <c r="AI14" s="1">
        <v>6</v>
      </c>
      <c r="AJ14" s="6" t="s">
        <v>38</v>
      </c>
      <c r="AK14" s="2" t="s">
        <v>37</v>
      </c>
      <c r="AL14" s="2">
        <v>149.43659299999999</v>
      </c>
      <c r="AM14" s="2">
        <v>15.696883</v>
      </c>
      <c r="AN14" s="2">
        <v>147.13645</v>
      </c>
      <c r="AO14" s="2">
        <v>15.307665</v>
      </c>
      <c r="AP14" s="2">
        <v>143.08989</v>
      </c>
      <c r="AQ14" s="2">
        <v>5.7277166804027876E-2</v>
      </c>
      <c r="AR14" s="2">
        <v>0.15676506438553509</v>
      </c>
    </row>
    <row r="15" spans="1:44" x14ac:dyDescent="0.2">
      <c r="A15" s="1">
        <v>7</v>
      </c>
      <c r="B15" s="2">
        <v>4</v>
      </c>
      <c r="C15" s="3">
        <v>10000</v>
      </c>
      <c r="D15" s="1" t="s">
        <v>18</v>
      </c>
      <c r="E15" s="5" t="s">
        <v>16</v>
      </c>
      <c r="F15" s="6" t="s">
        <v>31</v>
      </c>
      <c r="G15" s="2" t="s">
        <v>7</v>
      </c>
      <c r="H15" s="2">
        <v>177.25646499999999</v>
      </c>
      <c r="I15" s="2">
        <v>16.079545</v>
      </c>
      <c r="J15" s="2">
        <v>169.09182100000001</v>
      </c>
      <c r="K15" s="2">
        <v>15.547872</v>
      </c>
      <c r="L15" s="2">
        <v>174.42166800000001</v>
      </c>
      <c r="M15" s="2">
        <v>5.4396040106668403E-2</v>
      </c>
      <c r="N15" s="2">
        <v>0.15621061041130432</v>
      </c>
      <c r="O15" s="14">
        <f>(Table1[[#This Row],[Normalized tryp - Baker]]-0.16)/0.04</f>
        <v>-2.6400989973332898</v>
      </c>
      <c r="R15" s="5">
        <v>55</v>
      </c>
      <c r="S15" s="7">
        <v>0</v>
      </c>
      <c r="T15" s="1">
        <v>1</v>
      </c>
      <c r="U15" s="1">
        <v>2</v>
      </c>
      <c r="V15" s="6" t="s">
        <v>35</v>
      </c>
      <c r="W15" s="2" t="s">
        <v>34</v>
      </c>
      <c r="X15" s="2">
        <v>135.732889</v>
      </c>
      <c r="Y15" s="2">
        <v>11.023879000000001</v>
      </c>
      <c r="Z15" s="2">
        <v>137.578845</v>
      </c>
      <c r="AA15" s="2">
        <v>10.817646999999999</v>
      </c>
      <c r="AB15" s="2">
        <v>132.28595300000001</v>
      </c>
      <c r="AC15" s="2">
        <v>5.3206617565056208E-2</v>
      </c>
      <c r="AD15" s="2">
        <v>0.15584311527915684</v>
      </c>
      <c r="AF15" s="5">
        <v>7</v>
      </c>
      <c r="AG15" s="2">
        <v>0</v>
      </c>
      <c r="AH15" s="3">
        <v>1</v>
      </c>
      <c r="AI15" s="1">
        <v>1</v>
      </c>
      <c r="AJ15" s="6" t="s">
        <v>38</v>
      </c>
      <c r="AK15" s="2" t="s">
        <v>37</v>
      </c>
      <c r="AL15" s="2">
        <v>147.813559</v>
      </c>
      <c r="AM15" s="2">
        <v>10.527074499999999</v>
      </c>
      <c r="AN15" s="2">
        <v>147.838593</v>
      </c>
      <c r="AO15" s="2">
        <v>10.873675</v>
      </c>
      <c r="AP15" s="2">
        <v>140.960813</v>
      </c>
      <c r="AQ15" s="2">
        <v>5.2458061748693233E-2</v>
      </c>
      <c r="AR15" s="2">
        <v>0.15545615975899749</v>
      </c>
    </row>
    <row r="16" spans="1:44" x14ac:dyDescent="0.2">
      <c r="A16" s="1">
        <v>8</v>
      </c>
      <c r="B16" s="2">
        <v>4</v>
      </c>
      <c r="C16" s="3">
        <v>10000</v>
      </c>
      <c r="D16" s="1" t="s">
        <v>18</v>
      </c>
      <c r="E16" s="5" t="s">
        <v>17</v>
      </c>
      <c r="F16" s="6" t="s">
        <v>31</v>
      </c>
      <c r="G16" s="2" t="s">
        <v>7</v>
      </c>
      <c r="H16" s="2">
        <v>178.42173600000001</v>
      </c>
      <c r="I16" s="2">
        <v>20.466149000000001</v>
      </c>
      <c r="J16" s="2">
        <v>173.831582</v>
      </c>
      <c r="K16" s="2">
        <v>19.359589</v>
      </c>
      <c r="L16" s="2">
        <v>176.50842700000001</v>
      </c>
      <c r="M16" s="2">
        <v>5.7713452420603127E-2</v>
      </c>
      <c r="N16" s="2">
        <v>0.15713914505069046</v>
      </c>
      <c r="O16" s="14">
        <f>(Table1[[#This Row],[Normalized tryp - Baker]]-0.16)/0.04</f>
        <v>-2.5571636894849217</v>
      </c>
      <c r="R16" s="5">
        <v>56</v>
      </c>
      <c r="S16" s="7">
        <v>0</v>
      </c>
      <c r="T16" s="1">
        <v>1</v>
      </c>
      <c r="U16" s="1">
        <v>3</v>
      </c>
      <c r="V16" s="6" t="s">
        <v>35</v>
      </c>
      <c r="W16" s="2" t="s">
        <v>34</v>
      </c>
      <c r="X16" s="2">
        <v>138.049722</v>
      </c>
      <c r="Y16" s="2">
        <v>13.240874000000002</v>
      </c>
      <c r="Z16" s="2">
        <v>137.02154200000001</v>
      </c>
      <c r="AA16" s="2">
        <v>12.210608000000001</v>
      </c>
      <c r="AB16" s="2">
        <v>133.77547300000001</v>
      </c>
      <c r="AC16" s="2">
        <v>5.4741216366321503E-2</v>
      </c>
      <c r="AD16" s="2">
        <v>0.15641186422092179</v>
      </c>
      <c r="AF16" s="5">
        <v>8</v>
      </c>
      <c r="AG16" s="2">
        <v>0</v>
      </c>
      <c r="AH16" s="3">
        <v>1</v>
      </c>
      <c r="AI16" s="1">
        <v>2</v>
      </c>
      <c r="AJ16" s="6" t="s">
        <v>38</v>
      </c>
      <c r="AK16" s="2" t="s">
        <v>37</v>
      </c>
      <c r="AL16" s="2">
        <v>148.480535</v>
      </c>
      <c r="AM16" s="2">
        <v>13.126433</v>
      </c>
      <c r="AN16" s="2">
        <v>149.46162699999999</v>
      </c>
      <c r="AO16" s="2">
        <v>13.017654</v>
      </c>
      <c r="AP16" s="2">
        <v>142.86875699999999</v>
      </c>
      <c r="AQ16" s="2">
        <v>5.4715261510954426E-2</v>
      </c>
      <c r="AR16" s="2">
        <v>0.15612127644610116</v>
      </c>
    </row>
    <row r="17" spans="1:44" x14ac:dyDescent="0.2">
      <c r="A17" s="1">
        <v>9</v>
      </c>
      <c r="B17" s="2">
        <v>4</v>
      </c>
      <c r="C17" s="3">
        <v>10000</v>
      </c>
      <c r="D17" s="1" t="s">
        <v>18</v>
      </c>
      <c r="E17" s="5" t="s">
        <v>18</v>
      </c>
      <c r="F17" s="6" t="s">
        <v>31</v>
      </c>
      <c r="G17" s="2" t="s">
        <v>7</v>
      </c>
      <c r="H17" s="2">
        <v>181.18262300000001</v>
      </c>
      <c r="I17" s="2">
        <v>20.645260999999998</v>
      </c>
      <c r="J17" s="2">
        <v>173.58958699999999</v>
      </c>
      <c r="K17" s="2">
        <v>19.079446999999998</v>
      </c>
      <c r="L17" s="2">
        <v>176.53584499999999</v>
      </c>
      <c r="M17" s="2">
        <v>5.7454419472147425E-2</v>
      </c>
      <c r="N17" s="2">
        <v>0.15710975843858935</v>
      </c>
      <c r="O17" s="14">
        <f>(Table1[[#This Row],[Normalized tryp - Baker]]-0.16)/0.04</f>
        <v>-2.5636395131963146</v>
      </c>
      <c r="R17" s="5">
        <v>57</v>
      </c>
      <c r="S17" s="7">
        <v>0</v>
      </c>
      <c r="T17" s="1">
        <v>1</v>
      </c>
      <c r="U17" s="1">
        <v>4</v>
      </c>
      <c r="V17" s="6" t="s">
        <v>35</v>
      </c>
      <c r="W17" s="2" t="s">
        <v>34</v>
      </c>
      <c r="X17" s="2">
        <v>137.20750799999999</v>
      </c>
      <c r="Y17" s="2">
        <v>13.3410095</v>
      </c>
      <c r="Z17" s="2">
        <v>138.87584200000001</v>
      </c>
      <c r="AA17" s="2">
        <v>12.473464</v>
      </c>
      <c r="AB17" s="2">
        <v>134.381652</v>
      </c>
      <c r="AC17" s="2">
        <v>5.4990621160097064E-2</v>
      </c>
      <c r="AD17" s="2">
        <v>0.15646289224384136</v>
      </c>
      <c r="AF17" s="5">
        <v>9</v>
      </c>
      <c r="AG17" s="2">
        <v>0</v>
      </c>
      <c r="AH17" s="3">
        <v>1</v>
      </c>
      <c r="AI17" s="1">
        <v>3</v>
      </c>
      <c r="AJ17" s="6" t="s">
        <v>38</v>
      </c>
      <c r="AK17" s="2" t="s">
        <v>37</v>
      </c>
      <c r="AL17" s="2">
        <v>148.49662799999999</v>
      </c>
      <c r="AM17" s="2">
        <v>14.8802995</v>
      </c>
      <c r="AN17" s="2">
        <v>150.84266700000001</v>
      </c>
      <c r="AO17" s="2">
        <v>14.957786</v>
      </c>
      <c r="AP17" s="2">
        <v>142.83061000000001</v>
      </c>
      <c r="AQ17" s="2">
        <v>5.6912918309317592E-2</v>
      </c>
      <c r="AR17" s="2">
        <v>0.15657798429099684</v>
      </c>
    </row>
    <row r="18" spans="1:44" x14ac:dyDescent="0.2">
      <c r="A18" s="1">
        <v>10</v>
      </c>
      <c r="B18" s="2">
        <v>3.6989700043360187</v>
      </c>
      <c r="C18" s="3">
        <v>5000</v>
      </c>
      <c r="D18" s="1" t="s">
        <v>19</v>
      </c>
      <c r="E18" s="5" t="s">
        <v>16</v>
      </c>
      <c r="F18" s="6" t="s">
        <v>31</v>
      </c>
      <c r="G18" s="2" t="s">
        <v>7</v>
      </c>
      <c r="H18" s="2">
        <v>181.45680400000001</v>
      </c>
      <c r="I18" s="2">
        <v>16.117691999999998</v>
      </c>
      <c r="J18" s="2">
        <v>172.721744</v>
      </c>
      <c r="K18" s="2">
        <v>15.019774</v>
      </c>
      <c r="L18" s="2">
        <v>175.91357199999999</v>
      </c>
      <c r="M18" s="2">
        <v>5.3789120835997808E-2</v>
      </c>
      <c r="N18" s="2">
        <v>0.15613748300780167</v>
      </c>
      <c r="O18" s="14">
        <f>(Table1[[#This Row],[Normalized tryp - Baker]]-0.16)/0.04</f>
        <v>-2.6552719791000547</v>
      </c>
      <c r="R18" s="5">
        <v>58</v>
      </c>
      <c r="S18" s="7">
        <v>0</v>
      </c>
      <c r="T18" s="1">
        <v>1</v>
      </c>
      <c r="U18" s="1">
        <v>5</v>
      </c>
      <c r="V18" s="6" t="s">
        <v>35</v>
      </c>
      <c r="W18" s="2" t="s">
        <v>34</v>
      </c>
      <c r="X18" s="2">
        <v>138.99147500000001</v>
      </c>
      <c r="Y18" s="2">
        <v>13.913512000000001</v>
      </c>
      <c r="Z18" s="2">
        <v>139.40572700000001</v>
      </c>
      <c r="AA18" s="2">
        <v>13.628602000000001</v>
      </c>
      <c r="AB18" s="2">
        <v>135.284662</v>
      </c>
      <c r="AC18" s="2">
        <v>5.626954002368724E-2</v>
      </c>
      <c r="AD18" s="2">
        <v>0.15657399957011753</v>
      </c>
      <c r="AF18" s="5">
        <v>10</v>
      </c>
      <c r="AG18" s="2">
        <v>0</v>
      </c>
      <c r="AH18" s="3">
        <v>1</v>
      </c>
      <c r="AI18" s="1">
        <v>4</v>
      </c>
      <c r="AJ18" s="6" t="s">
        <v>38</v>
      </c>
      <c r="AK18" s="2" t="s">
        <v>37</v>
      </c>
      <c r="AL18" s="2">
        <v>147.723556</v>
      </c>
      <c r="AM18" s="2">
        <v>12.523233999999999</v>
      </c>
      <c r="AN18" s="2">
        <v>149.935484</v>
      </c>
      <c r="AO18" s="2">
        <v>12.614727</v>
      </c>
      <c r="AP18" s="2">
        <v>142.930746</v>
      </c>
      <c r="AQ18" s="2">
        <v>5.4253605102571843E-2</v>
      </c>
      <c r="AR18" s="2">
        <v>0.15598078452024267</v>
      </c>
    </row>
    <row r="19" spans="1:44" x14ac:dyDescent="0.2">
      <c r="A19" s="1">
        <v>11</v>
      </c>
      <c r="B19" s="2">
        <v>3.6989700043360187</v>
      </c>
      <c r="C19" s="3">
        <v>5000</v>
      </c>
      <c r="D19" s="1" t="s">
        <v>19</v>
      </c>
      <c r="E19" s="5" t="s">
        <v>17</v>
      </c>
      <c r="F19" s="6" t="s">
        <v>31</v>
      </c>
      <c r="G19" s="2" t="s">
        <v>7</v>
      </c>
      <c r="H19" s="2">
        <v>176.63359600000001</v>
      </c>
      <c r="I19" s="2">
        <v>18.092692</v>
      </c>
      <c r="J19" s="2">
        <v>173.11751799999999</v>
      </c>
      <c r="K19" s="2">
        <v>17.677546</v>
      </c>
      <c r="L19" s="2">
        <v>176.06973600000001</v>
      </c>
      <c r="M19" s="2">
        <v>5.6214732547790039E-2</v>
      </c>
      <c r="N19" s="2">
        <v>0.15666406570582417</v>
      </c>
      <c r="O19" s="14">
        <f>(Table1[[#This Row],[Normalized tryp - Baker]]-0.16)/0.04</f>
        <v>-2.5946316863052492</v>
      </c>
      <c r="R19" s="5">
        <v>59</v>
      </c>
      <c r="S19" s="7">
        <v>0.69897000433601886</v>
      </c>
      <c r="T19" s="1">
        <v>5</v>
      </c>
      <c r="U19" s="1">
        <v>1</v>
      </c>
      <c r="V19" s="6" t="s">
        <v>35</v>
      </c>
      <c r="W19" s="2" t="s">
        <v>34</v>
      </c>
      <c r="X19" s="2">
        <v>132.33661699999999</v>
      </c>
      <c r="Y19" s="2">
        <v>8.7577105</v>
      </c>
      <c r="Z19" s="2">
        <v>133.338571</v>
      </c>
      <c r="AA19" s="2">
        <v>7.7897309999999997</v>
      </c>
      <c r="AB19" s="2">
        <v>128.24893</v>
      </c>
      <c r="AC19" s="2">
        <v>4.9809372729269552E-2</v>
      </c>
      <c r="AD19" s="2">
        <v>0.15526107042807358</v>
      </c>
      <c r="AF19" s="5">
        <v>11</v>
      </c>
      <c r="AG19" s="2">
        <v>0</v>
      </c>
      <c r="AH19" s="3">
        <v>1</v>
      </c>
      <c r="AI19" s="1">
        <v>5</v>
      </c>
      <c r="AJ19" s="6" t="s">
        <v>38</v>
      </c>
      <c r="AK19" s="2" t="s">
        <v>37</v>
      </c>
      <c r="AL19" s="2">
        <v>148.43046699999999</v>
      </c>
      <c r="AM19" s="2">
        <v>14.595091</v>
      </c>
      <c r="AN19" s="2">
        <v>149.901509</v>
      </c>
      <c r="AO19" s="2">
        <v>14.562607</v>
      </c>
      <c r="AP19" s="2">
        <v>142.977834</v>
      </c>
      <c r="AQ19" s="2">
        <v>5.6449130363102298E-2</v>
      </c>
      <c r="AR19" s="2">
        <v>0.1565053509708354</v>
      </c>
    </row>
    <row r="20" spans="1:44" x14ac:dyDescent="0.2">
      <c r="A20" s="1">
        <v>12</v>
      </c>
      <c r="B20" s="2">
        <v>3.6989700043360187</v>
      </c>
      <c r="C20" s="3">
        <v>5000</v>
      </c>
      <c r="D20" s="1" t="s">
        <v>19</v>
      </c>
      <c r="E20" s="5" t="s">
        <v>18</v>
      </c>
      <c r="F20" s="6" t="s">
        <v>31</v>
      </c>
      <c r="G20" s="2" t="s">
        <v>7</v>
      </c>
      <c r="H20" s="2">
        <v>182.43789699999999</v>
      </c>
      <c r="I20" s="2">
        <v>21.425783500000001</v>
      </c>
      <c r="J20" s="2">
        <v>173.55382399999999</v>
      </c>
      <c r="K20" s="2">
        <v>20.574926999999999</v>
      </c>
      <c r="L20" s="2">
        <v>178.11477199999999</v>
      </c>
      <c r="M20" s="2">
        <v>5.8655671695214587E-2</v>
      </c>
      <c r="N20" s="2">
        <v>0.15724498673293741</v>
      </c>
      <c r="O20" s="14">
        <f>(Table1[[#This Row],[Normalized tryp - Baker]]-0.16)/0.04</f>
        <v>-2.5336082076196353</v>
      </c>
      <c r="R20" s="5">
        <v>60</v>
      </c>
      <c r="S20" s="7">
        <v>0.69897000433601886</v>
      </c>
      <c r="T20" s="1">
        <v>5</v>
      </c>
      <c r="U20" s="1">
        <v>2</v>
      </c>
      <c r="V20" s="6" t="s">
        <v>35</v>
      </c>
      <c r="W20" s="2" t="s">
        <v>34</v>
      </c>
      <c r="X20" s="2">
        <v>134.14680999999999</v>
      </c>
      <c r="Y20" s="2">
        <v>11.481643</v>
      </c>
      <c r="Z20" s="2">
        <v>134.025812</v>
      </c>
      <c r="AA20" s="2">
        <v>10.653734</v>
      </c>
      <c r="AB20" s="2">
        <v>129.37962999999999</v>
      </c>
      <c r="AC20" s="2">
        <v>5.3298678014460241E-2</v>
      </c>
      <c r="AD20" s="2">
        <v>0.15601233805783379</v>
      </c>
      <c r="AF20" s="5">
        <v>12</v>
      </c>
      <c r="AG20" s="2">
        <v>0</v>
      </c>
      <c r="AH20" s="3">
        <v>1</v>
      </c>
      <c r="AI20" s="1">
        <v>6</v>
      </c>
      <c r="AJ20" s="6" t="s">
        <v>38</v>
      </c>
      <c r="AK20" s="2" t="s">
        <v>37</v>
      </c>
      <c r="AL20" s="2">
        <v>148.272514</v>
      </c>
      <c r="AM20" s="2">
        <v>15.302598499999998</v>
      </c>
      <c r="AN20" s="2">
        <v>151.138902</v>
      </c>
      <c r="AO20" s="2">
        <v>15.478730000000001</v>
      </c>
      <c r="AP20" s="2">
        <v>143.515468</v>
      </c>
      <c r="AQ20" s="2">
        <v>5.7418435307614368E-2</v>
      </c>
      <c r="AR20" s="2">
        <v>0.15669406839456435</v>
      </c>
    </row>
    <row r="21" spans="1:44" x14ac:dyDescent="0.2">
      <c r="A21" s="1">
        <v>13</v>
      </c>
      <c r="B21" s="2">
        <v>3</v>
      </c>
      <c r="C21" s="3">
        <v>1000</v>
      </c>
      <c r="D21" s="1" t="s">
        <v>20</v>
      </c>
      <c r="E21" s="5" t="s">
        <v>16</v>
      </c>
      <c r="F21" s="6" t="s">
        <v>31</v>
      </c>
      <c r="G21" s="2" t="s">
        <v>7</v>
      </c>
      <c r="H21" s="2">
        <v>175.69541899999999</v>
      </c>
      <c r="I21" s="2">
        <v>12.647211500000001</v>
      </c>
      <c r="J21" s="2">
        <v>170.59683799999999</v>
      </c>
      <c r="K21" s="2">
        <v>11.940598</v>
      </c>
      <c r="L21" s="2">
        <v>170.577765</v>
      </c>
      <c r="M21" s="2">
        <v>5.1305146230518378E-2</v>
      </c>
      <c r="N21" s="2">
        <v>0.15548577032819508</v>
      </c>
      <c r="O21" s="14">
        <f>(Table1[[#This Row],[Normalized tryp - Baker]]-0.16)/0.04</f>
        <v>-2.7173713442370406</v>
      </c>
      <c r="R21" s="5">
        <v>61</v>
      </c>
      <c r="S21" s="7">
        <v>0.69897000433601886</v>
      </c>
      <c r="T21" s="1">
        <v>5</v>
      </c>
      <c r="U21" s="1">
        <v>3</v>
      </c>
      <c r="V21" s="6" t="s">
        <v>35</v>
      </c>
      <c r="W21" s="2" t="s">
        <v>34</v>
      </c>
      <c r="X21" s="2">
        <v>134.70470900000001</v>
      </c>
      <c r="Y21" s="2">
        <v>12.2216345</v>
      </c>
      <c r="Z21" s="2">
        <v>135.01882599999999</v>
      </c>
      <c r="AA21" s="2">
        <v>11.042953000000001</v>
      </c>
      <c r="AB21" s="2">
        <v>129.817724</v>
      </c>
      <c r="AC21" s="2">
        <v>5.373800783550943E-2</v>
      </c>
      <c r="AD21" s="2">
        <v>0.15621121544793212</v>
      </c>
      <c r="AF21" s="5">
        <v>13</v>
      </c>
      <c r="AG21" s="2">
        <v>0.69897000433601886</v>
      </c>
      <c r="AH21" s="3">
        <v>5</v>
      </c>
      <c r="AI21" s="1">
        <v>1</v>
      </c>
      <c r="AJ21" s="6" t="s">
        <v>38</v>
      </c>
      <c r="AK21" s="2" t="s">
        <v>37</v>
      </c>
      <c r="AL21" s="2">
        <v>146.805644</v>
      </c>
      <c r="AM21" s="2">
        <v>11.633635</v>
      </c>
      <c r="AN21" s="2">
        <v>147.01366400000001</v>
      </c>
      <c r="AO21" s="2">
        <v>11.026859</v>
      </c>
      <c r="AP21" s="2">
        <v>138.77987899999999</v>
      </c>
      <c r="AQ21" s="2">
        <v>5.2832103193431956E-2</v>
      </c>
      <c r="AR21" s="2">
        <v>0.15576678723128656</v>
      </c>
    </row>
    <row r="22" spans="1:44" x14ac:dyDescent="0.2">
      <c r="A22" s="1">
        <v>14</v>
      </c>
      <c r="B22" s="2">
        <v>3</v>
      </c>
      <c r="C22" s="3">
        <v>1000</v>
      </c>
      <c r="D22" s="1" t="s">
        <v>20</v>
      </c>
      <c r="E22" s="5" t="s">
        <v>17</v>
      </c>
      <c r="F22" s="6" t="s">
        <v>31</v>
      </c>
      <c r="G22" s="2" t="s">
        <v>7</v>
      </c>
      <c r="H22" s="2">
        <v>188.51041799999999</v>
      </c>
      <c r="I22" s="2">
        <v>30.095577500000001</v>
      </c>
      <c r="J22" s="2">
        <v>182.09159399999999</v>
      </c>
      <c r="K22" s="2">
        <v>27.990936999999999</v>
      </c>
      <c r="L22" s="2">
        <v>183.28368699999999</v>
      </c>
      <c r="M22" s="2">
        <v>6.4664149873305418E-2</v>
      </c>
      <c r="N22" s="2">
        <v>0.15887843226706971</v>
      </c>
      <c r="O22" s="14">
        <f>(Table1[[#This Row],[Normalized tryp - Baker]]-0.16)/0.04</f>
        <v>-2.3833962531673647</v>
      </c>
      <c r="R22" s="5">
        <v>62</v>
      </c>
      <c r="S22" s="7">
        <v>0.69897000433601886</v>
      </c>
      <c r="T22" s="1">
        <v>5</v>
      </c>
      <c r="U22" s="1">
        <v>4</v>
      </c>
      <c r="V22" s="6" t="s">
        <v>35</v>
      </c>
      <c r="W22" s="2" t="s">
        <v>34</v>
      </c>
      <c r="X22" s="2">
        <v>136.22343499999999</v>
      </c>
      <c r="Y22" s="2">
        <v>12.7872825</v>
      </c>
      <c r="Z22" s="2">
        <v>135.87355600000001</v>
      </c>
      <c r="AA22" s="2">
        <v>12.061596</v>
      </c>
      <c r="AB22" s="2">
        <v>129.90355500000001</v>
      </c>
      <c r="AC22" s="2">
        <v>5.4995338303097246E-2</v>
      </c>
      <c r="AD22" s="2">
        <v>0.15633276577741562</v>
      </c>
      <c r="AF22" s="5">
        <v>14</v>
      </c>
      <c r="AG22" s="2">
        <v>0.69897000433601886</v>
      </c>
      <c r="AH22" s="3">
        <v>5</v>
      </c>
      <c r="AI22" s="1">
        <v>2</v>
      </c>
      <c r="AJ22" s="6" t="s">
        <v>38</v>
      </c>
      <c r="AK22" s="2" t="s">
        <v>37</v>
      </c>
      <c r="AL22" s="2">
        <v>144.66941399999999</v>
      </c>
      <c r="AM22" s="2">
        <v>9.9527839999999994</v>
      </c>
      <c r="AN22" s="2">
        <v>145.761967</v>
      </c>
      <c r="AO22" s="2">
        <v>9.3609089999999995</v>
      </c>
      <c r="AP22" s="2">
        <v>139.962435</v>
      </c>
      <c r="AQ22" s="2">
        <v>5.0801375408337242E-2</v>
      </c>
      <c r="AR22" s="2">
        <v>0.15536243382170609</v>
      </c>
    </row>
    <row r="23" spans="1:44" x14ac:dyDescent="0.2">
      <c r="A23" s="1">
        <v>15</v>
      </c>
      <c r="B23" s="2">
        <v>3</v>
      </c>
      <c r="C23" s="3">
        <v>1000</v>
      </c>
      <c r="D23" s="1" t="s">
        <v>20</v>
      </c>
      <c r="E23" s="5" t="s">
        <v>18</v>
      </c>
      <c r="F23" s="6" t="s">
        <v>31</v>
      </c>
      <c r="G23" s="2" t="s">
        <v>7</v>
      </c>
      <c r="H23" s="2">
        <v>183.336735</v>
      </c>
      <c r="I23" s="2">
        <v>26.138127000000001</v>
      </c>
      <c r="J23" s="2">
        <v>179.69667899999999</v>
      </c>
      <c r="K23" s="2">
        <v>25.434494000000001</v>
      </c>
      <c r="L23" s="2">
        <v>181.625485</v>
      </c>
      <c r="M23" s="2">
        <v>6.2616158635447006E-2</v>
      </c>
      <c r="N23" s="2">
        <v>0.15821741861716912</v>
      </c>
      <c r="O23" s="14">
        <f>(Table1[[#This Row],[Normalized tryp - Baker]]-0.16)/0.04</f>
        <v>-2.4345960341138251</v>
      </c>
      <c r="R23" s="5">
        <v>63</v>
      </c>
      <c r="S23" s="7">
        <v>0.69897000433601886</v>
      </c>
      <c r="T23" s="1">
        <v>5</v>
      </c>
      <c r="U23" s="1">
        <v>5</v>
      </c>
      <c r="V23" s="6" t="s">
        <v>35</v>
      </c>
      <c r="W23" s="2" t="s">
        <v>34</v>
      </c>
      <c r="X23" s="2">
        <v>133.945942</v>
      </c>
      <c r="Y23" s="2">
        <v>13.578236</v>
      </c>
      <c r="Z23" s="2">
        <v>134.05382599999999</v>
      </c>
      <c r="AA23" s="2">
        <v>13.019443000000001</v>
      </c>
      <c r="AB23" s="2">
        <v>131.066442</v>
      </c>
      <c r="AC23" s="2">
        <v>5.6042550727820939E-2</v>
      </c>
      <c r="AD23" s="2">
        <v>0.15662305825285847</v>
      </c>
      <c r="AF23" s="5">
        <v>15</v>
      </c>
      <c r="AG23" s="2">
        <v>0.69897000433601886</v>
      </c>
      <c r="AH23" s="3">
        <v>5</v>
      </c>
      <c r="AI23" s="1">
        <v>3</v>
      </c>
      <c r="AJ23" s="6" t="s">
        <v>38</v>
      </c>
      <c r="AK23" s="2" t="s">
        <v>37</v>
      </c>
      <c r="AL23" s="2">
        <v>145.04671099999999</v>
      </c>
      <c r="AM23" s="2">
        <v>10.918081000000001</v>
      </c>
      <c r="AN23" s="2">
        <v>147.61567099999999</v>
      </c>
      <c r="AO23" s="2">
        <v>10.897517000000001</v>
      </c>
      <c r="AP23" s="2">
        <v>139.433742</v>
      </c>
      <c r="AQ23" s="2">
        <v>5.2622116929917868E-2</v>
      </c>
      <c r="AR23" s="2">
        <v>0.1556130597432161</v>
      </c>
    </row>
    <row r="24" spans="1:44" x14ac:dyDescent="0.2">
      <c r="A24" s="1">
        <v>16</v>
      </c>
      <c r="B24" s="2">
        <v>2.6989700043360187</v>
      </c>
      <c r="C24" s="3">
        <v>500</v>
      </c>
      <c r="D24" s="1" t="s">
        <v>21</v>
      </c>
      <c r="E24" s="5" t="s">
        <v>16</v>
      </c>
      <c r="F24" s="6" t="s">
        <v>31</v>
      </c>
      <c r="G24" s="2" t="s">
        <v>7</v>
      </c>
      <c r="H24" s="2">
        <v>175.506473</v>
      </c>
      <c r="I24" s="2">
        <v>12.9216905</v>
      </c>
      <c r="J24" s="2">
        <v>169.97396900000001</v>
      </c>
      <c r="K24" s="2">
        <v>12.629628</v>
      </c>
      <c r="L24" s="2">
        <v>172.41775999999999</v>
      </c>
      <c r="M24" s="2">
        <v>5.1829900365252396E-2</v>
      </c>
      <c r="N24" s="2">
        <v>0.15554929332691905</v>
      </c>
      <c r="O24" s="14">
        <f>(Table1[[#This Row],[Normalized tryp - Baker]]-0.16)/0.04</f>
        <v>-2.70425249086869</v>
      </c>
      <c r="R24" s="5">
        <v>64</v>
      </c>
      <c r="S24" s="7">
        <v>1</v>
      </c>
      <c r="T24" s="1">
        <v>10</v>
      </c>
      <c r="U24" s="1">
        <v>1</v>
      </c>
      <c r="V24" s="6" t="s">
        <v>35</v>
      </c>
      <c r="W24" s="2" t="s">
        <v>34</v>
      </c>
      <c r="X24" s="2">
        <v>148.056746</v>
      </c>
      <c r="Y24" s="2">
        <v>15.5737995</v>
      </c>
      <c r="Z24" s="2">
        <v>143.410563</v>
      </c>
      <c r="AA24" s="2">
        <v>14.308691</v>
      </c>
      <c r="AB24" s="2">
        <v>143.90945400000001</v>
      </c>
      <c r="AC24" s="2">
        <v>5.6057691362653629E-2</v>
      </c>
      <c r="AD24" s="2">
        <v>0.15677077729946867</v>
      </c>
      <c r="AF24" s="5">
        <v>16</v>
      </c>
      <c r="AG24" s="2">
        <v>0.69897000433601886</v>
      </c>
      <c r="AH24" s="3">
        <v>5</v>
      </c>
      <c r="AI24" s="1">
        <v>4</v>
      </c>
      <c r="AJ24" s="6" t="s">
        <v>38</v>
      </c>
      <c r="AK24" s="2" t="s">
        <v>37</v>
      </c>
      <c r="AL24" s="2">
        <v>147.82249899999999</v>
      </c>
      <c r="AM24" s="2">
        <v>12.536346500000001</v>
      </c>
      <c r="AN24" s="2">
        <v>147.572756</v>
      </c>
      <c r="AO24" s="2">
        <v>11.996627</v>
      </c>
      <c r="AP24" s="2">
        <v>141.05796799999999</v>
      </c>
      <c r="AQ24" s="2">
        <v>5.3735170639208414E-2</v>
      </c>
      <c r="AR24" s="2">
        <v>0.15598202142997192</v>
      </c>
    </row>
    <row r="25" spans="1:44" x14ac:dyDescent="0.2">
      <c r="A25" s="1">
        <v>17</v>
      </c>
      <c r="B25" s="2">
        <v>2.6989700043360187</v>
      </c>
      <c r="C25" s="3">
        <v>500</v>
      </c>
      <c r="D25" s="1" t="s">
        <v>21</v>
      </c>
      <c r="E25" s="5" t="s">
        <v>17</v>
      </c>
      <c r="F25" s="6" t="s">
        <v>31</v>
      </c>
      <c r="G25" s="2" t="s">
        <v>7</v>
      </c>
      <c r="H25" s="2">
        <v>175.723433</v>
      </c>
      <c r="I25" s="2">
        <v>15.007555499999999</v>
      </c>
      <c r="J25" s="2">
        <v>169.07870800000001</v>
      </c>
      <c r="K25" s="2">
        <v>15.436411</v>
      </c>
      <c r="L25" s="2">
        <v>171.67389399999999</v>
      </c>
      <c r="M25" s="2">
        <v>5.4521604411792511E-2</v>
      </c>
      <c r="N25" s="2">
        <v>0.15600515053077754</v>
      </c>
      <c r="O25" s="14">
        <f>(Table1[[#This Row],[Normalized tryp - Baker]]-0.16)/0.04</f>
        <v>-2.6369598897051869</v>
      </c>
      <c r="R25" s="5">
        <v>65</v>
      </c>
      <c r="S25" s="7">
        <v>1</v>
      </c>
      <c r="T25" s="1">
        <v>10</v>
      </c>
      <c r="U25" s="1">
        <v>2</v>
      </c>
      <c r="V25" s="6" t="s">
        <v>35</v>
      </c>
      <c r="W25" s="2" t="s">
        <v>34</v>
      </c>
      <c r="X25" s="2">
        <v>145.074725</v>
      </c>
      <c r="Y25" s="2">
        <v>15.9153345</v>
      </c>
      <c r="Z25" s="2">
        <v>142.447948</v>
      </c>
      <c r="AA25" s="2">
        <v>14.885664</v>
      </c>
      <c r="AB25" s="2">
        <v>145.65169800000001</v>
      </c>
      <c r="AC25" s="2">
        <v>5.6505367043506768E-2</v>
      </c>
      <c r="AD25" s="2">
        <v>0.15694555997021536</v>
      </c>
      <c r="AF25" s="5">
        <v>17</v>
      </c>
      <c r="AG25" s="2">
        <v>0.69897000433601886</v>
      </c>
      <c r="AH25" s="3">
        <v>5</v>
      </c>
      <c r="AI25" s="1">
        <v>5</v>
      </c>
      <c r="AJ25" s="6" t="s">
        <v>38</v>
      </c>
      <c r="AK25" s="2" t="s">
        <v>37</v>
      </c>
      <c r="AL25" s="2">
        <v>148.52643</v>
      </c>
      <c r="AM25" s="2">
        <v>13.964772499999999</v>
      </c>
      <c r="AN25" s="2">
        <v>148.192644</v>
      </c>
      <c r="AO25" s="2">
        <v>12.725592000000001</v>
      </c>
      <c r="AP25" s="2">
        <v>141.912699</v>
      </c>
      <c r="AQ25" s="2">
        <v>5.4482023966015897E-2</v>
      </c>
      <c r="AR25" s="2">
        <v>0.15633865674109315</v>
      </c>
    </row>
    <row r="26" spans="1:44" x14ac:dyDescent="0.2">
      <c r="A26" s="1">
        <v>18</v>
      </c>
      <c r="B26" s="2">
        <v>2.6989700043360187</v>
      </c>
      <c r="C26" s="3">
        <v>500</v>
      </c>
      <c r="D26" s="1" t="s">
        <v>21</v>
      </c>
      <c r="E26" s="5" t="s">
        <v>18</v>
      </c>
      <c r="F26" s="6" t="s">
        <v>31</v>
      </c>
      <c r="G26" s="2" t="s">
        <v>7</v>
      </c>
      <c r="H26" s="2">
        <v>175.573826</v>
      </c>
      <c r="I26" s="2">
        <v>14.6618485</v>
      </c>
      <c r="J26" s="2">
        <v>172.47796099999999</v>
      </c>
      <c r="K26" s="2">
        <v>14.228821</v>
      </c>
      <c r="L26" s="2">
        <v>169.89946399999999</v>
      </c>
      <c r="M26" s="2">
        <v>5.3525378699840982E-2</v>
      </c>
      <c r="N26" s="2">
        <v>0.15593176608881326</v>
      </c>
      <c r="O26" s="14">
        <f>(Table1[[#This Row],[Normalized tryp - Baker]]-0.16)/0.04</f>
        <v>-2.6618655325039757</v>
      </c>
      <c r="R26" s="5">
        <v>66</v>
      </c>
      <c r="S26" s="7">
        <v>1</v>
      </c>
      <c r="T26" s="1">
        <v>10</v>
      </c>
      <c r="U26" s="1">
        <v>3</v>
      </c>
      <c r="V26" s="6" t="s">
        <v>35</v>
      </c>
      <c r="W26" s="2" t="s">
        <v>34</v>
      </c>
      <c r="X26" s="2">
        <v>147.629976</v>
      </c>
      <c r="Y26" s="2">
        <v>17.665029000000001</v>
      </c>
      <c r="Z26" s="2">
        <v>142.19343699999999</v>
      </c>
      <c r="AA26" s="2">
        <v>16.120671999999999</v>
      </c>
      <c r="AB26" s="2">
        <v>144.92988600000001</v>
      </c>
      <c r="AC26" s="2">
        <v>5.7963779589256005E-2</v>
      </c>
      <c r="AD26" s="2">
        <v>0.15733074397776778</v>
      </c>
      <c r="AF26" s="5">
        <v>18</v>
      </c>
      <c r="AG26" s="2">
        <v>0.69897000433601886</v>
      </c>
      <c r="AH26" s="3">
        <v>5</v>
      </c>
      <c r="AI26" s="1">
        <v>6</v>
      </c>
      <c r="AJ26" s="6" t="s">
        <v>38</v>
      </c>
      <c r="AK26" s="2" t="s">
        <v>37</v>
      </c>
      <c r="AL26" s="2">
        <v>148.06270599999999</v>
      </c>
      <c r="AM26" s="2">
        <v>15.0847435</v>
      </c>
      <c r="AN26" s="2">
        <v>147.90296599999999</v>
      </c>
      <c r="AO26" s="2">
        <v>15.255808999999999</v>
      </c>
      <c r="AP26" s="2">
        <v>142.585635</v>
      </c>
      <c r="AQ26" s="2">
        <v>5.7279532776916831E-2</v>
      </c>
      <c r="AR26" s="2">
        <v>0.15664278606153531</v>
      </c>
    </row>
    <row r="27" spans="1:44" x14ac:dyDescent="0.2">
      <c r="A27" s="1">
        <v>19</v>
      </c>
      <c r="B27" s="2">
        <v>2.3979400086720375</v>
      </c>
      <c r="C27" s="3">
        <v>250</v>
      </c>
      <c r="D27" s="1" t="s">
        <v>22</v>
      </c>
      <c r="E27" s="5" t="s">
        <v>16</v>
      </c>
      <c r="F27" s="6" t="s">
        <v>31</v>
      </c>
      <c r="G27" s="2" t="s">
        <v>7</v>
      </c>
      <c r="H27" s="2">
        <v>178.37286</v>
      </c>
      <c r="I27" s="2">
        <v>14.5092605</v>
      </c>
      <c r="J27" s="2">
        <v>173.23792</v>
      </c>
      <c r="K27" s="2">
        <v>14.469624</v>
      </c>
      <c r="L27" s="2">
        <v>174.78942900000001</v>
      </c>
      <c r="M27" s="2">
        <v>5.3369482865007811E-2</v>
      </c>
      <c r="N27" s="2">
        <v>0.15584794740270466</v>
      </c>
      <c r="O27" s="14">
        <f>(Table1[[#This Row],[Normalized tryp - Baker]]-0.16)/0.04</f>
        <v>-2.6657629283748046</v>
      </c>
      <c r="R27" s="5">
        <v>67</v>
      </c>
      <c r="S27" s="7">
        <v>1</v>
      </c>
      <c r="T27" s="1">
        <v>10</v>
      </c>
      <c r="U27" s="1">
        <v>4</v>
      </c>
      <c r="V27" s="6" t="s">
        <v>35</v>
      </c>
      <c r="W27" s="2" t="s">
        <v>34</v>
      </c>
      <c r="X27" s="2">
        <v>150.28357500000001</v>
      </c>
      <c r="Y27" s="2">
        <v>20.498037500000002</v>
      </c>
      <c r="Z27" s="2">
        <v>144.10674599999999</v>
      </c>
      <c r="AA27" s="2">
        <v>20.262599000000002</v>
      </c>
      <c r="AB27" s="2">
        <v>148.24569199999999</v>
      </c>
      <c r="AC27" s="2">
        <v>6.2074231597232521E-2</v>
      </c>
      <c r="AD27" s="2">
        <v>0.15797851464306728</v>
      </c>
      <c r="AF27" s="5">
        <v>19</v>
      </c>
      <c r="AG27" s="2">
        <v>1</v>
      </c>
      <c r="AH27" s="3">
        <v>10</v>
      </c>
      <c r="AI27" s="1">
        <v>1</v>
      </c>
      <c r="AJ27" s="6" t="s">
        <v>38</v>
      </c>
      <c r="AK27" s="2" t="s">
        <v>37</v>
      </c>
      <c r="AL27" s="2">
        <v>147.23777799999999</v>
      </c>
      <c r="AM27" s="2">
        <v>10.7812885</v>
      </c>
      <c r="AN27" s="2">
        <v>148.17595499999999</v>
      </c>
      <c r="AO27" s="2">
        <v>9.9939110000000007</v>
      </c>
      <c r="AP27" s="2">
        <v>140.891671</v>
      </c>
      <c r="AQ27" s="2">
        <v>5.1455727759095141E-2</v>
      </c>
      <c r="AR27" s="2">
        <v>0.15553375551178178</v>
      </c>
    </row>
    <row r="28" spans="1:44" x14ac:dyDescent="0.2">
      <c r="A28" s="1">
        <v>20</v>
      </c>
      <c r="B28" s="2">
        <v>2.3979400086720375</v>
      </c>
      <c r="C28" s="3">
        <v>250</v>
      </c>
      <c r="D28" s="1" t="s">
        <v>22</v>
      </c>
      <c r="E28" s="5" t="s">
        <v>17</v>
      </c>
      <c r="F28" s="6" t="s">
        <v>31</v>
      </c>
      <c r="G28" s="2" t="s">
        <v>7</v>
      </c>
      <c r="H28" s="2">
        <v>182.051659</v>
      </c>
      <c r="I28" s="2">
        <v>17.718673000000003</v>
      </c>
      <c r="J28" s="2">
        <v>174.34477799999999</v>
      </c>
      <c r="K28" s="2">
        <v>17.016529999999999</v>
      </c>
      <c r="L28" s="2">
        <v>177.89363900000001</v>
      </c>
      <c r="M28" s="2">
        <v>5.5448385959432758E-2</v>
      </c>
      <c r="N28" s="2">
        <v>0.15646658278681219</v>
      </c>
      <c r="O28" s="14">
        <f>(Table1[[#This Row],[Normalized tryp - Baker]]-0.16)/0.04</f>
        <v>-2.6137903510141811</v>
      </c>
      <c r="R28" s="5">
        <v>68</v>
      </c>
      <c r="S28" s="7">
        <v>1</v>
      </c>
      <c r="T28" s="1">
        <v>10</v>
      </c>
      <c r="U28" s="1">
        <v>5</v>
      </c>
      <c r="V28" s="6" t="s">
        <v>35</v>
      </c>
      <c r="W28" s="2" t="s">
        <v>34</v>
      </c>
      <c r="X28" s="2">
        <v>151.91376199999999</v>
      </c>
      <c r="Y28" s="2">
        <v>21.353065999999998</v>
      </c>
      <c r="Z28" s="2">
        <v>145.61653100000001</v>
      </c>
      <c r="AA28" s="2">
        <v>19.075870999999999</v>
      </c>
      <c r="AB28" s="2">
        <v>147.24373800000001</v>
      </c>
      <c r="AC28" s="2">
        <v>6.0922812802402505E-2</v>
      </c>
      <c r="AD28" s="2">
        <v>0.15813968922446933</v>
      </c>
      <c r="AF28" s="5">
        <v>20</v>
      </c>
      <c r="AG28" s="2">
        <v>1</v>
      </c>
      <c r="AH28" s="3">
        <v>10</v>
      </c>
      <c r="AI28" s="1">
        <v>2</v>
      </c>
      <c r="AJ28" s="6" t="s">
        <v>38</v>
      </c>
      <c r="AK28" s="2" t="s">
        <v>37</v>
      </c>
      <c r="AL28" s="2">
        <v>153.32162400000001</v>
      </c>
      <c r="AM28" s="2">
        <v>17.111599499999997</v>
      </c>
      <c r="AN28" s="2">
        <v>154.52861799999999</v>
      </c>
      <c r="AO28" s="2">
        <v>16.924738999999999</v>
      </c>
      <c r="AP28" s="2">
        <v>146.482587</v>
      </c>
      <c r="AQ28" s="2">
        <v>5.8659865342902504E-2</v>
      </c>
      <c r="AR28" s="2">
        <v>0.15701914875001585</v>
      </c>
    </row>
    <row r="29" spans="1:44" x14ac:dyDescent="0.2">
      <c r="A29" s="1">
        <v>21</v>
      </c>
      <c r="B29" s="2">
        <v>2.3979400086720375</v>
      </c>
      <c r="C29" s="3">
        <v>250</v>
      </c>
      <c r="D29" s="1" t="s">
        <v>22</v>
      </c>
      <c r="E29" s="5" t="s">
        <v>18</v>
      </c>
      <c r="F29" s="6" t="s">
        <v>31</v>
      </c>
      <c r="G29" s="2" t="s">
        <v>7</v>
      </c>
      <c r="H29" s="2">
        <v>182.79075599999999</v>
      </c>
      <c r="I29" s="2">
        <v>18.042028000000002</v>
      </c>
      <c r="J29" s="2">
        <v>176.23066900000001</v>
      </c>
      <c r="K29" s="2">
        <v>17.733574000000001</v>
      </c>
      <c r="L29" s="2">
        <v>176.29683</v>
      </c>
      <c r="M29" s="2">
        <v>5.6245171288672638E-2</v>
      </c>
      <c r="N29" s="2">
        <v>0.15651981287718947</v>
      </c>
      <c r="O29" s="14">
        <f>(Table1[[#This Row],[Normalized tryp - Baker]]-0.16)/0.04</f>
        <v>-2.5938707177831839</v>
      </c>
      <c r="R29" s="5">
        <v>69</v>
      </c>
      <c r="S29" s="7">
        <v>1.6989700043360187</v>
      </c>
      <c r="T29" s="1">
        <v>50</v>
      </c>
      <c r="U29" s="1">
        <v>1</v>
      </c>
      <c r="V29" s="6" t="s">
        <v>35</v>
      </c>
      <c r="W29" s="2" t="s">
        <v>34</v>
      </c>
      <c r="X29" s="2">
        <v>129.53043</v>
      </c>
      <c r="Y29" s="2">
        <v>7.8806279999999997</v>
      </c>
      <c r="Z29" s="2">
        <v>130.07879299999999</v>
      </c>
      <c r="AA29" s="2">
        <v>7.0476530000000004</v>
      </c>
      <c r="AB29" s="2">
        <v>124.478936</v>
      </c>
      <c r="AC29" s="2">
        <v>4.9143683229265392E-2</v>
      </c>
      <c r="AD29" s="2">
        <v>0.15505450699576925</v>
      </c>
      <c r="AF29" s="5">
        <v>21</v>
      </c>
      <c r="AG29" s="2">
        <v>1</v>
      </c>
      <c r="AH29" s="3">
        <v>10</v>
      </c>
      <c r="AI29" s="1">
        <v>3</v>
      </c>
      <c r="AJ29" s="6" t="s">
        <v>38</v>
      </c>
      <c r="AK29" s="2" t="s">
        <v>37</v>
      </c>
      <c r="AL29" s="2">
        <v>151.551962</v>
      </c>
      <c r="AM29" s="2">
        <v>15.458762500000001</v>
      </c>
      <c r="AN29" s="2">
        <v>151.732564</v>
      </c>
      <c r="AO29" s="2">
        <v>15.299916</v>
      </c>
      <c r="AP29" s="2">
        <v>146.863461</v>
      </c>
      <c r="AQ29" s="2">
        <v>5.6824718804631739E-2</v>
      </c>
      <c r="AR29" s="2">
        <v>0.15664751807139257</v>
      </c>
    </row>
    <row r="30" spans="1:44" x14ac:dyDescent="0.2">
      <c r="A30" s="1">
        <v>22</v>
      </c>
      <c r="B30" s="2">
        <v>2.0969100130080562</v>
      </c>
      <c r="C30" s="3">
        <v>125</v>
      </c>
      <c r="D30" s="1" t="s">
        <v>23</v>
      </c>
      <c r="E30" s="5" t="s">
        <v>16</v>
      </c>
      <c r="F30" s="6" t="s">
        <v>31</v>
      </c>
      <c r="G30" s="2" t="s">
        <v>7</v>
      </c>
      <c r="H30" s="2">
        <v>178.910494</v>
      </c>
      <c r="I30" s="2">
        <v>16.5972115</v>
      </c>
      <c r="J30" s="2">
        <v>170.61889199999999</v>
      </c>
      <c r="K30" s="2">
        <v>16.16478</v>
      </c>
      <c r="L30" s="2">
        <v>173.372626</v>
      </c>
      <c r="M30" s="2">
        <v>5.5057809472182764E-2</v>
      </c>
      <c r="N30" s="2">
        <v>0.1562901308564382</v>
      </c>
      <c r="O30" s="14">
        <f>(Table1[[#This Row],[Normalized tryp - Baker]]-0.16)/0.04</f>
        <v>-2.6235547631954308</v>
      </c>
      <c r="R30" s="5">
        <v>70</v>
      </c>
      <c r="S30" s="7">
        <v>1.6989700043360187</v>
      </c>
      <c r="T30" s="1">
        <v>50</v>
      </c>
      <c r="U30" s="1">
        <v>2</v>
      </c>
      <c r="V30" s="6" t="s">
        <v>35</v>
      </c>
      <c r="W30" s="2" t="s">
        <v>34</v>
      </c>
      <c r="X30" s="2">
        <v>130.895972</v>
      </c>
      <c r="Y30" s="2">
        <v>8.4331634999999991</v>
      </c>
      <c r="Z30" s="2">
        <v>130.18786900000001</v>
      </c>
      <c r="AA30" s="2">
        <v>7.7098610000000001</v>
      </c>
      <c r="AB30" s="2">
        <v>126.708746</v>
      </c>
      <c r="AC30" s="2">
        <v>4.9826808257576793E-2</v>
      </c>
      <c r="AD30" s="2">
        <v>0.15519330382335983</v>
      </c>
      <c r="AF30" s="5">
        <v>22</v>
      </c>
      <c r="AG30" s="2">
        <v>1</v>
      </c>
      <c r="AH30" s="3">
        <v>10</v>
      </c>
      <c r="AI30" s="1">
        <v>4</v>
      </c>
      <c r="AJ30" s="6" t="s">
        <v>38</v>
      </c>
      <c r="AK30" s="2" t="s">
        <v>37</v>
      </c>
      <c r="AL30" s="2">
        <v>157.30857800000001</v>
      </c>
      <c r="AM30" s="2">
        <v>21.7616555</v>
      </c>
      <c r="AN30" s="2">
        <v>158.495903</v>
      </c>
      <c r="AO30" s="2">
        <v>20.937919999999998</v>
      </c>
      <c r="AP30" s="2">
        <v>150.51662899999999</v>
      </c>
      <c r="AQ30" s="2">
        <v>6.2465784029749963E-2</v>
      </c>
      <c r="AR30" s="2">
        <v>0.15805365635210306</v>
      </c>
    </row>
    <row r="31" spans="1:44" x14ac:dyDescent="0.2">
      <c r="A31" s="1">
        <v>23</v>
      </c>
      <c r="B31" s="2">
        <v>2.0969100130080562</v>
      </c>
      <c r="C31" s="3">
        <v>125</v>
      </c>
      <c r="D31" s="1" t="s">
        <v>23</v>
      </c>
      <c r="E31" s="5" t="s">
        <v>17</v>
      </c>
      <c r="F31" s="6" t="s">
        <v>31</v>
      </c>
      <c r="G31" s="2" t="s">
        <v>7</v>
      </c>
      <c r="H31" s="2">
        <v>177.38878700000001</v>
      </c>
      <c r="I31" s="2">
        <v>15.375018000000001</v>
      </c>
      <c r="J31" s="2">
        <v>174.359679</v>
      </c>
      <c r="K31" s="2">
        <v>15.245676</v>
      </c>
      <c r="L31" s="2">
        <v>173.26355000000001</v>
      </c>
      <c r="M31" s="2">
        <v>5.4210586554413784E-2</v>
      </c>
      <c r="N31" s="2">
        <v>0.15605428865974488</v>
      </c>
      <c r="O31" s="14">
        <f>(Table1[[#This Row],[Normalized tryp - Baker]]-0.16)/0.04</f>
        <v>-2.6447353361396555</v>
      </c>
      <c r="R31" s="5">
        <v>71</v>
      </c>
      <c r="S31" s="7">
        <v>1.6989700043360187</v>
      </c>
      <c r="T31" s="1">
        <v>50</v>
      </c>
      <c r="U31" s="1">
        <v>3</v>
      </c>
      <c r="V31" s="6" t="s">
        <v>35</v>
      </c>
      <c r="W31" s="2" t="s">
        <v>34</v>
      </c>
      <c r="X31" s="2">
        <v>130.94484800000001</v>
      </c>
      <c r="Y31" s="2">
        <v>9.8341700000000003</v>
      </c>
      <c r="Z31" s="2">
        <v>132.85160099999999</v>
      </c>
      <c r="AA31" s="2">
        <v>8.716583</v>
      </c>
      <c r="AB31" s="2">
        <v>126.22296799999999</v>
      </c>
      <c r="AC31" s="2">
        <v>5.11527099766819E-2</v>
      </c>
      <c r="AD31" s="2">
        <v>0.15560643263032387</v>
      </c>
      <c r="AF31" s="5">
        <v>23</v>
      </c>
      <c r="AG31" s="2">
        <v>1</v>
      </c>
      <c r="AH31" s="3">
        <v>10</v>
      </c>
      <c r="AI31" s="1">
        <v>5</v>
      </c>
      <c r="AJ31" s="6" t="s">
        <v>38</v>
      </c>
      <c r="AK31" s="2" t="s">
        <v>37</v>
      </c>
      <c r="AL31" s="2">
        <v>156.37397799999999</v>
      </c>
      <c r="AM31" s="2">
        <v>20.928383</v>
      </c>
      <c r="AN31" s="2">
        <v>155.930519</v>
      </c>
      <c r="AO31" s="2">
        <v>20.461679</v>
      </c>
      <c r="AP31" s="2">
        <v>149.00147899999999</v>
      </c>
      <c r="AQ31" s="2">
        <v>6.2178042665603339E-2</v>
      </c>
      <c r="AR31" s="2">
        <v>0.15787943223328374</v>
      </c>
    </row>
    <row r="32" spans="1:44" x14ac:dyDescent="0.2">
      <c r="A32" s="1">
        <v>24</v>
      </c>
      <c r="B32" s="2">
        <v>2.0969100130080562</v>
      </c>
      <c r="C32" s="3">
        <v>125</v>
      </c>
      <c r="D32" s="1" t="s">
        <v>23</v>
      </c>
      <c r="E32" s="5" t="s">
        <v>18</v>
      </c>
      <c r="F32" s="6" t="s">
        <v>31</v>
      </c>
      <c r="G32" s="2" t="s">
        <v>7</v>
      </c>
      <c r="H32" s="2">
        <v>183.974504</v>
      </c>
      <c r="I32" s="2">
        <v>23.962259500000002</v>
      </c>
      <c r="J32" s="2">
        <v>175.84562299999999</v>
      </c>
      <c r="K32" s="2">
        <v>23.966432000000001</v>
      </c>
      <c r="L32" s="2">
        <v>178.90691799999999</v>
      </c>
      <c r="M32" s="2">
        <v>6.1634595303911063E-2</v>
      </c>
      <c r="N32" s="2">
        <v>0.15774058672526711</v>
      </c>
      <c r="O32" s="14">
        <f>(Table1[[#This Row],[Normalized tryp - Baker]]-0.16)/0.04</f>
        <v>-2.4591351174022233</v>
      </c>
      <c r="R32" s="5">
        <v>72</v>
      </c>
      <c r="S32" s="7">
        <v>1.6989700043360187</v>
      </c>
      <c r="T32" s="1">
        <v>50</v>
      </c>
      <c r="U32" s="1">
        <v>4</v>
      </c>
      <c r="V32" s="6" t="s">
        <v>35</v>
      </c>
      <c r="W32" s="2" t="s">
        <v>34</v>
      </c>
      <c r="X32" s="2">
        <v>132.19952599999999</v>
      </c>
      <c r="Y32" s="2">
        <v>10.2904435</v>
      </c>
      <c r="Z32" s="2">
        <v>132.48145600000001</v>
      </c>
      <c r="AA32" s="2">
        <v>10.424852</v>
      </c>
      <c r="AB32" s="2">
        <v>129.01186899999999</v>
      </c>
      <c r="AC32" s="2">
        <v>5.3050067494177608E-2</v>
      </c>
      <c r="AD32" s="2">
        <v>0.15571241748363002</v>
      </c>
      <c r="AF32" s="5">
        <v>24</v>
      </c>
      <c r="AG32" s="2">
        <v>1</v>
      </c>
      <c r="AH32" s="3">
        <v>10</v>
      </c>
      <c r="AI32" s="1">
        <v>6</v>
      </c>
      <c r="AJ32" s="6" t="s">
        <v>38</v>
      </c>
      <c r="AK32" s="2" t="s">
        <v>37</v>
      </c>
      <c r="AL32" s="2">
        <v>157.65070900000001</v>
      </c>
      <c r="AM32" s="2">
        <v>22.702217000000001</v>
      </c>
      <c r="AN32" s="2">
        <v>158.01847000000001</v>
      </c>
      <c r="AO32" s="2">
        <v>22.15147</v>
      </c>
      <c r="AP32" s="2">
        <v>150.67160100000001</v>
      </c>
      <c r="AQ32" s="2">
        <v>6.3743441904490022E-2</v>
      </c>
      <c r="AR32" s="2">
        <v>0.15827292639832022</v>
      </c>
    </row>
    <row r="33" spans="1:44" x14ac:dyDescent="0.2">
      <c r="A33" s="1">
        <v>25</v>
      </c>
      <c r="B33" s="2">
        <v>1.7958800173440752</v>
      </c>
      <c r="C33" s="3">
        <v>62.5</v>
      </c>
      <c r="D33" s="1" t="s">
        <v>24</v>
      </c>
      <c r="E33" s="5" t="s">
        <v>16</v>
      </c>
      <c r="F33" s="6" t="s">
        <v>31</v>
      </c>
      <c r="G33" s="2" t="s">
        <v>7</v>
      </c>
      <c r="H33" s="2">
        <v>176.169872</v>
      </c>
      <c r="I33" s="2">
        <v>14.9714945</v>
      </c>
      <c r="J33" s="2">
        <v>168.408751</v>
      </c>
      <c r="K33" s="2">
        <v>14.141798</v>
      </c>
      <c r="L33" s="2">
        <v>172.81770700000001</v>
      </c>
      <c r="M33" s="2">
        <v>5.3215661847660092E-2</v>
      </c>
      <c r="N33" s="2">
        <v>0.15598885314255095</v>
      </c>
      <c r="O33" s="14">
        <f>(Table1[[#This Row],[Normalized tryp - Baker]]-0.16)/0.04</f>
        <v>-2.6696084538084977</v>
      </c>
      <c r="R33" s="5">
        <v>73</v>
      </c>
      <c r="S33" s="7">
        <v>1.6989700043360187</v>
      </c>
      <c r="T33" s="1">
        <v>50</v>
      </c>
      <c r="U33" s="1">
        <v>5</v>
      </c>
      <c r="V33" s="6" t="s">
        <v>35</v>
      </c>
      <c r="W33" s="2" t="s">
        <v>34</v>
      </c>
      <c r="X33" s="2">
        <v>132.45046099999999</v>
      </c>
      <c r="Y33" s="2">
        <v>11.760890499999999</v>
      </c>
      <c r="Z33" s="2">
        <v>133.75699499999999</v>
      </c>
      <c r="AA33" s="2">
        <v>10.994673000000001</v>
      </c>
      <c r="AB33" s="2">
        <v>127.484798</v>
      </c>
      <c r="AC33" s="2">
        <v>5.3928246483945487E-2</v>
      </c>
      <c r="AD33" s="2">
        <v>0.15613635242122714</v>
      </c>
      <c r="AF33" s="5">
        <v>25</v>
      </c>
      <c r="AG33" s="2">
        <v>1.6989700043360187</v>
      </c>
      <c r="AH33" s="3">
        <v>50</v>
      </c>
      <c r="AI33" s="1">
        <v>1</v>
      </c>
      <c r="AJ33" s="6" t="s">
        <v>38</v>
      </c>
      <c r="AK33" s="2" t="s">
        <v>37</v>
      </c>
      <c r="AL33" s="2">
        <v>150.65252799999999</v>
      </c>
      <c r="AM33" s="2">
        <v>14.453530499999999</v>
      </c>
      <c r="AN33" s="2">
        <v>151.83389199999999</v>
      </c>
      <c r="AO33" s="2">
        <v>14.360547</v>
      </c>
      <c r="AP33" s="2">
        <v>145.10095100000001</v>
      </c>
      <c r="AQ33" s="2">
        <v>5.5983550242203445E-2</v>
      </c>
      <c r="AR33" s="2">
        <v>0.15641285923824658</v>
      </c>
    </row>
    <row r="34" spans="1:44" x14ac:dyDescent="0.2">
      <c r="A34" s="1">
        <v>26</v>
      </c>
      <c r="B34" s="2">
        <v>1.7958800173440752</v>
      </c>
      <c r="C34" s="3">
        <v>62.5</v>
      </c>
      <c r="D34" s="1" t="s">
        <v>24</v>
      </c>
      <c r="E34" s="5" t="s">
        <v>17</v>
      </c>
      <c r="F34" s="6" t="s">
        <v>31</v>
      </c>
      <c r="G34" s="2" t="s">
        <v>7</v>
      </c>
      <c r="H34" s="2">
        <v>186.68770799999999</v>
      </c>
      <c r="I34" s="2">
        <v>21.884739</v>
      </c>
      <c r="J34" s="2">
        <v>178.02178900000001</v>
      </c>
      <c r="K34" s="2">
        <v>23.283957999999998</v>
      </c>
      <c r="L34" s="2">
        <v>179.59177500000001</v>
      </c>
      <c r="M34" s="2">
        <v>6.0938371019496854E-2</v>
      </c>
      <c r="N34" s="2">
        <v>0.15723666397414873</v>
      </c>
      <c r="O34" s="14">
        <f>(Table1[[#This Row],[Normalized tryp - Baker]]-0.16)/0.04</f>
        <v>-2.4765407245125788</v>
      </c>
      <c r="R34" s="5">
        <v>74</v>
      </c>
      <c r="S34" s="7">
        <v>2</v>
      </c>
      <c r="T34" s="1">
        <v>100</v>
      </c>
      <c r="U34" s="1">
        <v>1</v>
      </c>
      <c r="V34" s="6" t="s">
        <v>35</v>
      </c>
      <c r="W34" s="2" t="s">
        <v>34</v>
      </c>
      <c r="X34" s="2">
        <v>140.19668100000001</v>
      </c>
      <c r="Y34" s="2">
        <v>13.158917499999999</v>
      </c>
      <c r="Z34" s="2">
        <v>139.447451</v>
      </c>
      <c r="AA34" s="2">
        <v>12.267828</v>
      </c>
      <c r="AB34" s="2">
        <v>136.078</v>
      </c>
      <c r="AC34" s="2">
        <v>5.4559695336498182E-2</v>
      </c>
      <c r="AD34" s="2">
        <v>0.15633239774021471</v>
      </c>
      <c r="AF34" s="5">
        <v>26</v>
      </c>
      <c r="AG34" s="2">
        <v>1.6989700043360187</v>
      </c>
      <c r="AH34" s="3">
        <v>50</v>
      </c>
      <c r="AI34" s="1">
        <v>2</v>
      </c>
      <c r="AJ34" s="6" t="s">
        <v>38</v>
      </c>
      <c r="AK34" s="2" t="s">
        <v>37</v>
      </c>
      <c r="AL34" s="2">
        <v>149.44553400000001</v>
      </c>
      <c r="AM34" s="2">
        <v>11.917054499999999</v>
      </c>
      <c r="AN34" s="2">
        <v>150.78067799999999</v>
      </c>
      <c r="AO34" s="2">
        <v>11.941791</v>
      </c>
      <c r="AP34" s="2">
        <v>142.66371699999999</v>
      </c>
      <c r="AQ34" s="2">
        <v>5.3518498515638703E-2</v>
      </c>
      <c r="AR34" s="2">
        <v>0.15578600730183079</v>
      </c>
    </row>
    <row r="35" spans="1:44" x14ac:dyDescent="0.2">
      <c r="A35" s="1">
        <v>27</v>
      </c>
      <c r="B35" s="2">
        <v>1.7958800173440752</v>
      </c>
      <c r="C35" s="3">
        <v>62.5</v>
      </c>
      <c r="D35" s="1" t="s">
        <v>24</v>
      </c>
      <c r="E35" s="5" t="s">
        <v>18</v>
      </c>
      <c r="F35" s="6" t="s">
        <v>31</v>
      </c>
      <c r="G35" s="2" t="s">
        <v>7</v>
      </c>
      <c r="H35" s="2">
        <v>202.63493099999999</v>
      </c>
      <c r="I35" s="2">
        <v>50.500929499999998</v>
      </c>
      <c r="J35" s="2">
        <v>190.108418</v>
      </c>
      <c r="K35" s="2">
        <v>48.091411999999998</v>
      </c>
      <c r="L35" s="2">
        <v>196.640491</v>
      </c>
      <c r="M35" s="2">
        <v>7.9497272400525079E-2</v>
      </c>
      <c r="N35" s="2">
        <v>0.16234486212720156</v>
      </c>
      <c r="O35" s="14">
        <f>(Table1[[#This Row],[Normalized tryp - Baker]]-0.16)/0.04</f>
        <v>-2.0125681899868733</v>
      </c>
      <c r="R35" s="5">
        <v>75</v>
      </c>
      <c r="S35" s="7">
        <v>2</v>
      </c>
      <c r="T35" s="1">
        <v>100</v>
      </c>
      <c r="U35" s="1">
        <v>2</v>
      </c>
      <c r="V35" s="6" t="s">
        <v>35</v>
      </c>
      <c r="W35" s="2" t="s">
        <v>34</v>
      </c>
      <c r="X35" s="2">
        <v>141.51454000000001</v>
      </c>
      <c r="Y35" s="2">
        <v>14.4013765</v>
      </c>
      <c r="Z35" s="2">
        <v>140.695572</v>
      </c>
      <c r="AA35" s="2">
        <v>13.672708999999999</v>
      </c>
      <c r="AB35" s="2">
        <v>137.41076000000001</v>
      </c>
      <c r="AC35" s="2">
        <v>5.6069647700805962E-2</v>
      </c>
      <c r="AD35" s="2">
        <v>0.15663834633918183</v>
      </c>
      <c r="AF35" s="5">
        <v>27</v>
      </c>
      <c r="AG35" s="2">
        <v>1.6989700043360187</v>
      </c>
      <c r="AH35" s="3">
        <v>50</v>
      </c>
      <c r="AI35" s="1">
        <v>3</v>
      </c>
      <c r="AJ35" s="6" t="s">
        <v>38</v>
      </c>
      <c r="AK35" s="2" t="s">
        <v>37</v>
      </c>
      <c r="AL35" s="2">
        <v>150.59471099999999</v>
      </c>
      <c r="AM35" s="2">
        <v>14.2222645</v>
      </c>
      <c r="AN35" s="2">
        <v>151.881576</v>
      </c>
      <c r="AO35" s="2">
        <v>14.044642</v>
      </c>
      <c r="AP35" s="2">
        <v>144.98353</v>
      </c>
      <c r="AQ35" s="2">
        <v>5.5644602411046282E-2</v>
      </c>
      <c r="AR35" s="2">
        <v>0.15635485369635591</v>
      </c>
    </row>
    <row r="36" spans="1:44" x14ac:dyDescent="0.2">
      <c r="A36" s="1">
        <v>28</v>
      </c>
      <c r="B36" s="2">
        <v>1.494850021680094</v>
      </c>
      <c r="C36" s="3">
        <v>31.25</v>
      </c>
      <c r="D36" s="1" t="s">
        <v>25</v>
      </c>
      <c r="E36" s="5" t="s">
        <v>16</v>
      </c>
      <c r="F36" s="6" t="s">
        <v>31</v>
      </c>
      <c r="G36" s="2" t="s">
        <v>7</v>
      </c>
      <c r="H36" s="2">
        <v>183.688998</v>
      </c>
      <c r="I36" s="2">
        <v>22.628307499999998</v>
      </c>
      <c r="J36" s="2">
        <v>177.32441399999999</v>
      </c>
      <c r="K36" s="2">
        <v>23.330449999999999</v>
      </c>
      <c r="L36" s="2">
        <v>178.62796800000001</v>
      </c>
      <c r="M36" s="2">
        <v>6.1093380377030326E-2</v>
      </c>
      <c r="N36" s="2">
        <v>0.15746738133358429</v>
      </c>
      <c r="O36" s="14">
        <f>(Table1[[#This Row],[Normalized tryp - Baker]]-0.16)/0.04</f>
        <v>-2.4726654905742418</v>
      </c>
      <c r="R36" s="5">
        <v>76</v>
      </c>
      <c r="S36" s="7">
        <v>2</v>
      </c>
      <c r="T36" s="1">
        <v>100</v>
      </c>
      <c r="U36" s="1">
        <v>3</v>
      </c>
      <c r="V36" s="6" t="s">
        <v>35</v>
      </c>
      <c r="W36" s="2" t="s">
        <v>34</v>
      </c>
      <c r="X36" s="2">
        <v>141.462684</v>
      </c>
      <c r="Y36" s="2">
        <v>14.894605</v>
      </c>
      <c r="Z36" s="2">
        <v>141.04485500000001</v>
      </c>
      <c r="AA36" s="2">
        <v>14.163852</v>
      </c>
      <c r="AB36" s="2">
        <v>136.809945</v>
      </c>
      <c r="AC36" s="2">
        <v>5.6719998666763596E-2</v>
      </c>
      <c r="AD36" s="2">
        <v>0.15677472272687829</v>
      </c>
      <c r="AF36" s="5">
        <v>28</v>
      </c>
      <c r="AG36" s="2">
        <v>1.6989700043360187</v>
      </c>
      <c r="AH36" s="3">
        <v>50</v>
      </c>
      <c r="AI36" s="1">
        <v>4</v>
      </c>
      <c r="AJ36" s="6" t="s">
        <v>38</v>
      </c>
      <c r="AK36" s="2" t="s">
        <v>37</v>
      </c>
      <c r="AL36" s="2">
        <v>150.00045299999999</v>
      </c>
      <c r="AM36" s="2">
        <v>14.702379499999999</v>
      </c>
      <c r="AN36" s="2">
        <v>150.84266700000001</v>
      </c>
      <c r="AO36" s="2">
        <v>14.118551999999999</v>
      </c>
      <c r="AP36" s="2">
        <v>143.63586900000001</v>
      </c>
      <c r="AQ36" s="2">
        <v>5.5874489874113545E-2</v>
      </c>
      <c r="AR36" s="2">
        <v>0.15649320245552858</v>
      </c>
    </row>
    <row r="37" spans="1:44" x14ac:dyDescent="0.2">
      <c r="A37" s="1">
        <v>29</v>
      </c>
      <c r="B37" s="2">
        <v>1.494850021680094</v>
      </c>
      <c r="C37" s="3">
        <v>31.25</v>
      </c>
      <c r="D37" s="1" t="s">
        <v>25</v>
      </c>
      <c r="E37" s="5" t="s">
        <v>17</v>
      </c>
      <c r="F37" s="6" t="s">
        <v>31</v>
      </c>
      <c r="G37" s="2" t="s">
        <v>7</v>
      </c>
      <c r="H37" s="2">
        <v>184.62359900000001</v>
      </c>
      <c r="I37" s="2">
        <v>17.986595999999999</v>
      </c>
      <c r="J37" s="2">
        <v>174.014568</v>
      </c>
      <c r="K37" s="2">
        <v>17.442703000000002</v>
      </c>
      <c r="L37" s="2">
        <v>179.06367800000001</v>
      </c>
      <c r="M37" s="2">
        <v>5.5731814324175788E-2</v>
      </c>
      <c r="N37" s="2">
        <v>0.15647027242979919</v>
      </c>
      <c r="O37" s="14">
        <f>(Table1[[#This Row],[Normalized tryp - Baker]]-0.16)/0.04</f>
        <v>-2.6067046418956052</v>
      </c>
      <c r="R37" s="5">
        <v>77</v>
      </c>
      <c r="S37" s="7">
        <v>2</v>
      </c>
      <c r="T37" s="1">
        <v>100</v>
      </c>
      <c r="U37" s="1">
        <v>4</v>
      </c>
      <c r="V37" s="6" t="s">
        <v>35</v>
      </c>
      <c r="W37" s="2" t="s">
        <v>34</v>
      </c>
      <c r="X37" s="2">
        <v>143.37599299999999</v>
      </c>
      <c r="Y37" s="2">
        <v>17.809272</v>
      </c>
      <c r="Z37" s="2">
        <v>142.220855</v>
      </c>
      <c r="AA37" s="2">
        <v>17.419457000000001</v>
      </c>
      <c r="AB37" s="2">
        <v>140.26284200000001</v>
      </c>
      <c r="AC37" s="2">
        <v>6.0056932152422804E-2</v>
      </c>
      <c r="AD37" s="2">
        <v>0.15750707273218328</v>
      </c>
      <c r="AF37" s="5">
        <v>29</v>
      </c>
      <c r="AG37" s="2">
        <v>1.6989700043360187</v>
      </c>
      <c r="AH37" s="3">
        <v>50</v>
      </c>
      <c r="AI37" s="1">
        <v>5</v>
      </c>
      <c r="AJ37" s="6" t="s">
        <v>38</v>
      </c>
      <c r="AK37" s="2" t="s">
        <v>37</v>
      </c>
      <c r="AL37" s="2">
        <v>150.793791</v>
      </c>
      <c r="AM37" s="2">
        <v>15.5106185</v>
      </c>
      <c r="AN37" s="2">
        <v>152.13787600000001</v>
      </c>
      <c r="AO37" s="2">
        <v>15.198588000000001</v>
      </c>
      <c r="AP37" s="2">
        <v>145.096779</v>
      </c>
      <c r="AQ37" s="2">
        <v>5.6916791529879517E-2</v>
      </c>
      <c r="AR37" s="2">
        <v>0.15668067408458483</v>
      </c>
    </row>
    <row r="38" spans="1:44" x14ac:dyDescent="0.2">
      <c r="A38" s="1">
        <v>30</v>
      </c>
      <c r="B38" s="2">
        <v>1.494850021680094</v>
      </c>
      <c r="C38" s="3">
        <v>31.25</v>
      </c>
      <c r="D38" s="1" t="s">
        <v>25</v>
      </c>
      <c r="E38" s="5" t="s">
        <v>18</v>
      </c>
      <c r="F38" s="6" t="s">
        <v>31</v>
      </c>
      <c r="G38" s="2" t="s">
        <v>7</v>
      </c>
      <c r="H38" s="2">
        <v>183.37547799999999</v>
      </c>
      <c r="I38" s="2">
        <v>20.589232500000001</v>
      </c>
      <c r="J38" s="2">
        <v>175.48680300000001</v>
      </c>
      <c r="K38" s="2">
        <v>20.686983999999999</v>
      </c>
      <c r="L38" s="2">
        <v>181.49673899999999</v>
      </c>
      <c r="M38" s="2">
        <v>5.8407757265545146E-2</v>
      </c>
      <c r="N38" s="2">
        <v>0.15704520093111904</v>
      </c>
      <c r="O38" s="14">
        <f>(Table1[[#This Row],[Normalized tryp - Baker]]-0.16)/0.04</f>
        <v>-2.5398060683613712</v>
      </c>
      <c r="R38" s="5">
        <v>78</v>
      </c>
      <c r="S38" s="7">
        <v>2</v>
      </c>
      <c r="T38" s="1">
        <v>100</v>
      </c>
      <c r="U38" s="1">
        <v>5</v>
      </c>
      <c r="V38" s="6" t="s">
        <v>35</v>
      </c>
      <c r="W38" s="2" t="s">
        <v>34</v>
      </c>
      <c r="X38" s="2">
        <v>149.71196699999999</v>
      </c>
      <c r="Y38" s="2">
        <v>23.402571500000001</v>
      </c>
      <c r="Z38" s="2">
        <v>146.74246299999999</v>
      </c>
      <c r="AA38" s="2">
        <v>23.750662999999999</v>
      </c>
      <c r="AB38" s="2">
        <v>144.03462400000001</v>
      </c>
      <c r="AC38" s="2">
        <v>6.6630625109279279E-2</v>
      </c>
      <c r="AD38" s="2">
        <v>0.15874947977906134</v>
      </c>
      <c r="AF38" s="5">
        <v>30</v>
      </c>
      <c r="AG38" s="2">
        <v>1.6989700043360187</v>
      </c>
      <c r="AH38" s="3">
        <v>50</v>
      </c>
      <c r="AI38" s="1">
        <v>6</v>
      </c>
      <c r="AJ38" s="6" t="s">
        <v>38</v>
      </c>
      <c r="AK38" s="2" t="s">
        <v>37</v>
      </c>
      <c r="AL38" s="2">
        <v>151.19791000000001</v>
      </c>
      <c r="AM38" s="2">
        <v>18.019676</v>
      </c>
      <c r="AN38" s="2">
        <v>152.513981</v>
      </c>
      <c r="AO38" s="2">
        <v>17.562508999999999</v>
      </c>
      <c r="AP38" s="2">
        <v>145.93958900000001</v>
      </c>
      <c r="AQ38" s="2">
        <v>5.9435063665281396E-2</v>
      </c>
      <c r="AR38" s="2">
        <v>0.15731224273007477</v>
      </c>
    </row>
    <row r="39" spans="1:44" x14ac:dyDescent="0.2">
      <c r="A39" s="1">
        <v>31</v>
      </c>
      <c r="B39" s="2">
        <v>1.1938200260161129</v>
      </c>
      <c r="C39" s="3">
        <v>15.625</v>
      </c>
      <c r="D39" s="1" t="s">
        <v>26</v>
      </c>
      <c r="E39" s="5" t="s">
        <v>16</v>
      </c>
      <c r="F39" s="6" t="s">
        <v>31</v>
      </c>
      <c r="G39" s="2" t="s">
        <v>7</v>
      </c>
      <c r="H39" s="2">
        <v>171.68045000000001</v>
      </c>
      <c r="I39" s="2">
        <v>12.571216</v>
      </c>
      <c r="J39" s="2">
        <v>167.03188399999999</v>
      </c>
      <c r="K39" s="2">
        <v>12.101531</v>
      </c>
      <c r="L39" s="2">
        <v>169.04771299999999</v>
      </c>
      <c r="M39" s="2">
        <v>5.1561216782033605E-2</v>
      </c>
      <c r="N39" s="2">
        <v>0.15553378835039167</v>
      </c>
      <c r="O39" s="14">
        <f>(Table1[[#This Row],[Normalized tryp - Baker]]-0.16)/0.04</f>
        <v>-2.7109695804491603</v>
      </c>
      <c r="R39" s="5">
        <v>79</v>
      </c>
      <c r="S39" s="7">
        <v>3</v>
      </c>
      <c r="T39" s="1">
        <v>1000</v>
      </c>
      <c r="U39" s="1">
        <v>1</v>
      </c>
      <c r="V39" s="6" t="s">
        <v>35</v>
      </c>
      <c r="W39" s="2" t="s">
        <v>34</v>
      </c>
      <c r="X39" s="2">
        <v>154.15847299999999</v>
      </c>
      <c r="Y39" s="2">
        <v>20.788311999999998</v>
      </c>
      <c r="Z39" s="2">
        <v>146.03257199999999</v>
      </c>
      <c r="AA39" s="2">
        <v>19.561648000000002</v>
      </c>
      <c r="AB39" s="2">
        <v>155.265927</v>
      </c>
      <c r="AC39" s="2">
        <v>6.0347066565351465E-2</v>
      </c>
      <c r="AD39" s="2">
        <v>0.15791870552259557</v>
      </c>
      <c r="AF39" s="5">
        <v>31</v>
      </c>
      <c r="AG39" s="2">
        <v>2</v>
      </c>
      <c r="AH39" s="3">
        <v>100</v>
      </c>
      <c r="AI39" s="1">
        <v>1</v>
      </c>
      <c r="AJ39" s="6" t="s">
        <v>38</v>
      </c>
      <c r="AK39" s="2" t="s">
        <v>37</v>
      </c>
      <c r="AL39" s="2">
        <v>148.75650400000001</v>
      </c>
      <c r="AM39" s="2">
        <v>11.393129999999999</v>
      </c>
      <c r="AN39" s="2">
        <v>148.92160899999999</v>
      </c>
      <c r="AO39" s="2">
        <v>11.164546</v>
      </c>
      <c r="AP39" s="2">
        <v>142.367482</v>
      </c>
      <c r="AQ39" s="2">
        <v>5.2664929895999704E-2</v>
      </c>
      <c r="AR39" s="2">
        <v>0.15566399901277594</v>
      </c>
    </row>
    <row r="40" spans="1:44" x14ac:dyDescent="0.2">
      <c r="A40" s="1">
        <v>32</v>
      </c>
      <c r="B40" s="2">
        <v>1.1938200260161129</v>
      </c>
      <c r="C40" s="3">
        <v>15.625</v>
      </c>
      <c r="D40" s="1" t="s">
        <v>26</v>
      </c>
      <c r="E40" s="5" t="s">
        <v>17</v>
      </c>
      <c r="F40" s="6" t="s">
        <v>31</v>
      </c>
      <c r="G40" s="2" t="s">
        <v>7</v>
      </c>
      <c r="H40" s="2">
        <v>182.88373899999999</v>
      </c>
      <c r="I40" s="2">
        <v>25.4258515</v>
      </c>
      <c r="J40" s="2">
        <v>174.864531</v>
      </c>
      <c r="K40" s="2">
        <v>23.951530000000002</v>
      </c>
      <c r="L40" s="2">
        <v>177.50859299999999</v>
      </c>
      <c r="M40" s="2">
        <v>6.17914638926804E-2</v>
      </c>
      <c r="N40" s="2">
        <v>0.15808036054178662</v>
      </c>
      <c r="O40" s="14">
        <f>(Table1[[#This Row],[Normalized tryp - Baker]]-0.16)/0.04</f>
        <v>-2.4552134026829902</v>
      </c>
      <c r="R40" s="5">
        <v>80</v>
      </c>
      <c r="S40" s="7">
        <v>3</v>
      </c>
      <c r="T40" s="1">
        <v>1000</v>
      </c>
      <c r="U40" s="1">
        <v>2</v>
      </c>
      <c r="V40" s="6" t="s">
        <v>35</v>
      </c>
      <c r="W40" s="2" t="s">
        <v>34</v>
      </c>
      <c r="X40" s="2">
        <v>160.51948100000001</v>
      </c>
      <c r="Y40" s="2">
        <v>25.245249000000001</v>
      </c>
      <c r="Z40" s="2">
        <v>148.45967300000001</v>
      </c>
      <c r="AA40" s="2">
        <v>23.960470999999998</v>
      </c>
      <c r="AB40" s="2">
        <v>161.02075600000001</v>
      </c>
      <c r="AC40" s="2">
        <v>6.4031784240908662E-2</v>
      </c>
      <c r="AD40" s="2">
        <v>0.15878643343607621</v>
      </c>
      <c r="AF40" s="5">
        <v>32</v>
      </c>
      <c r="AG40" s="2">
        <v>2</v>
      </c>
      <c r="AH40" s="3">
        <v>100</v>
      </c>
      <c r="AI40" s="1">
        <v>2</v>
      </c>
      <c r="AJ40" s="6" t="s">
        <v>38</v>
      </c>
      <c r="AK40" s="2" t="s">
        <v>37</v>
      </c>
      <c r="AL40" s="2">
        <v>147.837996</v>
      </c>
      <c r="AM40" s="2">
        <v>13.099908500000002</v>
      </c>
      <c r="AN40" s="2">
        <v>151.69084100000001</v>
      </c>
      <c r="AO40" s="2">
        <v>12.873411000000001</v>
      </c>
      <c r="AP40" s="2">
        <v>142.54272</v>
      </c>
      <c r="AQ40" s="2">
        <v>5.4585493222663359E-2</v>
      </c>
      <c r="AR40" s="2">
        <v>0.15612920272640871</v>
      </c>
    </row>
    <row r="41" spans="1:44" x14ac:dyDescent="0.2">
      <c r="A41" s="1">
        <v>33</v>
      </c>
      <c r="B41" s="2">
        <v>1.1938200260161129</v>
      </c>
      <c r="C41" s="3">
        <v>15.625</v>
      </c>
      <c r="D41" s="1" t="s">
        <v>26</v>
      </c>
      <c r="E41" s="5" t="s">
        <v>18</v>
      </c>
      <c r="F41" s="6" t="s">
        <v>31</v>
      </c>
      <c r="G41" s="2" t="s">
        <v>7</v>
      </c>
      <c r="H41" s="2">
        <v>187.24977999999999</v>
      </c>
      <c r="I41" s="2">
        <v>28.268695000000001</v>
      </c>
      <c r="J41" s="2">
        <v>177.81376800000001</v>
      </c>
      <c r="K41" s="2">
        <v>26.642679999999999</v>
      </c>
      <c r="L41" s="2">
        <v>181.181431</v>
      </c>
      <c r="M41" s="2">
        <v>6.3748530940789402E-2</v>
      </c>
      <c r="N41" s="2">
        <v>0.15854245544373938</v>
      </c>
      <c r="O41" s="14">
        <f>(Table1[[#This Row],[Normalized tryp - Baker]]-0.16)/0.04</f>
        <v>-2.406286726480265</v>
      </c>
      <c r="R41" s="5">
        <v>81</v>
      </c>
      <c r="S41" s="7">
        <v>3</v>
      </c>
      <c r="T41" s="1">
        <v>1000</v>
      </c>
      <c r="U41" s="1">
        <v>3</v>
      </c>
      <c r="V41" s="6" t="s">
        <v>35</v>
      </c>
      <c r="W41" s="2" t="s">
        <v>34</v>
      </c>
      <c r="X41" s="2">
        <v>177.099705</v>
      </c>
      <c r="Y41" s="2">
        <v>42.231977000000001</v>
      </c>
      <c r="Z41" s="2">
        <v>162.921548</v>
      </c>
      <c r="AA41" s="2">
        <v>39.499997999999998</v>
      </c>
      <c r="AB41" s="2">
        <v>176.28192899999999</v>
      </c>
      <c r="AC41" s="2">
        <v>7.6187768724722771E-2</v>
      </c>
      <c r="AD41" s="2">
        <v>0.16192857274042327</v>
      </c>
      <c r="AF41" s="5">
        <v>33</v>
      </c>
      <c r="AG41" s="2">
        <v>2</v>
      </c>
      <c r="AH41" s="3">
        <v>100</v>
      </c>
      <c r="AI41" s="1">
        <v>3</v>
      </c>
      <c r="AJ41" s="6" t="s">
        <v>38</v>
      </c>
      <c r="AK41" s="2" t="s">
        <v>37</v>
      </c>
      <c r="AL41" s="2">
        <v>152.870417</v>
      </c>
      <c r="AM41" s="2">
        <v>18.517971000000003</v>
      </c>
      <c r="AN41" s="2">
        <v>153.694749</v>
      </c>
      <c r="AO41" s="2">
        <v>18.079877</v>
      </c>
      <c r="AP41" s="2">
        <v>147.71699899999999</v>
      </c>
      <c r="AQ41" s="2">
        <v>5.9766852530628523E-2</v>
      </c>
      <c r="AR41" s="2">
        <v>0.15738792780031469</v>
      </c>
    </row>
    <row r="42" spans="1:44" x14ac:dyDescent="0.2">
      <c r="A42" s="1">
        <v>34</v>
      </c>
      <c r="B42" s="2">
        <v>0.89279003035213167</v>
      </c>
      <c r="C42" s="3">
        <v>7.8125</v>
      </c>
      <c r="D42" s="1" t="s">
        <v>27</v>
      </c>
      <c r="E42" s="5" t="s">
        <v>16</v>
      </c>
      <c r="F42" s="6" t="s">
        <v>31</v>
      </c>
      <c r="G42" s="2" t="s">
        <v>7</v>
      </c>
      <c r="H42" s="2">
        <v>170.00556</v>
      </c>
      <c r="I42" s="2">
        <v>11.632740500000001</v>
      </c>
      <c r="J42" s="2">
        <v>164.06893700000001</v>
      </c>
      <c r="K42" s="2">
        <v>11.185408000000001</v>
      </c>
      <c r="L42" s="2">
        <v>163.86687800000001</v>
      </c>
      <c r="M42" s="2">
        <v>5.1023847003419442E-2</v>
      </c>
      <c r="N42" s="2">
        <v>0.15534807255333297</v>
      </c>
      <c r="O42" s="14">
        <f>(Table1[[#This Row],[Normalized tryp - Baker]]-0.16)/0.04</f>
        <v>-2.7244038249145142</v>
      </c>
      <c r="R42" s="5">
        <v>82</v>
      </c>
      <c r="S42" s="7">
        <v>3</v>
      </c>
      <c r="T42" s="1">
        <v>1000</v>
      </c>
      <c r="U42" s="1">
        <v>4</v>
      </c>
      <c r="V42" s="6" t="s">
        <v>35</v>
      </c>
      <c r="W42" s="2" t="s">
        <v>34</v>
      </c>
      <c r="X42" s="2">
        <v>178.87771100000001</v>
      </c>
      <c r="Y42" s="2">
        <v>43.923258500000003</v>
      </c>
      <c r="Z42" s="2">
        <v>163.938999</v>
      </c>
      <c r="AA42" s="2">
        <v>40.170549999999999</v>
      </c>
      <c r="AB42" s="2">
        <v>177.204609</v>
      </c>
      <c r="AC42" s="2">
        <v>7.6610468890230737E-2</v>
      </c>
      <c r="AD42" s="2">
        <v>0.16220274964078671</v>
      </c>
      <c r="AF42" s="5">
        <v>34</v>
      </c>
      <c r="AG42" s="2">
        <v>2</v>
      </c>
      <c r="AH42" s="3">
        <v>100</v>
      </c>
      <c r="AI42" s="1">
        <v>4</v>
      </c>
      <c r="AJ42" s="6" t="s">
        <v>38</v>
      </c>
      <c r="AK42" s="2" t="s">
        <v>37</v>
      </c>
      <c r="AL42" s="2">
        <v>161.34142900000001</v>
      </c>
      <c r="AM42" s="2">
        <v>33.528208500000005</v>
      </c>
      <c r="AN42" s="2">
        <v>160.86578399999999</v>
      </c>
      <c r="AO42" s="2">
        <v>31.926632000000001</v>
      </c>
      <c r="AP42" s="2">
        <v>158.29265100000001</v>
      </c>
      <c r="AQ42" s="2">
        <v>7.2573534118144239E-2</v>
      </c>
      <c r="AR42" s="2">
        <v>0.16074221009440792</v>
      </c>
    </row>
    <row r="43" spans="1:44" x14ac:dyDescent="0.2">
      <c r="A43" s="1">
        <v>35</v>
      </c>
      <c r="B43" s="2">
        <v>0.89279003035213167</v>
      </c>
      <c r="C43" s="3">
        <v>7.8125</v>
      </c>
      <c r="D43" s="1" t="s">
        <v>27</v>
      </c>
      <c r="E43" s="5" t="s">
        <v>17</v>
      </c>
      <c r="F43" s="6" t="s">
        <v>31</v>
      </c>
      <c r="G43" s="2" t="s">
        <v>7</v>
      </c>
      <c r="H43" s="2">
        <v>174.338818</v>
      </c>
      <c r="I43" s="2">
        <v>16.807318000000002</v>
      </c>
      <c r="J43" s="2">
        <v>167.49799300000001</v>
      </c>
      <c r="K43" s="2">
        <v>15.902519</v>
      </c>
      <c r="L43" s="2">
        <v>167.25659400000001</v>
      </c>
      <c r="M43" s="2">
        <v>5.5355190232440107E-2</v>
      </c>
      <c r="N43" s="2">
        <v>0.15643091440025708</v>
      </c>
      <c r="O43" s="14">
        <f>(Table1[[#This Row],[Normalized tryp - Baker]]-0.16)/0.04</f>
        <v>-2.6161202441889975</v>
      </c>
      <c r="R43" s="5">
        <v>83</v>
      </c>
      <c r="S43" s="7">
        <v>3</v>
      </c>
      <c r="T43" s="1">
        <v>1000</v>
      </c>
      <c r="U43" s="1">
        <v>5</v>
      </c>
      <c r="V43" s="6" t="s">
        <v>35</v>
      </c>
      <c r="W43" s="2" t="s">
        <v>34</v>
      </c>
      <c r="X43" s="2">
        <v>182.45875799999999</v>
      </c>
      <c r="Y43" s="2">
        <v>46.930610999999999</v>
      </c>
      <c r="Z43" s="2">
        <v>166.851878</v>
      </c>
      <c r="AA43" s="2">
        <v>43.701529999999998</v>
      </c>
      <c r="AB43" s="2">
        <v>179.80098699999999</v>
      </c>
      <c r="AC43" s="2">
        <v>7.9253383492271928E-2</v>
      </c>
      <c r="AD43" s="2">
        <v>0.16265411053768108</v>
      </c>
      <c r="AF43" s="5">
        <v>35</v>
      </c>
      <c r="AG43" s="2">
        <v>2</v>
      </c>
      <c r="AH43" s="3">
        <v>100</v>
      </c>
      <c r="AI43" s="1">
        <v>5</v>
      </c>
      <c r="AJ43" s="6" t="s">
        <v>38</v>
      </c>
      <c r="AK43" s="2" t="s">
        <v>37</v>
      </c>
      <c r="AL43" s="2">
        <v>171.42951500000001</v>
      </c>
      <c r="AM43" s="2">
        <v>47.978460999999996</v>
      </c>
      <c r="AN43" s="2">
        <v>164.994001</v>
      </c>
      <c r="AO43" s="2">
        <v>43.178797000000003</v>
      </c>
      <c r="AP43" s="2">
        <v>168.80393000000001</v>
      </c>
      <c r="AQ43" s="2">
        <v>8.1310505718083709E-2</v>
      </c>
      <c r="AR43" s="2">
        <v>0.16353107795469177</v>
      </c>
    </row>
    <row r="44" spans="1:44" x14ac:dyDescent="0.2">
      <c r="A44" s="1">
        <v>36</v>
      </c>
      <c r="B44" s="2">
        <v>0.89279003035213167</v>
      </c>
      <c r="C44" s="3">
        <v>7.8125</v>
      </c>
      <c r="D44" s="1" t="s">
        <v>27</v>
      </c>
      <c r="E44" s="5" t="s">
        <v>18</v>
      </c>
      <c r="F44" s="6" t="s">
        <v>31</v>
      </c>
      <c r="G44" s="2" t="s">
        <v>7</v>
      </c>
      <c r="H44" s="2">
        <v>176.43153699999999</v>
      </c>
      <c r="I44" s="2">
        <v>19.5798275</v>
      </c>
      <c r="J44" s="2">
        <v>168.69962200000001</v>
      </c>
      <c r="K44" s="2">
        <v>20.123719999999999</v>
      </c>
      <c r="L44" s="2">
        <v>173.55144000000001</v>
      </c>
      <c r="M44" s="2">
        <v>5.8726325635788446E-2</v>
      </c>
      <c r="N44" s="2">
        <v>0.15699480656992745</v>
      </c>
      <c r="O44" s="14">
        <f>(Table1[[#This Row],[Normalized tryp - Baker]]-0.16)/0.04</f>
        <v>-2.5318418591052887</v>
      </c>
      <c r="R44" s="5">
        <v>84</v>
      </c>
      <c r="S44" s="7">
        <v>4</v>
      </c>
      <c r="T44" s="1">
        <v>10000</v>
      </c>
      <c r="U44" s="1">
        <v>1</v>
      </c>
      <c r="V44" s="6" t="s">
        <v>35</v>
      </c>
      <c r="W44" s="2" t="s">
        <v>34</v>
      </c>
      <c r="X44" s="2">
        <v>143.333673</v>
      </c>
      <c r="Y44" s="2">
        <v>19.0898775</v>
      </c>
      <c r="Z44" s="2">
        <v>142.86041299999999</v>
      </c>
      <c r="AA44" s="2">
        <v>18.601417999999999</v>
      </c>
      <c r="AB44" s="2">
        <v>140.718818</v>
      </c>
      <c r="AC44" s="2">
        <v>6.1348452536035374E-2</v>
      </c>
      <c r="AD44" s="2">
        <v>0.15785425471061501</v>
      </c>
      <c r="AF44" s="5">
        <v>36</v>
      </c>
      <c r="AG44" s="2">
        <v>2</v>
      </c>
      <c r="AH44" s="3">
        <v>100</v>
      </c>
      <c r="AI44" s="1">
        <v>6</v>
      </c>
      <c r="AJ44" s="6" t="s">
        <v>38</v>
      </c>
      <c r="AK44" s="2" t="s">
        <v>37</v>
      </c>
      <c r="AL44" s="2">
        <v>170.94671700000001</v>
      </c>
      <c r="AM44" s="2">
        <v>50.302744000000004</v>
      </c>
      <c r="AN44" s="2">
        <v>164.892673</v>
      </c>
      <c r="AO44" s="2">
        <v>48.412680999999999</v>
      </c>
      <c r="AP44" s="2">
        <v>168.444514</v>
      </c>
      <c r="AQ44" s="2">
        <v>8.6416756448951498E-2</v>
      </c>
      <c r="AR44" s="2">
        <v>0.16408785363628831</v>
      </c>
    </row>
    <row r="45" spans="1:44" x14ac:dyDescent="0.2">
      <c r="A45" s="1">
        <v>37</v>
      </c>
      <c r="B45" s="2">
        <v>0.59176003468815042</v>
      </c>
      <c r="C45" s="3">
        <v>3.90625</v>
      </c>
      <c r="D45" s="1" t="s">
        <v>28</v>
      </c>
      <c r="E45" s="5" t="s">
        <v>16</v>
      </c>
      <c r="F45" s="6" t="s">
        <v>31</v>
      </c>
      <c r="G45" s="2" t="s">
        <v>7</v>
      </c>
      <c r="H45" s="2">
        <v>168.11966899999999</v>
      </c>
      <c r="I45" s="2">
        <v>11.3251805</v>
      </c>
      <c r="J45" s="2">
        <v>162.74571399999999</v>
      </c>
      <c r="K45" s="2">
        <v>11.179447</v>
      </c>
      <c r="L45" s="2">
        <v>166.55147099999999</v>
      </c>
      <c r="M45" s="2">
        <v>5.0840376729545667E-2</v>
      </c>
      <c r="N45" s="2">
        <v>0.15530697923066933</v>
      </c>
      <c r="O45" s="14">
        <f>(Table1[[#This Row],[Normalized tryp - Baker]]-0.16)/0.04</f>
        <v>-2.7289905817613582</v>
      </c>
      <c r="R45" s="5">
        <v>85</v>
      </c>
      <c r="S45" s="7">
        <v>4</v>
      </c>
      <c r="T45" s="1">
        <v>10000</v>
      </c>
      <c r="U45" s="1">
        <v>2</v>
      </c>
      <c r="V45" s="6" t="s">
        <v>35</v>
      </c>
      <c r="W45" s="2" t="s">
        <v>34</v>
      </c>
      <c r="X45" s="2">
        <v>153.20479900000001</v>
      </c>
      <c r="Y45" s="2">
        <v>29.366612500000002</v>
      </c>
      <c r="Z45" s="2">
        <v>150.55656400000001</v>
      </c>
      <c r="AA45" s="2">
        <v>28.109549999999999</v>
      </c>
      <c r="AB45" s="2">
        <v>147.71878699999999</v>
      </c>
      <c r="AC45" s="2">
        <v>7.0731990271487938E-2</v>
      </c>
      <c r="AD45" s="2">
        <v>0.1601180959811187</v>
      </c>
      <c r="AF45" s="5">
        <v>37</v>
      </c>
      <c r="AG45" s="2">
        <v>3</v>
      </c>
      <c r="AH45" s="3">
        <v>1000</v>
      </c>
      <c r="AI45" s="1">
        <v>1</v>
      </c>
      <c r="AJ45" s="6" t="s">
        <v>38</v>
      </c>
      <c r="AK45" s="2" t="s">
        <v>37</v>
      </c>
      <c r="AL45" s="2">
        <v>153.77998400000001</v>
      </c>
      <c r="AM45" s="2">
        <v>15.1437525</v>
      </c>
      <c r="AN45" s="2">
        <v>152.93061700000001</v>
      </c>
      <c r="AO45" s="2">
        <v>14.358758999999999</v>
      </c>
      <c r="AP45" s="2">
        <v>147.43983700000001</v>
      </c>
      <c r="AQ45" s="2">
        <v>5.5728039488405018E-2</v>
      </c>
      <c r="AR45" s="2">
        <v>0.15651105008926258</v>
      </c>
    </row>
    <row r="46" spans="1:44" x14ac:dyDescent="0.2">
      <c r="A46" s="1">
        <v>38</v>
      </c>
      <c r="B46" s="2">
        <v>0.59176003468815042</v>
      </c>
      <c r="C46" s="3">
        <v>3.90625</v>
      </c>
      <c r="D46" s="1" t="s">
        <v>28</v>
      </c>
      <c r="E46" s="5" t="s">
        <v>17</v>
      </c>
      <c r="F46" s="6" t="s">
        <v>31</v>
      </c>
      <c r="G46" s="2" t="s">
        <v>7</v>
      </c>
      <c r="H46" s="2">
        <v>170.405507</v>
      </c>
      <c r="I46" s="2">
        <v>10.887980500000001</v>
      </c>
      <c r="J46" s="2">
        <v>163.55454900000001</v>
      </c>
      <c r="K46" s="2">
        <v>10.092854000000001</v>
      </c>
      <c r="L46" s="2">
        <v>166.95559</v>
      </c>
      <c r="M46" s="2">
        <v>4.9763050886765761E-2</v>
      </c>
      <c r="N46" s="2">
        <v>0.15517271847470282</v>
      </c>
      <c r="O46" s="14">
        <f>(Table1[[#This Row],[Normalized tryp - Baker]]-0.16)/0.04</f>
        <v>-2.7559237278308562</v>
      </c>
      <c r="R46" s="5">
        <v>86</v>
      </c>
      <c r="S46" s="7">
        <v>4</v>
      </c>
      <c r="T46" s="1">
        <v>10000</v>
      </c>
      <c r="U46" s="1">
        <v>3</v>
      </c>
      <c r="V46" s="6" t="s">
        <v>35</v>
      </c>
      <c r="W46" s="2" t="s">
        <v>34</v>
      </c>
      <c r="X46" s="2">
        <v>153.05697900000001</v>
      </c>
      <c r="Y46" s="2">
        <v>27.484596</v>
      </c>
      <c r="Z46" s="2">
        <v>150.91180800000001</v>
      </c>
      <c r="AA46" s="2">
        <v>25.924444000000001</v>
      </c>
      <c r="AB46" s="2">
        <v>145.455003</v>
      </c>
      <c r="AC46" s="2">
        <v>6.8784143684628027E-2</v>
      </c>
      <c r="AD46" s="2">
        <v>0.15964939800948247</v>
      </c>
      <c r="AF46" s="5">
        <v>38</v>
      </c>
      <c r="AG46" s="2">
        <v>3</v>
      </c>
      <c r="AH46" s="3">
        <v>1000</v>
      </c>
      <c r="AI46" s="1">
        <v>2</v>
      </c>
      <c r="AJ46" s="6" t="s">
        <v>38</v>
      </c>
      <c r="AK46" s="2" t="s">
        <v>37</v>
      </c>
      <c r="AL46" s="2">
        <v>154.72054499999999</v>
      </c>
      <c r="AM46" s="2">
        <v>16.617476499999999</v>
      </c>
      <c r="AN46" s="2">
        <v>155.114532</v>
      </c>
      <c r="AO46" s="2">
        <v>16.840696000000001</v>
      </c>
      <c r="AP46" s="2">
        <v>147.8827</v>
      </c>
      <c r="AQ46" s="2">
        <v>5.8391417008209885E-2</v>
      </c>
      <c r="AR46" s="2">
        <v>0.15685650255465428</v>
      </c>
    </row>
    <row r="47" spans="1:44" x14ac:dyDescent="0.2">
      <c r="A47" s="1">
        <v>39</v>
      </c>
      <c r="B47" s="2">
        <v>0.59176003468815042</v>
      </c>
      <c r="C47" s="3">
        <v>3.90625</v>
      </c>
      <c r="D47" s="1" t="s">
        <v>28</v>
      </c>
      <c r="E47" s="5" t="s">
        <v>18</v>
      </c>
      <c r="F47" s="6" t="s">
        <v>31</v>
      </c>
      <c r="G47" s="2" t="s">
        <v>7</v>
      </c>
      <c r="H47" s="2">
        <v>170.61471900000001</v>
      </c>
      <c r="I47" s="2">
        <v>12.546181499999999</v>
      </c>
      <c r="J47" s="2">
        <v>166.094899</v>
      </c>
      <c r="K47" s="2">
        <v>12.197495</v>
      </c>
      <c r="L47" s="2">
        <v>166.64087799999999</v>
      </c>
      <c r="M47" s="2">
        <v>5.1821201773192771E-2</v>
      </c>
      <c r="N47" s="2">
        <v>0.15554581088253</v>
      </c>
      <c r="O47" s="14">
        <f>(Table1[[#This Row],[Normalized tryp - Baker]]-0.16)/0.04</f>
        <v>-2.7044699556701808</v>
      </c>
      <c r="R47" s="5">
        <v>87</v>
      </c>
      <c r="S47" s="7">
        <v>4</v>
      </c>
      <c r="T47" s="1">
        <v>10000</v>
      </c>
      <c r="U47" s="1">
        <v>4</v>
      </c>
      <c r="V47" s="6" t="s">
        <v>35</v>
      </c>
      <c r="W47" s="2" t="s">
        <v>34</v>
      </c>
      <c r="X47" s="2">
        <v>153.50282200000001</v>
      </c>
      <c r="Y47" s="2">
        <v>29.052793999999999</v>
      </c>
      <c r="Z47" s="2">
        <v>152.13191499999999</v>
      </c>
      <c r="AA47" s="2">
        <v>27.733445</v>
      </c>
      <c r="AB47" s="2">
        <v>147.40943899999999</v>
      </c>
      <c r="AC47" s="2">
        <v>7.0384427197365568E-2</v>
      </c>
      <c r="AD47" s="2">
        <v>0.1600245762726108</v>
      </c>
      <c r="AF47" s="5">
        <v>39</v>
      </c>
      <c r="AG47" s="2">
        <v>3</v>
      </c>
      <c r="AH47" s="3">
        <v>1000</v>
      </c>
      <c r="AI47" s="1">
        <v>3</v>
      </c>
      <c r="AJ47" s="6" t="s">
        <v>38</v>
      </c>
      <c r="AK47" s="2" t="s">
        <v>37</v>
      </c>
      <c r="AL47" s="2">
        <v>157.27281600000001</v>
      </c>
      <c r="AM47" s="2">
        <v>20.0656055</v>
      </c>
      <c r="AN47" s="2">
        <v>157.37474</v>
      </c>
      <c r="AO47" s="2">
        <v>19.936561999999999</v>
      </c>
      <c r="AP47" s="2">
        <v>150.67577399999999</v>
      </c>
      <c r="AQ47" s="2">
        <v>6.1368762061245488E-2</v>
      </c>
      <c r="AR47" s="2">
        <v>0.15763752800134259</v>
      </c>
    </row>
    <row r="48" spans="1:44" x14ac:dyDescent="0.2">
      <c r="A48" s="1">
        <v>40</v>
      </c>
      <c r="B48" s="2">
        <v>0.29073003902416922</v>
      </c>
      <c r="C48" s="3">
        <v>1.953125</v>
      </c>
      <c r="D48" s="1" t="s">
        <v>29</v>
      </c>
      <c r="E48" s="5" t="s">
        <v>16</v>
      </c>
      <c r="F48" s="6" t="s">
        <v>31</v>
      </c>
      <c r="G48" s="2" t="s">
        <v>7</v>
      </c>
      <c r="H48" s="2">
        <v>167.69587999999999</v>
      </c>
      <c r="I48" s="2">
        <v>9.4708804999999998</v>
      </c>
      <c r="J48" s="2">
        <v>162.116885</v>
      </c>
      <c r="K48" s="2">
        <v>9.668469</v>
      </c>
      <c r="L48" s="2">
        <v>163.76376200000001</v>
      </c>
      <c r="M48" s="2">
        <v>4.9534818475286374E-2</v>
      </c>
      <c r="N48" s="2">
        <v>0.15488564150383421</v>
      </c>
      <c r="O48" s="14">
        <f>(Table1[[#This Row],[Normalized tryp - Baker]]-0.16)/0.04</f>
        <v>-2.7616295381178406</v>
      </c>
      <c r="R48" s="5">
        <v>88</v>
      </c>
      <c r="S48" s="7">
        <v>4</v>
      </c>
      <c r="T48" s="1">
        <v>10000</v>
      </c>
      <c r="U48" s="1">
        <v>5</v>
      </c>
      <c r="V48" s="6" t="s">
        <v>35</v>
      </c>
      <c r="W48" s="2" t="s">
        <v>34</v>
      </c>
      <c r="X48" s="2">
        <v>159.12294399999999</v>
      </c>
      <c r="Y48" s="2">
        <v>33.877790000000005</v>
      </c>
      <c r="Z48" s="2">
        <v>153.386593</v>
      </c>
      <c r="AA48" s="2">
        <v>33.038854999999998</v>
      </c>
      <c r="AB48" s="2">
        <v>151.709914</v>
      </c>
      <c r="AC48" s="2">
        <v>7.5170905722746637E-2</v>
      </c>
      <c r="AD48" s="2">
        <v>0.16093935530629699</v>
      </c>
      <c r="AF48" s="5">
        <v>40</v>
      </c>
      <c r="AG48" s="2">
        <v>3</v>
      </c>
      <c r="AH48" s="3">
        <v>1000</v>
      </c>
      <c r="AI48" s="1">
        <v>4</v>
      </c>
      <c r="AJ48" s="6" t="s">
        <v>38</v>
      </c>
      <c r="AK48" s="2" t="s">
        <v>37</v>
      </c>
      <c r="AL48" s="2">
        <v>157.40990600000001</v>
      </c>
      <c r="AM48" s="2">
        <v>20.365715000000002</v>
      </c>
      <c r="AN48" s="2">
        <v>156.754851</v>
      </c>
      <c r="AO48" s="2">
        <v>20.153521999999999</v>
      </c>
      <c r="AP48" s="2">
        <v>150.80153899999999</v>
      </c>
      <c r="AQ48" s="2">
        <v>6.1583293012679403E-2</v>
      </c>
      <c r="AR48" s="2">
        <v>0.15770701125188399</v>
      </c>
    </row>
    <row r="49" spans="1:44" x14ac:dyDescent="0.2">
      <c r="A49" s="1">
        <v>41</v>
      </c>
      <c r="B49" s="2">
        <v>0.29073003902416922</v>
      </c>
      <c r="C49" s="3">
        <v>1.953125</v>
      </c>
      <c r="D49" s="1" t="s">
        <v>29</v>
      </c>
      <c r="E49" s="5" t="s">
        <v>17</v>
      </c>
      <c r="F49" s="6" t="s">
        <v>31</v>
      </c>
      <c r="G49" s="2" t="s">
        <v>7</v>
      </c>
      <c r="H49" s="2">
        <v>172.71399500000001</v>
      </c>
      <c r="I49" s="2">
        <v>14.834106</v>
      </c>
      <c r="J49" s="2">
        <v>167.75488899999999</v>
      </c>
      <c r="K49" s="2">
        <v>14.570951000000001</v>
      </c>
      <c r="L49" s="2">
        <v>167.62793099999999</v>
      </c>
      <c r="M49" s="2">
        <v>5.4038284505820218E-2</v>
      </c>
      <c r="N49" s="2">
        <v>0.15602387599626771</v>
      </c>
      <c r="O49" s="14">
        <f>(Table1[[#This Row],[Normalized tryp - Baker]]-0.16)/0.04</f>
        <v>-2.6490428873544949</v>
      </c>
      <c r="R49" s="5">
        <v>89</v>
      </c>
      <c r="S49" s="7">
        <v>5</v>
      </c>
      <c r="T49" s="1">
        <v>100000</v>
      </c>
      <c r="U49" s="1">
        <v>1</v>
      </c>
      <c r="V49" s="6" t="s">
        <v>35</v>
      </c>
      <c r="W49" s="2" t="s">
        <v>34</v>
      </c>
      <c r="X49" s="2">
        <v>178.66492299999999</v>
      </c>
      <c r="Y49" s="2">
        <v>75.557828000000001</v>
      </c>
      <c r="Z49" s="2">
        <v>163.65945300000001</v>
      </c>
      <c r="AA49" s="2">
        <v>68.561435000000003</v>
      </c>
      <c r="AB49" s="2">
        <v>186.37955199999999</v>
      </c>
      <c r="AC49" s="2">
        <v>9.940926262393851E-2</v>
      </c>
      <c r="AD49" s="2">
        <v>0.16906632358775875</v>
      </c>
      <c r="AF49" s="5">
        <v>41</v>
      </c>
      <c r="AG49" s="2">
        <v>3</v>
      </c>
      <c r="AH49" s="3">
        <v>1000</v>
      </c>
      <c r="AI49" s="1">
        <v>5</v>
      </c>
      <c r="AJ49" s="6" t="s">
        <v>38</v>
      </c>
      <c r="AK49" s="2" t="s">
        <v>37</v>
      </c>
      <c r="AL49" s="2">
        <v>158.80286699999999</v>
      </c>
      <c r="AM49" s="2">
        <v>23.806393</v>
      </c>
      <c r="AN49" s="2">
        <v>158.864856</v>
      </c>
      <c r="AO49" s="2">
        <v>23.152828</v>
      </c>
      <c r="AP49" s="2">
        <v>152.294636</v>
      </c>
      <c r="AQ49" s="2">
        <v>6.4552287724697011E-2</v>
      </c>
      <c r="AR49" s="2">
        <v>0.15850157919378119</v>
      </c>
    </row>
    <row r="50" spans="1:44" x14ac:dyDescent="0.2">
      <c r="A50" s="1">
        <v>42</v>
      </c>
      <c r="B50" s="2">
        <v>0.29073003902416922</v>
      </c>
      <c r="C50" s="3">
        <v>1.953125</v>
      </c>
      <c r="D50" s="1" t="s">
        <v>29</v>
      </c>
      <c r="E50" s="5" t="s">
        <v>18</v>
      </c>
      <c r="F50" s="6" t="s">
        <v>31</v>
      </c>
      <c r="G50" s="2" t="s">
        <v>7</v>
      </c>
      <c r="H50" s="2">
        <v>174.47769600000001</v>
      </c>
      <c r="I50" s="2">
        <v>18.136203500000001</v>
      </c>
      <c r="J50" s="2">
        <v>167.03546</v>
      </c>
      <c r="K50" s="2">
        <v>17.083883</v>
      </c>
      <c r="L50" s="2">
        <v>172.12748500000001</v>
      </c>
      <c r="M50" s="2">
        <v>5.6029090906080457E-2</v>
      </c>
      <c r="N50" s="2">
        <v>0.1567226979811219</v>
      </c>
      <c r="O50" s="14">
        <f>(Table1[[#This Row],[Normalized tryp - Baker]]-0.16)/0.04</f>
        <v>-2.5992727273479885</v>
      </c>
      <c r="R50" s="5">
        <v>90</v>
      </c>
      <c r="S50" s="7">
        <v>5</v>
      </c>
      <c r="T50" s="1">
        <v>100000</v>
      </c>
      <c r="U50" s="1">
        <v>2</v>
      </c>
      <c r="V50" s="6" t="s">
        <v>35</v>
      </c>
      <c r="W50" s="2" t="s">
        <v>34</v>
      </c>
      <c r="X50" s="2">
        <v>179.92377300000001</v>
      </c>
      <c r="Y50" s="2">
        <v>76.844691999999995</v>
      </c>
      <c r="Z50" s="2">
        <v>165.041685</v>
      </c>
      <c r="AA50" s="2">
        <v>70.632695999999996</v>
      </c>
      <c r="AB50" s="2">
        <v>189.284682</v>
      </c>
      <c r="AC50" s="2">
        <v>0.10026467796268902</v>
      </c>
      <c r="AD50" s="2">
        <v>0.16922860837016795</v>
      </c>
      <c r="AF50" s="5">
        <v>42</v>
      </c>
      <c r="AG50" s="2">
        <v>3</v>
      </c>
      <c r="AH50" s="3">
        <v>1000</v>
      </c>
      <c r="AI50" s="1">
        <v>6</v>
      </c>
      <c r="AJ50" s="6" t="s">
        <v>38</v>
      </c>
      <c r="AK50" s="2" t="s">
        <v>37</v>
      </c>
      <c r="AL50" s="2">
        <v>161.20850999999999</v>
      </c>
      <c r="AM50" s="2">
        <v>25.727748999999999</v>
      </c>
      <c r="AN50" s="2">
        <v>163.02883600000001</v>
      </c>
      <c r="AO50" s="2">
        <v>25.940536999999999</v>
      </c>
      <c r="AP50" s="2">
        <v>154.953599</v>
      </c>
      <c r="AQ50" s="2">
        <v>6.7036459640411453E-2</v>
      </c>
      <c r="AR50" s="2">
        <v>0.15887624892321131</v>
      </c>
    </row>
    <row r="51" spans="1:44" x14ac:dyDescent="0.2">
      <c r="A51" s="1">
        <v>43</v>
      </c>
      <c r="B51" s="2">
        <v>-1</v>
      </c>
      <c r="C51" s="3">
        <v>0</v>
      </c>
      <c r="D51" s="1" t="s">
        <v>30</v>
      </c>
      <c r="E51" s="5" t="s">
        <v>16</v>
      </c>
      <c r="F51" s="6" t="s">
        <v>31</v>
      </c>
      <c r="G51" s="2" t="s">
        <v>7</v>
      </c>
      <c r="H51" s="2">
        <v>165.39394899999999</v>
      </c>
      <c r="I51" s="2">
        <v>8.7332730000000005</v>
      </c>
      <c r="J51" s="2">
        <v>158.87975700000001</v>
      </c>
      <c r="K51" s="2">
        <v>8.4489579999999993</v>
      </c>
      <c r="L51" s="2">
        <v>162.23788300000001</v>
      </c>
      <c r="M51" s="2">
        <v>4.8410530831445822E-2</v>
      </c>
      <c r="N51" s="2">
        <v>0.15474347055707582</v>
      </c>
      <c r="O51" s="14">
        <f>(Table1[[#This Row],[Normalized tryp - Baker]]-0.16)/0.04</f>
        <v>-2.7897367292138546</v>
      </c>
      <c r="R51" s="5">
        <v>91</v>
      </c>
      <c r="S51" s="7">
        <v>5</v>
      </c>
      <c r="T51" s="1">
        <v>100000</v>
      </c>
      <c r="U51" s="1">
        <v>3</v>
      </c>
      <c r="V51" s="6" t="s">
        <v>35</v>
      </c>
      <c r="W51" s="2" t="s">
        <v>34</v>
      </c>
      <c r="X51" s="2">
        <v>181.523561</v>
      </c>
      <c r="Y51" s="2">
        <v>77.031851000000003</v>
      </c>
      <c r="Z51" s="2">
        <v>165.63057900000001</v>
      </c>
      <c r="AA51" s="2">
        <v>70.549846000000002</v>
      </c>
      <c r="AB51" s="2">
        <v>188.15755799999999</v>
      </c>
      <c r="AC51" s="2">
        <v>0.10055457059556439</v>
      </c>
      <c r="AD51" s="2">
        <v>0.16912284129551647</v>
      </c>
      <c r="AF51" s="5">
        <v>43</v>
      </c>
      <c r="AG51" s="2">
        <v>4</v>
      </c>
      <c r="AH51" s="3">
        <v>10000</v>
      </c>
      <c r="AI51" s="1">
        <v>1</v>
      </c>
      <c r="AJ51" s="6" t="s">
        <v>38</v>
      </c>
      <c r="AK51" s="2" t="s">
        <v>37</v>
      </c>
      <c r="AL51" s="2">
        <v>147.92561499999999</v>
      </c>
      <c r="AM51" s="2">
        <v>12.295245999999999</v>
      </c>
      <c r="AN51" s="2">
        <v>148.61881700000001</v>
      </c>
      <c r="AO51" s="2">
        <v>11.551976</v>
      </c>
      <c r="AP51" s="2">
        <v>142.43185500000001</v>
      </c>
      <c r="AQ51" s="2">
        <v>5.3098503308827927E-2</v>
      </c>
      <c r="AR51" s="2">
        <v>0.15591665737336971</v>
      </c>
    </row>
    <row r="52" spans="1:44" x14ac:dyDescent="0.2">
      <c r="A52" s="1">
        <v>44</v>
      </c>
      <c r="B52" s="2">
        <v>-1</v>
      </c>
      <c r="C52" s="3">
        <v>0</v>
      </c>
      <c r="D52" s="1" t="s">
        <v>30</v>
      </c>
      <c r="E52" s="5" t="s">
        <v>17</v>
      </c>
      <c r="F52" s="6" t="s">
        <v>31</v>
      </c>
      <c r="G52" s="2" t="s">
        <v>7</v>
      </c>
      <c r="H52" s="2">
        <v>172.17576500000001</v>
      </c>
      <c r="I52" s="2">
        <v>14.990269999999999</v>
      </c>
      <c r="J52" s="2">
        <v>169.04592500000001</v>
      </c>
      <c r="K52" s="2">
        <v>14.322996</v>
      </c>
      <c r="L52" s="2">
        <v>172.64783399999999</v>
      </c>
      <c r="M52" s="2">
        <v>5.3398163188076837E-2</v>
      </c>
      <c r="N52" s="2">
        <v>0.15606936762848128</v>
      </c>
      <c r="O52" s="14">
        <f>(Table1[[#This Row],[Normalized tryp - Baker]]-0.16)/0.04</f>
        <v>-2.6650459202980792</v>
      </c>
      <c r="R52" s="5">
        <v>92</v>
      </c>
      <c r="S52" s="7">
        <v>5</v>
      </c>
      <c r="T52" s="1">
        <v>100000</v>
      </c>
      <c r="U52" s="1">
        <v>4</v>
      </c>
      <c r="V52" s="6" t="s">
        <v>35</v>
      </c>
      <c r="W52" s="2" t="s">
        <v>34</v>
      </c>
      <c r="X52" s="2">
        <v>183.57992200000001</v>
      </c>
      <c r="Y52" s="2">
        <v>81.441998499999997</v>
      </c>
      <c r="Z52" s="2">
        <v>167.414546</v>
      </c>
      <c r="AA52" s="2">
        <v>75.409412000000003</v>
      </c>
      <c r="AB52" s="2">
        <v>191.85483500000001</v>
      </c>
      <c r="AC52" s="2">
        <v>0.10347830659571336</v>
      </c>
      <c r="AD52" s="2">
        <v>0.16986857327104649</v>
      </c>
      <c r="AF52" s="5">
        <v>44</v>
      </c>
      <c r="AG52" s="2">
        <v>4</v>
      </c>
      <c r="AH52" s="3">
        <v>10000</v>
      </c>
      <c r="AI52" s="1">
        <v>2</v>
      </c>
      <c r="AJ52" s="6" t="s">
        <v>38</v>
      </c>
      <c r="AK52" s="2" t="s">
        <v>37</v>
      </c>
      <c r="AL52" s="2">
        <v>152.90498700000001</v>
      </c>
      <c r="AM52" s="2">
        <v>17.240047499999999</v>
      </c>
      <c r="AN52" s="2">
        <v>153.84554900000001</v>
      </c>
      <c r="AO52" s="2">
        <v>18.263459000000001</v>
      </c>
      <c r="AP52" s="2">
        <v>147.24850699999999</v>
      </c>
      <c r="AQ52" s="2">
        <v>6.0031093615774321E-2</v>
      </c>
      <c r="AR52" s="2">
        <v>0.15706342758558947</v>
      </c>
    </row>
    <row r="53" spans="1:44" x14ac:dyDescent="0.2">
      <c r="A53" s="1">
        <v>45</v>
      </c>
      <c r="B53" s="2">
        <v>-1</v>
      </c>
      <c r="C53" s="3">
        <v>0</v>
      </c>
      <c r="D53" s="1" t="s">
        <v>30</v>
      </c>
      <c r="E53" s="5" t="s">
        <v>18</v>
      </c>
      <c r="F53" s="6" t="s">
        <v>31</v>
      </c>
      <c r="G53" s="2" t="s">
        <v>7</v>
      </c>
      <c r="H53" s="2">
        <v>170.75359800000001</v>
      </c>
      <c r="I53" s="2">
        <v>13.481676499999999</v>
      </c>
      <c r="J53" s="2">
        <v>165.70866100000001</v>
      </c>
      <c r="K53" s="2">
        <v>12.756586</v>
      </c>
      <c r="L53" s="2">
        <v>165.946484</v>
      </c>
      <c r="M53" s="2">
        <v>5.2414777278438754E-2</v>
      </c>
      <c r="N53" s="2">
        <v>0.15575551910273658</v>
      </c>
      <c r="O53" s="14">
        <f>(Table1[[#This Row],[Normalized tryp - Baker]]-0.16)/0.04</f>
        <v>-2.6896305680390311</v>
      </c>
      <c r="R53" s="5">
        <v>93</v>
      </c>
      <c r="S53" s="7">
        <v>5</v>
      </c>
      <c r="T53" s="1">
        <v>100000</v>
      </c>
      <c r="U53" s="1">
        <v>5</v>
      </c>
      <c r="V53" s="6" t="s">
        <v>35</v>
      </c>
      <c r="W53" s="2" t="s">
        <v>34</v>
      </c>
      <c r="X53" s="2">
        <v>183.76290800000001</v>
      </c>
      <c r="Y53" s="2">
        <v>79.347490999999991</v>
      </c>
      <c r="Z53" s="2">
        <v>164.72995299999999</v>
      </c>
      <c r="AA53" s="2">
        <v>73.413848999999999</v>
      </c>
      <c r="AB53" s="2">
        <v>187.73675</v>
      </c>
      <c r="AC53" s="2">
        <v>0.1031540527547217</v>
      </c>
      <c r="AD53" s="2">
        <v>0.16941037934216843</v>
      </c>
      <c r="AF53" s="5">
        <v>45</v>
      </c>
      <c r="AG53" s="2">
        <v>4</v>
      </c>
      <c r="AH53" s="3">
        <v>10000</v>
      </c>
      <c r="AI53" s="1">
        <v>3</v>
      </c>
      <c r="AJ53" s="6" t="s">
        <v>38</v>
      </c>
      <c r="AK53" s="2" t="s">
        <v>37</v>
      </c>
      <c r="AL53" s="2">
        <v>155.127645</v>
      </c>
      <c r="AM53" s="2">
        <v>19.007325000000002</v>
      </c>
      <c r="AN53" s="2">
        <v>154.55961199999999</v>
      </c>
      <c r="AO53" s="2">
        <v>17.520785</v>
      </c>
      <c r="AP53" s="2">
        <v>147.87971999999999</v>
      </c>
      <c r="AQ53" s="2">
        <v>5.9134515385206303E-2</v>
      </c>
      <c r="AR53" s="2">
        <v>0.15744179491024957</v>
      </c>
    </row>
    <row r="54" spans="1:44" x14ac:dyDescent="0.2">
      <c r="A54" s="1">
        <v>46</v>
      </c>
      <c r="B54" s="2">
        <v>-1</v>
      </c>
      <c r="C54" s="3">
        <v>0</v>
      </c>
      <c r="D54" s="1">
        <v>15</v>
      </c>
      <c r="E54" s="5">
        <v>1</v>
      </c>
      <c r="F54" s="6" t="s">
        <v>31</v>
      </c>
      <c r="G54" s="2" t="s">
        <v>7</v>
      </c>
      <c r="H54" s="2">
        <v>170.11284800000001</v>
      </c>
      <c r="I54" s="2">
        <v>8.9064239999999995</v>
      </c>
      <c r="J54" s="2">
        <v>161.42845199999999</v>
      </c>
      <c r="K54" s="2">
        <v>8.0519909999999992</v>
      </c>
      <c r="L54" s="2">
        <v>163.217783</v>
      </c>
      <c r="M54" s="2">
        <v>4.7967247946873535E-2</v>
      </c>
      <c r="N54" s="2">
        <v>0.15472617622861737</v>
      </c>
      <c r="O54" s="14">
        <f>(Table1[[#This Row],[Normalized tryp - Baker]]-0.16)/0.04</f>
        <v>-2.8008188013281616</v>
      </c>
      <c r="R54" s="5">
        <v>94</v>
      </c>
      <c r="S54" s="7">
        <v>2.6989700043360187</v>
      </c>
      <c r="T54" s="1">
        <v>500</v>
      </c>
      <c r="U54" s="1">
        <v>1</v>
      </c>
      <c r="V54" s="6" t="s">
        <v>35</v>
      </c>
      <c r="W54" s="2" t="s">
        <v>34</v>
      </c>
      <c r="X54" s="2">
        <v>132.397413</v>
      </c>
      <c r="Y54" s="2">
        <v>10.1065635</v>
      </c>
      <c r="Z54" s="2">
        <v>130.42867200000001</v>
      </c>
      <c r="AA54" s="2">
        <v>9.7197289999999992</v>
      </c>
      <c r="AB54" s="2">
        <v>127.917528</v>
      </c>
      <c r="AC54" s="2">
        <v>5.2271470986368654E-2</v>
      </c>
      <c r="AD54" s="2">
        <v>0.15565416653987038</v>
      </c>
      <c r="AF54" s="5">
        <v>46</v>
      </c>
      <c r="AG54" s="2">
        <v>4</v>
      </c>
      <c r="AH54" s="3">
        <v>10000</v>
      </c>
      <c r="AI54" s="1">
        <v>4</v>
      </c>
      <c r="AJ54" s="6" t="s">
        <v>38</v>
      </c>
      <c r="AK54" s="2" t="s">
        <v>37</v>
      </c>
      <c r="AL54" s="2">
        <v>155.65156899999999</v>
      </c>
      <c r="AM54" s="2">
        <v>20.5397605</v>
      </c>
      <c r="AN54" s="2">
        <v>154.050589</v>
      </c>
      <c r="AO54" s="2">
        <v>19.175409999999999</v>
      </c>
      <c r="AP54" s="2">
        <v>147.93098000000001</v>
      </c>
      <c r="AQ54" s="2">
        <v>6.0934281074863428E-2</v>
      </c>
      <c r="AR54" s="2">
        <v>0.15780684689179073</v>
      </c>
    </row>
    <row r="55" spans="1:44" x14ac:dyDescent="0.2">
      <c r="A55" s="1">
        <v>47</v>
      </c>
      <c r="B55" s="2">
        <v>-1</v>
      </c>
      <c r="C55" s="3">
        <v>0</v>
      </c>
      <c r="D55" s="1">
        <v>15</v>
      </c>
      <c r="E55" s="5">
        <v>2</v>
      </c>
      <c r="F55" s="6" t="s">
        <v>31</v>
      </c>
      <c r="G55" s="2" t="s">
        <v>7</v>
      </c>
      <c r="H55" s="2">
        <v>171.07367500000001</v>
      </c>
      <c r="I55" s="2">
        <v>11.700392000000001</v>
      </c>
      <c r="J55" s="2">
        <v>162.79160999999999</v>
      </c>
      <c r="K55" s="2">
        <v>11.114478</v>
      </c>
      <c r="L55" s="2">
        <v>165.259838</v>
      </c>
      <c r="M55" s="2">
        <v>5.0861611742594112E-2</v>
      </c>
      <c r="N55" s="2">
        <v>0.15534684306571422</v>
      </c>
      <c r="O55" s="14">
        <f>(Table1[[#This Row],[Normalized tryp - Baker]]-0.16)/0.04</f>
        <v>-2.7284597064351472</v>
      </c>
      <c r="R55" s="5">
        <v>95</v>
      </c>
      <c r="S55" s="7">
        <v>2.6989700043360187</v>
      </c>
      <c r="T55" s="1">
        <v>500</v>
      </c>
      <c r="U55" s="1">
        <v>2</v>
      </c>
      <c r="V55" s="6" t="s">
        <v>35</v>
      </c>
      <c r="W55" s="2" t="s">
        <v>34</v>
      </c>
      <c r="X55" s="2">
        <v>132.26687899999999</v>
      </c>
      <c r="Y55" s="2">
        <v>10.7607245</v>
      </c>
      <c r="Z55" s="2">
        <v>131.55579599999999</v>
      </c>
      <c r="AA55" s="2">
        <v>9.8955629999999992</v>
      </c>
      <c r="AB55" s="2">
        <v>129.818916</v>
      </c>
      <c r="AC55" s="2">
        <v>5.2310481967820469E-2</v>
      </c>
      <c r="AD55" s="2">
        <v>0.15584848313726371</v>
      </c>
      <c r="AF55" s="5">
        <v>47</v>
      </c>
      <c r="AG55" s="2">
        <v>4</v>
      </c>
      <c r="AH55" s="3">
        <v>10000</v>
      </c>
      <c r="AI55" s="1">
        <v>5</v>
      </c>
      <c r="AJ55" s="6" t="s">
        <v>38</v>
      </c>
      <c r="AK55" s="2" t="s">
        <v>37</v>
      </c>
      <c r="AL55" s="2">
        <v>156.580806</v>
      </c>
      <c r="AM55" s="2">
        <v>22.04448</v>
      </c>
      <c r="AN55" s="2">
        <v>155.755877</v>
      </c>
      <c r="AO55" s="2">
        <v>21.803975000000001</v>
      </c>
      <c r="AP55" s="2">
        <v>150.062442</v>
      </c>
      <c r="AQ55" s="2">
        <v>6.3465844721492665E-2</v>
      </c>
      <c r="AR55" s="2">
        <v>0.15814844159251551</v>
      </c>
    </row>
    <row r="56" spans="1:44" x14ac:dyDescent="0.2">
      <c r="A56" s="1">
        <v>48</v>
      </c>
      <c r="B56" s="2">
        <v>5</v>
      </c>
      <c r="C56" s="3">
        <v>100000</v>
      </c>
      <c r="D56" s="1">
        <v>15</v>
      </c>
      <c r="E56" s="5">
        <v>2</v>
      </c>
      <c r="F56" s="6" t="s">
        <v>32</v>
      </c>
      <c r="G56" s="2" t="s">
        <v>7</v>
      </c>
      <c r="H56" s="2">
        <v>188.95745299999999</v>
      </c>
      <c r="I56" s="2">
        <v>48.954487</v>
      </c>
      <c r="J56" s="2">
        <v>173.50852499999999</v>
      </c>
      <c r="K56" s="2">
        <v>45.885444</v>
      </c>
      <c r="L56" s="2">
        <v>191.50257099999999</v>
      </c>
      <c r="M56" s="2">
        <v>7.8696604266477455E-2</v>
      </c>
      <c r="N56" s="2">
        <v>0.16272627108283472</v>
      </c>
      <c r="O56" s="14">
        <f>(Table1[[#This Row],[Normalized tryp - Baker]]-0.16)/0.04</f>
        <v>-2.0325848933380635</v>
      </c>
      <c r="R56" s="5">
        <v>96</v>
      </c>
      <c r="S56" s="7">
        <v>2.6989700043360187</v>
      </c>
      <c r="T56" s="1">
        <v>500</v>
      </c>
      <c r="U56" s="1">
        <v>3</v>
      </c>
      <c r="V56" s="6" t="s">
        <v>35</v>
      </c>
      <c r="W56" s="2" t="s">
        <v>34</v>
      </c>
      <c r="X56" s="2">
        <v>135.36274399999999</v>
      </c>
      <c r="Y56" s="2">
        <v>12.768805</v>
      </c>
      <c r="Z56" s="2">
        <v>131.69050200000001</v>
      </c>
      <c r="AA56" s="2">
        <v>11.945963000000001</v>
      </c>
      <c r="AB56" s="2">
        <v>132.454634</v>
      </c>
      <c r="AC56" s="2">
        <v>5.4565538148706828E-2</v>
      </c>
      <c r="AD56" s="2">
        <v>0.15635058168073188</v>
      </c>
      <c r="AF56" s="5">
        <v>48</v>
      </c>
      <c r="AG56" s="2">
        <v>4</v>
      </c>
      <c r="AH56" s="3">
        <v>10000</v>
      </c>
      <c r="AI56" s="1">
        <v>6</v>
      </c>
      <c r="AJ56" s="6" t="s">
        <v>38</v>
      </c>
      <c r="AK56" s="2" t="s">
        <v>37</v>
      </c>
      <c r="AL56" s="2">
        <v>155.025721</v>
      </c>
      <c r="AM56" s="2">
        <v>21.3050845</v>
      </c>
      <c r="AN56" s="2">
        <v>153.97548699999999</v>
      </c>
      <c r="AO56" s="2">
        <v>21.275877999999999</v>
      </c>
      <c r="AP56" s="2">
        <v>148.38874300000001</v>
      </c>
      <c r="AQ56" s="2">
        <v>6.315576119544325E-2</v>
      </c>
      <c r="AR56" s="2">
        <v>0.15801851595226576</v>
      </c>
    </row>
    <row r="57" spans="1:44" x14ac:dyDescent="0.2">
      <c r="A57" s="1">
        <v>49</v>
      </c>
      <c r="B57" s="2">
        <v>5</v>
      </c>
      <c r="C57" s="3">
        <v>100000</v>
      </c>
      <c r="D57" s="1">
        <v>15</v>
      </c>
      <c r="E57" s="5">
        <v>2</v>
      </c>
      <c r="F57" s="6" t="s">
        <v>32</v>
      </c>
      <c r="G57" s="2" t="s">
        <v>7</v>
      </c>
      <c r="H57" s="2">
        <v>188.71486200000001</v>
      </c>
      <c r="I57" s="2">
        <v>49.992204000000001</v>
      </c>
      <c r="J57" s="2">
        <v>178.635716</v>
      </c>
      <c r="K57" s="2">
        <v>44.466853</v>
      </c>
      <c r="L57" s="2">
        <v>192.03782100000001</v>
      </c>
      <c r="M57" s="2">
        <v>7.7395741745580421E-2</v>
      </c>
      <c r="N57" s="2">
        <v>0.16295196571322507</v>
      </c>
      <c r="O57" s="14">
        <f>(Table1[[#This Row],[Normalized tryp - Baker]]-0.16)/0.04</f>
        <v>-2.0651064563604895</v>
      </c>
      <c r="R57" s="5">
        <v>97</v>
      </c>
      <c r="S57" s="7">
        <v>2.6989700043360187</v>
      </c>
      <c r="T57" s="1">
        <v>500</v>
      </c>
      <c r="U57" s="1">
        <v>4</v>
      </c>
      <c r="V57" s="6" t="s">
        <v>35</v>
      </c>
      <c r="W57" s="2" t="s">
        <v>34</v>
      </c>
      <c r="X57" s="2">
        <v>132.94398799999999</v>
      </c>
      <c r="Y57" s="2">
        <v>11.701286</v>
      </c>
      <c r="Z57" s="2">
        <v>131.605864</v>
      </c>
      <c r="AA57" s="2">
        <v>11.079907</v>
      </c>
      <c r="AB57" s="2">
        <v>129.91785999999999</v>
      </c>
      <c r="AC57" s="2">
        <v>5.377335633838181E-2</v>
      </c>
      <c r="AD57" s="2">
        <v>0.15610624480288646</v>
      </c>
      <c r="AF57" s="5">
        <v>49</v>
      </c>
      <c r="AG57" s="2">
        <v>5</v>
      </c>
      <c r="AH57" s="3">
        <v>100000</v>
      </c>
      <c r="AI57" s="1">
        <v>1</v>
      </c>
      <c r="AJ57" s="6" t="s">
        <v>38</v>
      </c>
      <c r="AK57" s="2" t="s">
        <v>37</v>
      </c>
      <c r="AL57" s="2">
        <v>150.106549</v>
      </c>
      <c r="AM57" s="2">
        <v>15.0892135</v>
      </c>
      <c r="AN57" s="2">
        <v>152.16648599999999</v>
      </c>
      <c r="AO57" s="2">
        <v>14.423728000000001</v>
      </c>
      <c r="AP57" s="2">
        <v>145.909786</v>
      </c>
      <c r="AQ57" s="2">
        <v>5.5964878956096892E-2</v>
      </c>
      <c r="AR57" s="2">
        <v>0.15659025373203403</v>
      </c>
    </row>
    <row r="58" spans="1:44" x14ac:dyDescent="0.2">
      <c r="A58" s="1">
        <v>50</v>
      </c>
      <c r="B58" s="2">
        <v>5</v>
      </c>
      <c r="C58" s="3">
        <v>100000</v>
      </c>
      <c r="D58" s="1">
        <v>15</v>
      </c>
      <c r="E58" s="5">
        <v>2</v>
      </c>
      <c r="F58" s="6" t="s">
        <v>32</v>
      </c>
      <c r="G58" s="2" t="s">
        <v>7</v>
      </c>
      <c r="H58" s="2">
        <v>190.03689299999999</v>
      </c>
      <c r="I58" s="2">
        <v>50.280690499999999</v>
      </c>
      <c r="J58" s="2">
        <v>177.21891400000001</v>
      </c>
      <c r="K58" s="2">
        <v>46.697854999999997</v>
      </c>
      <c r="L58" s="2">
        <v>194.396973</v>
      </c>
      <c r="M58" s="2">
        <v>7.8795375597232153E-2</v>
      </c>
      <c r="N58" s="2">
        <v>0.1629393945282509</v>
      </c>
      <c r="O58" s="14">
        <f>(Table1[[#This Row],[Normalized tryp - Baker]]-0.16)/0.04</f>
        <v>-2.0301156100691964</v>
      </c>
      <c r="R58" s="5">
        <v>98</v>
      </c>
      <c r="S58" s="7">
        <v>2.6989700043360187</v>
      </c>
      <c r="T58" s="1">
        <v>500</v>
      </c>
      <c r="U58" s="1">
        <v>5</v>
      </c>
      <c r="V58" s="6" t="s">
        <v>35</v>
      </c>
      <c r="W58" s="2" t="s">
        <v>34</v>
      </c>
      <c r="X58" s="2">
        <v>133.63242099999999</v>
      </c>
      <c r="Y58" s="2">
        <v>11.951029500000001</v>
      </c>
      <c r="Z58" s="2">
        <v>131.96945199999999</v>
      </c>
      <c r="AA58" s="2">
        <v>11.467934</v>
      </c>
      <c r="AB58" s="2">
        <v>130.40661800000001</v>
      </c>
      <c r="AC58" s="2">
        <v>5.4202280293780797E-2</v>
      </c>
      <c r="AD58" s="2">
        <v>0.15616102269336271</v>
      </c>
      <c r="AF58" s="5">
        <v>50</v>
      </c>
      <c r="AG58" s="2">
        <v>5</v>
      </c>
      <c r="AH58" s="3">
        <v>100000</v>
      </c>
      <c r="AI58" s="1">
        <v>2</v>
      </c>
      <c r="AJ58" s="6" t="s">
        <v>38</v>
      </c>
      <c r="AK58" s="2" t="s">
        <v>37</v>
      </c>
      <c r="AL58" s="2">
        <v>151.411891</v>
      </c>
      <c r="AM58" s="2">
        <v>17.164946</v>
      </c>
      <c r="AN58" s="2">
        <v>152.707696</v>
      </c>
      <c r="AO58" s="2">
        <v>16.564727000000001</v>
      </c>
      <c r="AP58" s="2">
        <v>147.89760100000001</v>
      </c>
      <c r="AQ58" s="2">
        <v>5.8088213685764924E-2</v>
      </c>
      <c r="AR58" s="2">
        <v>0.15708726051047076</v>
      </c>
    </row>
    <row r="59" spans="1:44" x14ac:dyDescent="0.2">
      <c r="A59" s="1">
        <v>51</v>
      </c>
      <c r="B59" s="2">
        <v>4.6989700043360187</v>
      </c>
      <c r="C59" s="3">
        <v>50000</v>
      </c>
      <c r="D59" s="1">
        <v>15</v>
      </c>
      <c r="E59" s="5">
        <v>2</v>
      </c>
      <c r="F59" s="6" t="s">
        <v>32</v>
      </c>
      <c r="G59" s="2" t="s">
        <v>7</v>
      </c>
      <c r="H59" s="2">
        <v>174.46577500000001</v>
      </c>
      <c r="I59" s="2">
        <v>29.388069999999999</v>
      </c>
      <c r="J59" s="2">
        <v>164.421797</v>
      </c>
      <c r="K59" s="2">
        <v>26.660561999999999</v>
      </c>
      <c r="L59" s="2">
        <v>176.08165700000001</v>
      </c>
      <c r="M59" s="2">
        <v>6.4452750140805412E-2</v>
      </c>
      <c r="N59" s="2">
        <v>0.1592188619888342</v>
      </c>
      <c r="O59" s="14">
        <f>(Table1[[#This Row],[Normalized tryp - Baker]]-0.16)/0.04</f>
        <v>-2.3886812464798646</v>
      </c>
      <c r="R59" s="5">
        <v>99</v>
      </c>
      <c r="S59" s="7">
        <v>-1</v>
      </c>
      <c r="T59" s="1">
        <v>0</v>
      </c>
      <c r="U59" s="1">
        <v>1</v>
      </c>
      <c r="V59" s="6" t="s">
        <v>36</v>
      </c>
      <c r="W59" s="2" t="s">
        <v>34</v>
      </c>
      <c r="X59" s="2">
        <v>128.534436</v>
      </c>
      <c r="Y59" s="2">
        <v>6.2119964999999997</v>
      </c>
      <c r="Z59" s="2">
        <v>130.83100300000001</v>
      </c>
      <c r="AA59" s="2">
        <v>5.6385990000000001</v>
      </c>
      <c r="AB59" s="2">
        <v>125.85043899999999</v>
      </c>
      <c r="AC59" s="2">
        <v>4.7235840778433839E-2</v>
      </c>
      <c r="AD59" s="2">
        <v>0.15457034908333825</v>
      </c>
      <c r="AF59" s="5">
        <v>51</v>
      </c>
      <c r="AG59" s="2">
        <v>5</v>
      </c>
      <c r="AH59" s="3">
        <v>100000</v>
      </c>
      <c r="AI59" s="1">
        <v>3</v>
      </c>
      <c r="AJ59" s="6" t="s">
        <v>38</v>
      </c>
      <c r="AK59" s="2" t="s">
        <v>37</v>
      </c>
      <c r="AL59" s="2">
        <v>158.234835</v>
      </c>
      <c r="AM59" s="2">
        <v>24.450719499999998</v>
      </c>
      <c r="AN59" s="2">
        <v>155.66885500000001</v>
      </c>
      <c r="AO59" s="2">
        <v>28.750896000000001</v>
      </c>
      <c r="AP59" s="2">
        <v>152.272582</v>
      </c>
      <c r="AQ59" s="2">
        <v>7.0493143565399055E-2</v>
      </c>
      <c r="AR59" s="2">
        <v>0.15867999071854186</v>
      </c>
    </row>
    <row r="60" spans="1:44" x14ac:dyDescent="0.2">
      <c r="A60" s="1">
        <v>52</v>
      </c>
      <c r="B60" s="2">
        <v>4.6989700043360187</v>
      </c>
      <c r="C60" s="3">
        <v>50000</v>
      </c>
      <c r="D60" s="1">
        <v>15</v>
      </c>
      <c r="E60" s="5">
        <v>2</v>
      </c>
      <c r="F60" s="6" t="s">
        <v>32</v>
      </c>
      <c r="G60" s="2" t="s">
        <v>7</v>
      </c>
      <c r="H60" s="2">
        <v>177.15990500000001</v>
      </c>
      <c r="I60" s="2">
        <v>30.1623345</v>
      </c>
      <c r="J60" s="2">
        <v>164.615512</v>
      </c>
      <c r="K60" s="2">
        <v>28.949975999999999</v>
      </c>
      <c r="L60" s="2">
        <v>176.342726</v>
      </c>
      <c r="M60" s="2">
        <v>6.6513263291619981E-2</v>
      </c>
      <c r="N60" s="2">
        <v>0.15928886301135689</v>
      </c>
      <c r="O60" s="14">
        <f>(Table1[[#This Row],[Normalized tryp - Baker]]-0.16)/0.04</f>
        <v>-2.3371684177095005</v>
      </c>
      <c r="R60" s="5">
        <v>100</v>
      </c>
      <c r="S60" s="7">
        <v>-1</v>
      </c>
      <c r="T60" s="1">
        <v>0</v>
      </c>
      <c r="U60" s="1">
        <v>2</v>
      </c>
      <c r="V60" s="6" t="s">
        <v>36</v>
      </c>
      <c r="W60" s="2" t="s">
        <v>34</v>
      </c>
      <c r="X60" s="2">
        <v>132.61973900000001</v>
      </c>
      <c r="Y60" s="2">
        <v>7.7661875</v>
      </c>
      <c r="Z60" s="2">
        <v>135.376453</v>
      </c>
      <c r="AA60" s="2">
        <v>7.3927639999999997</v>
      </c>
      <c r="AB60" s="2">
        <v>127.02345800000001</v>
      </c>
      <c r="AC60" s="2">
        <v>4.9399298403606677E-2</v>
      </c>
      <c r="AD60" s="2">
        <v>0.15496626487517065</v>
      </c>
      <c r="AF60" s="5">
        <v>52</v>
      </c>
      <c r="AG60" s="2">
        <v>5</v>
      </c>
      <c r="AH60" s="3">
        <v>100000</v>
      </c>
      <c r="AI60" s="1">
        <v>4</v>
      </c>
      <c r="AJ60" s="6" t="s">
        <v>38</v>
      </c>
      <c r="AK60" s="2" t="s">
        <v>37</v>
      </c>
      <c r="AL60" s="2">
        <v>155.65693400000001</v>
      </c>
      <c r="AM60" s="2">
        <v>19.826591000000001</v>
      </c>
      <c r="AN60" s="2">
        <v>155.87747100000001</v>
      </c>
      <c r="AO60" s="2">
        <v>19.534825999999999</v>
      </c>
      <c r="AP60" s="2">
        <v>147.71461500000001</v>
      </c>
      <c r="AQ60" s="2">
        <v>6.135790286560338E-2</v>
      </c>
      <c r="AR60" s="2">
        <v>0.15762936004829697</v>
      </c>
    </row>
    <row r="61" spans="1:44" x14ac:dyDescent="0.2">
      <c r="A61" s="1">
        <v>53</v>
      </c>
      <c r="B61" s="2">
        <v>4.6989700043360187</v>
      </c>
      <c r="C61" s="3">
        <v>50000</v>
      </c>
      <c r="D61" s="1">
        <v>15</v>
      </c>
      <c r="E61" s="5">
        <v>2</v>
      </c>
      <c r="F61" s="6" t="s">
        <v>32</v>
      </c>
      <c r="G61" s="2" t="s">
        <v>7</v>
      </c>
      <c r="H61" s="2">
        <v>177.45077599999999</v>
      </c>
      <c r="I61" s="2">
        <v>29.8786165</v>
      </c>
      <c r="J61" s="2">
        <v>165.70866100000001</v>
      </c>
      <c r="K61" s="2">
        <v>28.754473000000001</v>
      </c>
      <c r="L61" s="2">
        <v>178.70187799999999</v>
      </c>
      <c r="M61" s="2">
        <v>6.5986561761259166E-2</v>
      </c>
      <c r="N61" s="2">
        <v>0.15921618710616403</v>
      </c>
      <c r="O61" s="14">
        <f>(Table1[[#This Row],[Normalized tryp - Baker]]-0.16)/0.04</f>
        <v>-2.3503359559685211</v>
      </c>
      <c r="R61" s="5">
        <v>101</v>
      </c>
      <c r="S61" s="7">
        <v>-1</v>
      </c>
      <c r="T61" s="1">
        <v>0</v>
      </c>
      <c r="U61" s="1">
        <v>3</v>
      </c>
      <c r="V61" s="6" t="s">
        <v>36</v>
      </c>
      <c r="W61" s="2" t="s">
        <v>34</v>
      </c>
      <c r="X61" s="2">
        <v>138.49854500000001</v>
      </c>
      <c r="Y61" s="2">
        <v>11.934936</v>
      </c>
      <c r="Z61" s="2">
        <v>141.70944700000001</v>
      </c>
      <c r="AA61" s="2">
        <v>11.467934</v>
      </c>
      <c r="AB61" s="2">
        <v>131.63268600000001</v>
      </c>
      <c r="AC61" s="2">
        <v>5.4069995813957633E-2</v>
      </c>
      <c r="AD61" s="2">
        <v>0.15603492328890531</v>
      </c>
      <c r="AF61" s="5">
        <v>53</v>
      </c>
      <c r="AG61" s="2">
        <v>5</v>
      </c>
      <c r="AH61" s="3">
        <v>100000</v>
      </c>
      <c r="AI61" s="1">
        <v>5</v>
      </c>
      <c r="AJ61" s="6" t="s">
        <v>38</v>
      </c>
      <c r="AK61" s="2" t="s">
        <v>37</v>
      </c>
      <c r="AL61" s="2">
        <v>155.92098200000001</v>
      </c>
      <c r="AM61" s="2">
        <v>20.485222499999999</v>
      </c>
      <c r="AN61" s="2">
        <v>155.78389200000001</v>
      </c>
      <c r="AO61" s="2">
        <v>20.866990000000001</v>
      </c>
      <c r="AP61" s="2">
        <v>149.80554599999999</v>
      </c>
      <c r="AQ61" s="2">
        <v>6.24959554234394E-2</v>
      </c>
      <c r="AR61" s="2">
        <v>0.15778448638907366</v>
      </c>
    </row>
    <row r="62" spans="1:44" x14ac:dyDescent="0.2">
      <c r="A62" s="1">
        <v>54</v>
      </c>
      <c r="B62" s="2">
        <v>4</v>
      </c>
      <c r="C62" s="3">
        <v>10000</v>
      </c>
      <c r="D62" s="1">
        <v>15</v>
      </c>
      <c r="E62" s="5">
        <v>2</v>
      </c>
      <c r="F62" s="6" t="s">
        <v>32</v>
      </c>
      <c r="G62" s="2" t="s">
        <v>7</v>
      </c>
      <c r="H62" s="2">
        <v>178.00867600000001</v>
      </c>
      <c r="I62" s="2">
        <v>17.368793</v>
      </c>
      <c r="J62" s="2">
        <v>167.517662</v>
      </c>
      <c r="K62" s="2">
        <v>16.183852999999999</v>
      </c>
      <c r="L62" s="2">
        <v>174.24285399999999</v>
      </c>
      <c r="M62" s="2">
        <v>5.5000283796430467E-2</v>
      </c>
      <c r="N62" s="2">
        <v>0.15647606476383208</v>
      </c>
      <c r="O62" s="14">
        <f>(Table1[[#This Row],[Normalized tryp - Baker]]-0.16)/0.04</f>
        <v>-2.6249929050892384</v>
      </c>
      <c r="R62" s="5">
        <v>102</v>
      </c>
      <c r="S62" s="7">
        <v>-1</v>
      </c>
      <c r="T62" s="1">
        <v>0</v>
      </c>
      <c r="U62" s="1">
        <v>4</v>
      </c>
      <c r="V62" s="6" t="s">
        <v>36</v>
      </c>
      <c r="W62" s="2" t="s">
        <v>34</v>
      </c>
      <c r="X62" s="2">
        <v>137.51685599999999</v>
      </c>
      <c r="Y62" s="2">
        <v>11.028349500000001</v>
      </c>
      <c r="Z62" s="2">
        <v>139.149427</v>
      </c>
      <c r="AA62" s="2">
        <v>10.152459</v>
      </c>
      <c r="AB62" s="2">
        <v>130.782723</v>
      </c>
      <c r="AC62" s="2">
        <v>5.2536993349649098E-2</v>
      </c>
      <c r="AD62" s="2">
        <v>0.15580359862830198</v>
      </c>
      <c r="AF62" s="5">
        <v>54</v>
      </c>
      <c r="AG62" s="2">
        <v>5</v>
      </c>
      <c r="AH62" s="3">
        <v>100000</v>
      </c>
      <c r="AI62" s="1">
        <v>6</v>
      </c>
      <c r="AJ62" s="6" t="s">
        <v>38</v>
      </c>
      <c r="AK62" s="2" t="s">
        <v>37</v>
      </c>
      <c r="AL62" s="2">
        <v>154.566765</v>
      </c>
      <c r="AM62" s="2">
        <v>20.313561</v>
      </c>
      <c r="AN62" s="2">
        <v>156.55457999999999</v>
      </c>
      <c r="AO62" s="2">
        <v>20.297765999999999</v>
      </c>
      <c r="AP62" s="2">
        <v>147.917867</v>
      </c>
      <c r="AQ62" s="2">
        <v>6.21615500242442E-2</v>
      </c>
      <c r="AR62" s="2">
        <v>0.15778605333559256</v>
      </c>
    </row>
    <row r="63" spans="1:44" x14ac:dyDescent="0.2">
      <c r="A63" s="1">
        <v>55</v>
      </c>
      <c r="B63" s="2">
        <v>4</v>
      </c>
      <c r="C63" s="3">
        <v>10000</v>
      </c>
      <c r="D63" s="1">
        <v>15</v>
      </c>
      <c r="E63" s="5">
        <v>2</v>
      </c>
      <c r="F63" s="6" t="s">
        <v>32</v>
      </c>
      <c r="G63" s="2" t="s">
        <v>7</v>
      </c>
      <c r="H63" s="2">
        <v>179.50654</v>
      </c>
      <c r="I63" s="2">
        <v>19.208788499999997</v>
      </c>
      <c r="J63" s="2">
        <v>171.148777</v>
      </c>
      <c r="K63" s="2">
        <v>19.58549</v>
      </c>
      <c r="L63" s="2">
        <v>175.05645799999999</v>
      </c>
      <c r="M63" s="2">
        <v>5.8068780044664217E-2</v>
      </c>
      <c r="N63" s="2">
        <v>0.15684124251378251</v>
      </c>
      <c r="O63" s="14">
        <f>(Table1[[#This Row],[Normalized tryp - Baker]]-0.16)/0.04</f>
        <v>-2.5482804988833947</v>
      </c>
      <c r="R63" s="5">
        <v>103</v>
      </c>
      <c r="S63" s="7">
        <v>-1</v>
      </c>
      <c r="T63" s="1">
        <v>0</v>
      </c>
      <c r="U63" s="1">
        <v>5</v>
      </c>
      <c r="V63" s="6" t="s">
        <v>36</v>
      </c>
      <c r="W63" s="2" t="s">
        <v>34</v>
      </c>
      <c r="X63" s="2">
        <v>139.45460299999999</v>
      </c>
      <c r="Y63" s="2">
        <v>13.460219</v>
      </c>
      <c r="Z63" s="2">
        <v>142.42291499999999</v>
      </c>
      <c r="AA63" s="2">
        <v>13.440847</v>
      </c>
      <c r="AB63" s="2">
        <v>132.98571100000001</v>
      </c>
      <c r="AC63" s="2">
        <v>5.6322782155896436E-2</v>
      </c>
      <c r="AD63" s="2">
        <v>0.15643534084995386</v>
      </c>
      <c r="AF63" s="5">
        <v>55</v>
      </c>
      <c r="AG63" s="2">
        <v>2.6989700043360187</v>
      </c>
      <c r="AH63" s="3">
        <v>500</v>
      </c>
      <c r="AI63" s="1">
        <v>1</v>
      </c>
      <c r="AJ63" s="6" t="s">
        <v>38</v>
      </c>
      <c r="AK63" s="2" t="s">
        <v>37</v>
      </c>
      <c r="AL63" s="2">
        <v>151.46672699999999</v>
      </c>
      <c r="AM63" s="2">
        <v>17.276704500000001</v>
      </c>
      <c r="AN63" s="2">
        <v>151.356459</v>
      </c>
      <c r="AO63" s="2">
        <v>16.377568</v>
      </c>
      <c r="AP63" s="2">
        <v>148.40543299999999</v>
      </c>
      <c r="AQ63" s="2">
        <v>5.7822644215458074E-2</v>
      </c>
      <c r="AR63" s="2">
        <v>0.15711422665817557</v>
      </c>
    </row>
    <row r="64" spans="1:44" x14ac:dyDescent="0.2">
      <c r="A64" s="1">
        <v>56</v>
      </c>
      <c r="B64" s="2">
        <v>4</v>
      </c>
      <c r="C64" s="3">
        <v>10000</v>
      </c>
      <c r="D64" s="1">
        <v>15</v>
      </c>
      <c r="E64" s="5">
        <v>2</v>
      </c>
      <c r="F64" s="6" t="s">
        <v>32</v>
      </c>
      <c r="G64" s="2" t="s">
        <v>7</v>
      </c>
      <c r="H64" s="2">
        <v>175.99165400000001</v>
      </c>
      <c r="I64" s="2">
        <v>19.897222499999998</v>
      </c>
      <c r="J64" s="2">
        <v>170.51279500000001</v>
      </c>
      <c r="K64" s="2">
        <v>17.960667999999998</v>
      </c>
      <c r="L64" s="2">
        <v>175.047517</v>
      </c>
      <c r="M64" s="2">
        <v>5.6570631401758192E-2</v>
      </c>
      <c r="N64" s="2">
        <v>0.15707533538238125</v>
      </c>
      <c r="O64" s="14">
        <f>(Table1[[#This Row],[Normalized tryp - Baker]]-0.16)/0.04</f>
        <v>-2.5857342149560454</v>
      </c>
      <c r="R64" s="5">
        <v>104</v>
      </c>
      <c r="S64" s="7">
        <v>0</v>
      </c>
      <c r="T64" s="1">
        <v>1</v>
      </c>
      <c r="U64" s="1">
        <v>1</v>
      </c>
      <c r="V64" s="6" t="s">
        <v>36</v>
      </c>
      <c r="W64" s="2" t="s">
        <v>34</v>
      </c>
      <c r="X64" s="2">
        <v>129.43565799999999</v>
      </c>
      <c r="Y64" s="2">
        <v>6.3136220000000005</v>
      </c>
      <c r="Z64" s="2">
        <v>132.49754899999999</v>
      </c>
      <c r="AA64" s="2">
        <v>5.839467</v>
      </c>
      <c r="AB64" s="2">
        <v>125.68354600000001</v>
      </c>
      <c r="AC64" s="2">
        <v>4.7503559141305579E-2</v>
      </c>
      <c r="AD64" s="2">
        <v>0.15458771143265637</v>
      </c>
      <c r="AF64" s="5">
        <v>56</v>
      </c>
      <c r="AG64" s="2">
        <v>2.6989700043360187</v>
      </c>
      <c r="AH64" s="3">
        <v>500</v>
      </c>
      <c r="AI64" s="1">
        <v>2</v>
      </c>
      <c r="AJ64" s="6" t="s">
        <v>38</v>
      </c>
      <c r="AK64" s="2" t="s">
        <v>37</v>
      </c>
      <c r="AL64" s="2">
        <v>151.61693099999999</v>
      </c>
      <c r="AM64" s="2">
        <v>15.1443485</v>
      </c>
      <c r="AN64" s="2">
        <v>151.17943299999999</v>
      </c>
      <c r="AO64" s="2">
        <v>15.194416</v>
      </c>
      <c r="AP64" s="2">
        <v>146.62563800000001</v>
      </c>
      <c r="AQ64" s="2">
        <v>5.6735805671311042E-2</v>
      </c>
      <c r="AR64" s="2">
        <v>0.15656557281620481</v>
      </c>
    </row>
    <row r="65" spans="1:44" x14ac:dyDescent="0.2">
      <c r="A65" s="1">
        <v>57</v>
      </c>
      <c r="B65" s="2">
        <v>3.6989700043360187</v>
      </c>
      <c r="C65" s="3">
        <v>5000</v>
      </c>
      <c r="D65" s="1">
        <v>15</v>
      </c>
      <c r="E65" s="5">
        <v>2</v>
      </c>
      <c r="F65" s="6" t="s">
        <v>32</v>
      </c>
      <c r="G65" s="2" t="s">
        <v>7</v>
      </c>
      <c r="H65" s="2">
        <v>166.72193999999999</v>
      </c>
      <c r="I65" s="2">
        <v>11.6601585</v>
      </c>
      <c r="J65" s="2">
        <v>161.569715</v>
      </c>
      <c r="K65" s="2">
        <v>11.799932</v>
      </c>
      <c r="L65" s="2">
        <v>163.827538</v>
      </c>
      <c r="M65" s="2">
        <v>5.1632287472939992E-2</v>
      </c>
      <c r="N65" s="2">
        <v>0.15540659118979783</v>
      </c>
      <c r="O65" s="14">
        <f>(Table1[[#This Row],[Normalized tryp - Baker]]-0.16)/0.04</f>
        <v>-2.7091928131765002</v>
      </c>
      <c r="R65" s="5">
        <v>105</v>
      </c>
      <c r="S65" s="7">
        <v>0</v>
      </c>
      <c r="T65" s="1">
        <v>1</v>
      </c>
      <c r="U65" s="1">
        <v>2</v>
      </c>
      <c r="V65" s="6" t="s">
        <v>36</v>
      </c>
      <c r="W65" s="2" t="s">
        <v>34</v>
      </c>
      <c r="X65" s="2">
        <v>129.671693</v>
      </c>
      <c r="Y65" s="2">
        <v>6.124377</v>
      </c>
      <c r="Z65" s="2">
        <v>132.46297799999999</v>
      </c>
      <c r="AA65" s="2">
        <v>5.9747700000000004</v>
      </c>
      <c r="AB65" s="2">
        <v>125.36287299999999</v>
      </c>
      <c r="AC65" s="2">
        <v>4.7697058402610161E-2</v>
      </c>
      <c r="AD65" s="2">
        <v>0.15452779590839461</v>
      </c>
      <c r="AF65" s="5">
        <v>57</v>
      </c>
      <c r="AG65" s="2">
        <v>2.6989700043360187</v>
      </c>
      <c r="AH65" s="3">
        <v>500</v>
      </c>
      <c r="AI65" s="1">
        <v>3</v>
      </c>
      <c r="AJ65" s="6" t="s">
        <v>38</v>
      </c>
      <c r="AK65" s="2" t="s">
        <v>37</v>
      </c>
      <c r="AL65" s="2">
        <v>154.90055100000001</v>
      </c>
      <c r="AM65" s="2">
        <v>19.387602999999999</v>
      </c>
      <c r="AN65" s="2">
        <v>156.72862499999999</v>
      </c>
      <c r="AO65" s="2">
        <v>18.09299</v>
      </c>
      <c r="AP65" s="2">
        <v>149.14095399999999</v>
      </c>
      <c r="AQ65" s="2">
        <v>5.959232395013378E-2</v>
      </c>
      <c r="AR65" s="2">
        <v>0.15754375446863322</v>
      </c>
    </row>
    <row r="66" spans="1:44" x14ac:dyDescent="0.2">
      <c r="A66" s="1">
        <v>58</v>
      </c>
      <c r="B66" s="2">
        <v>3.6989700043360187</v>
      </c>
      <c r="C66" s="3">
        <v>5000</v>
      </c>
      <c r="D66" s="1">
        <v>15</v>
      </c>
      <c r="E66" s="5">
        <v>2</v>
      </c>
      <c r="F66" s="6" t="s">
        <v>32</v>
      </c>
      <c r="G66" s="2" t="s">
        <v>7</v>
      </c>
      <c r="H66" s="2">
        <v>168.86651499999999</v>
      </c>
      <c r="I66" s="2">
        <v>13.434290499999999</v>
      </c>
      <c r="J66" s="2">
        <v>162.51563999999999</v>
      </c>
      <c r="K66" s="2">
        <v>13.450979999999999</v>
      </c>
      <c r="L66" s="2">
        <v>164.72280000000001</v>
      </c>
      <c r="M66" s="2">
        <v>5.3187811705483395E-2</v>
      </c>
      <c r="N66" s="2">
        <v>0.1557788048320296</v>
      </c>
      <c r="O66" s="14">
        <f>(Table1[[#This Row],[Normalized tryp - Baker]]-0.16)/0.04</f>
        <v>-2.6703047073629151</v>
      </c>
      <c r="R66" s="5">
        <v>106</v>
      </c>
      <c r="S66" s="7">
        <v>0</v>
      </c>
      <c r="T66" s="1">
        <v>1</v>
      </c>
      <c r="U66" s="1">
        <v>3</v>
      </c>
      <c r="V66" s="6" t="s">
        <v>36</v>
      </c>
      <c r="W66" s="2" t="s">
        <v>34</v>
      </c>
      <c r="X66" s="2">
        <v>130.94484800000001</v>
      </c>
      <c r="Y66" s="2">
        <v>7.4967740000000003</v>
      </c>
      <c r="Z66" s="2">
        <v>130.96988200000001</v>
      </c>
      <c r="AA66" s="2">
        <v>7.1668620000000001</v>
      </c>
      <c r="AB66" s="2">
        <v>126.475692</v>
      </c>
      <c r="AC66" s="2">
        <v>4.9151546788927636E-2</v>
      </c>
      <c r="AD66" s="2">
        <v>0.15491562862709957</v>
      </c>
      <c r="AF66" s="5">
        <v>58</v>
      </c>
      <c r="AG66" s="2">
        <v>2.6989700043360187</v>
      </c>
      <c r="AH66" s="3">
        <v>500</v>
      </c>
      <c r="AI66" s="1">
        <v>4</v>
      </c>
      <c r="AJ66" s="6" t="s">
        <v>38</v>
      </c>
      <c r="AK66" s="2" t="s">
        <v>37</v>
      </c>
      <c r="AL66" s="2">
        <v>158.794522</v>
      </c>
      <c r="AM66" s="2">
        <v>23.472607</v>
      </c>
      <c r="AN66" s="2">
        <v>157.89449200000001</v>
      </c>
      <c r="AO66" s="2">
        <v>22.438765</v>
      </c>
      <c r="AP66" s="2">
        <v>152.57775799999999</v>
      </c>
      <c r="AQ66" s="2">
        <v>6.3750909667318612E-2</v>
      </c>
      <c r="AR66" s="2">
        <v>0.15842053670025216</v>
      </c>
    </row>
    <row r="67" spans="1:44" x14ac:dyDescent="0.2">
      <c r="A67" s="1">
        <v>59</v>
      </c>
      <c r="B67" s="2">
        <v>3.6989700043360187</v>
      </c>
      <c r="C67" s="3">
        <v>5000</v>
      </c>
      <c r="D67" s="1">
        <v>15</v>
      </c>
      <c r="E67" s="5">
        <v>2</v>
      </c>
      <c r="F67" s="6" t="s">
        <v>32</v>
      </c>
      <c r="G67" s="2" t="s">
        <v>7</v>
      </c>
      <c r="H67" s="2">
        <v>167.70541700000001</v>
      </c>
      <c r="I67" s="2">
        <v>14.813840000000001</v>
      </c>
      <c r="J67" s="2">
        <v>161.13698500000001</v>
      </c>
      <c r="K67" s="2">
        <v>14.441609</v>
      </c>
      <c r="L67" s="2">
        <v>167.52243000000001</v>
      </c>
      <c r="M67" s="2">
        <v>5.3922433273562234E-2</v>
      </c>
      <c r="N67" s="2">
        <v>0.15611846803910931</v>
      </c>
      <c r="O67" s="14">
        <f>(Table1[[#This Row],[Normalized tryp - Baker]]-0.16)/0.04</f>
        <v>-2.6519391681609443</v>
      </c>
      <c r="R67" s="5">
        <v>107</v>
      </c>
      <c r="S67" s="7">
        <v>0</v>
      </c>
      <c r="T67" s="1">
        <v>1</v>
      </c>
      <c r="U67" s="1">
        <v>4</v>
      </c>
      <c r="V67" s="6" t="s">
        <v>36</v>
      </c>
      <c r="W67" s="2" t="s">
        <v>34</v>
      </c>
      <c r="X67" s="2">
        <v>133.12280200000001</v>
      </c>
      <c r="Y67" s="2">
        <v>10.7625125</v>
      </c>
      <c r="Z67" s="2">
        <v>135.296583</v>
      </c>
      <c r="AA67" s="2">
        <v>9.3579290000000004</v>
      </c>
      <c r="AB67" s="2">
        <v>128.283501</v>
      </c>
      <c r="AC67" s="2">
        <v>5.1780981355505726E-2</v>
      </c>
      <c r="AD67" s="2">
        <v>0.15582875951747169</v>
      </c>
      <c r="AF67" s="5">
        <v>59</v>
      </c>
      <c r="AG67" s="2">
        <v>2.6989700043360187</v>
      </c>
      <c r="AH67" s="3">
        <v>500</v>
      </c>
      <c r="AI67" s="1">
        <v>5</v>
      </c>
      <c r="AJ67" s="6" t="s">
        <v>38</v>
      </c>
      <c r="AK67" s="2" t="s">
        <v>37</v>
      </c>
      <c r="AL67" s="2">
        <v>159.68441999999999</v>
      </c>
      <c r="AM67" s="2">
        <v>24.113655000000001</v>
      </c>
      <c r="AN67" s="2">
        <v>158.79988700000001</v>
      </c>
      <c r="AO67" s="2">
        <v>23.133755000000001</v>
      </c>
      <c r="AP67" s="2">
        <v>153.19466600000001</v>
      </c>
      <c r="AQ67" s="2">
        <v>6.4387934188909687E-2</v>
      </c>
      <c r="AR67" s="2">
        <v>0.15854401689595016</v>
      </c>
    </row>
    <row r="68" spans="1:44" x14ac:dyDescent="0.2">
      <c r="A68" s="1">
        <v>60</v>
      </c>
      <c r="B68" s="2">
        <v>3</v>
      </c>
      <c r="C68" s="3">
        <v>1000</v>
      </c>
      <c r="D68" s="1">
        <v>15</v>
      </c>
      <c r="E68" s="5">
        <v>2</v>
      </c>
      <c r="F68" s="6" t="s">
        <v>32</v>
      </c>
      <c r="G68" s="2" t="s">
        <v>7</v>
      </c>
      <c r="H68" s="2">
        <v>179.906487</v>
      </c>
      <c r="I68" s="2">
        <v>19.180775000000001</v>
      </c>
      <c r="J68" s="2">
        <v>169.81363300000001</v>
      </c>
      <c r="K68" s="2">
        <v>20.215510999999999</v>
      </c>
      <c r="L68" s="2">
        <v>177.33395100000001</v>
      </c>
      <c r="M68" s="2">
        <v>5.841049053545308E-2</v>
      </c>
      <c r="N68" s="2">
        <v>0.15682601015604292</v>
      </c>
      <c r="O68" s="14">
        <f>(Table1[[#This Row],[Normalized tryp - Baker]]-0.16)/0.04</f>
        <v>-2.5397377366136729</v>
      </c>
      <c r="R68" s="5">
        <v>108</v>
      </c>
      <c r="S68" s="7">
        <v>0</v>
      </c>
      <c r="T68" s="1">
        <v>1</v>
      </c>
      <c r="U68" s="1">
        <v>5</v>
      </c>
      <c r="V68" s="6" t="s">
        <v>36</v>
      </c>
      <c r="W68" s="2" t="s">
        <v>34</v>
      </c>
      <c r="X68" s="2">
        <v>131.00087600000001</v>
      </c>
      <c r="Y68" s="2">
        <v>9.2551115000000017</v>
      </c>
      <c r="Z68" s="2">
        <v>133.50188700000001</v>
      </c>
      <c r="AA68" s="2">
        <v>8.9067220000000002</v>
      </c>
      <c r="AB68" s="2">
        <v>127.549767</v>
      </c>
      <c r="AC68" s="2">
        <v>5.1277445947823644E-2</v>
      </c>
      <c r="AD68" s="2">
        <v>0.1554341253431771</v>
      </c>
      <c r="AF68" s="5">
        <v>60</v>
      </c>
      <c r="AG68" s="2">
        <v>2.6989700043360187</v>
      </c>
      <c r="AH68" s="3">
        <v>500</v>
      </c>
      <c r="AI68" s="1">
        <v>6</v>
      </c>
      <c r="AJ68" s="6" t="s">
        <v>38</v>
      </c>
      <c r="AK68" s="2" t="s">
        <v>37</v>
      </c>
      <c r="AL68" s="2">
        <v>160.19463500000001</v>
      </c>
      <c r="AM68" s="2">
        <v>25.714039499999998</v>
      </c>
      <c r="AN68" s="2">
        <v>160.25781599999999</v>
      </c>
      <c r="AO68" s="2">
        <v>24.935603</v>
      </c>
      <c r="AP68" s="2">
        <v>151.94952499999999</v>
      </c>
      <c r="AQ68" s="2">
        <v>6.6502879061319881E-2</v>
      </c>
      <c r="AR68" s="2">
        <v>0.15891202656786851</v>
      </c>
    </row>
    <row r="69" spans="1:44" x14ac:dyDescent="0.2">
      <c r="A69" s="1">
        <v>61</v>
      </c>
      <c r="B69" s="2">
        <v>3</v>
      </c>
      <c r="C69" s="3">
        <v>1000</v>
      </c>
      <c r="D69" s="1">
        <v>15</v>
      </c>
      <c r="E69" s="5">
        <v>2</v>
      </c>
      <c r="F69" s="6" t="s">
        <v>32</v>
      </c>
      <c r="G69" s="2" t="s">
        <v>7</v>
      </c>
      <c r="H69" s="2">
        <v>189.19944799999999</v>
      </c>
      <c r="I69" s="2">
        <v>22.982657</v>
      </c>
      <c r="J69" s="2">
        <v>177.121758</v>
      </c>
      <c r="K69" s="2">
        <v>22.956728999999999</v>
      </c>
      <c r="L69" s="2">
        <v>180.34696600000001</v>
      </c>
      <c r="M69" s="2">
        <v>6.0557660690005732E-2</v>
      </c>
      <c r="N69" s="2">
        <v>0.15740101173815263</v>
      </c>
      <c r="O69" s="14">
        <f>(Table1[[#This Row],[Normalized tryp - Baker]]-0.16)/0.04</f>
        <v>-2.4860584827498569</v>
      </c>
      <c r="R69" s="5">
        <v>109</v>
      </c>
      <c r="S69" s="7">
        <v>0.69897000433601886</v>
      </c>
      <c r="T69" s="1">
        <v>5</v>
      </c>
      <c r="U69" s="1">
        <v>1</v>
      </c>
      <c r="V69" s="6" t="s">
        <v>36</v>
      </c>
      <c r="W69" s="2" t="s">
        <v>34</v>
      </c>
      <c r="X69" s="2">
        <v>129.53460200000001</v>
      </c>
      <c r="Y69" s="2">
        <v>6.0522555000000002</v>
      </c>
      <c r="Z69" s="2">
        <v>130.97047800000001</v>
      </c>
      <c r="AA69" s="2">
        <v>5.4675339999999997</v>
      </c>
      <c r="AB69" s="2">
        <v>126.037002</v>
      </c>
      <c r="AC69" s="2">
        <v>4.7005932599063251E-2</v>
      </c>
      <c r="AD69" s="2">
        <v>0.15450818317448492</v>
      </c>
      <c r="AF69" s="5">
        <v>61</v>
      </c>
      <c r="AG69" s="2">
        <v>-1</v>
      </c>
      <c r="AH69" s="3">
        <v>0</v>
      </c>
      <c r="AI69" s="1">
        <v>1</v>
      </c>
      <c r="AJ69" s="6" t="s">
        <v>39</v>
      </c>
      <c r="AK69" s="2" t="s">
        <v>37</v>
      </c>
      <c r="AL69" s="2">
        <v>151.78382400000001</v>
      </c>
      <c r="AM69" s="2">
        <v>10.7592345</v>
      </c>
      <c r="AN69" s="2">
        <v>151.38566499999999</v>
      </c>
      <c r="AO69" s="2">
        <v>9.7918509999999994</v>
      </c>
      <c r="AP69" s="2">
        <v>147.19247799999999</v>
      </c>
      <c r="AQ69" s="2">
        <v>5.0743646400871111E-2</v>
      </c>
      <c r="AR69" s="2">
        <v>0.15544325922339391</v>
      </c>
    </row>
    <row r="70" spans="1:44" x14ac:dyDescent="0.2">
      <c r="A70" s="1">
        <v>62</v>
      </c>
      <c r="B70" s="2">
        <v>3</v>
      </c>
      <c r="C70" s="3">
        <v>1000</v>
      </c>
      <c r="D70" s="1">
        <v>15</v>
      </c>
      <c r="E70" s="5">
        <v>2</v>
      </c>
      <c r="F70" s="6" t="s">
        <v>32</v>
      </c>
      <c r="G70" s="2" t="s">
        <v>7</v>
      </c>
      <c r="H70" s="2">
        <v>184.65876600000001</v>
      </c>
      <c r="I70" s="2">
        <v>23.140608999999998</v>
      </c>
      <c r="J70" s="2">
        <v>176.513791</v>
      </c>
      <c r="K70" s="2">
        <v>23.562908</v>
      </c>
      <c r="L70" s="2">
        <v>180.59194099999999</v>
      </c>
      <c r="M70" s="2">
        <v>6.1071868550324732E-2</v>
      </c>
      <c r="N70" s="2">
        <v>0.15754971056451228</v>
      </c>
      <c r="O70" s="14">
        <f>(Table1[[#This Row],[Normalized tryp - Baker]]-0.16)/0.04</f>
        <v>-2.4732032862418816</v>
      </c>
      <c r="R70" s="5">
        <v>110</v>
      </c>
      <c r="S70" s="7">
        <v>0.69897000433601886</v>
      </c>
      <c r="T70" s="1">
        <v>5</v>
      </c>
      <c r="U70" s="1">
        <v>2</v>
      </c>
      <c r="V70" s="6" t="s">
        <v>36</v>
      </c>
      <c r="W70" s="2" t="s">
        <v>34</v>
      </c>
      <c r="X70" s="2">
        <v>128.900409</v>
      </c>
      <c r="Y70" s="2">
        <v>6.0996410000000001</v>
      </c>
      <c r="Z70" s="2">
        <v>131.88660100000001</v>
      </c>
      <c r="AA70" s="2">
        <v>5.3799149999999996</v>
      </c>
      <c r="AB70" s="2">
        <v>124.507546</v>
      </c>
      <c r="AC70" s="2">
        <v>4.6978342280555432E-2</v>
      </c>
      <c r="AD70" s="2">
        <v>0.15453130611090612</v>
      </c>
      <c r="AF70" s="5">
        <v>62</v>
      </c>
      <c r="AG70" s="2">
        <v>-1</v>
      </c>
      <c r="AH70" s="3">
        <v>0</v>
      </c>
      <c r="AI70" s="1">
        <v>2</v>
      </c>
      <c r="AJ70" s="6" t="s">
        <v>39</v>
      </c>
      <c r="AK70" s="2" t="s">
        <v>37</v>
      </c>
      <c r="AL70" s="2">
        <v>152.52471</v>
      </c>
      <c r="AM70" s="2">
        <v>12.672245499999999</v>
      </c>
      <c r="AN70" s="2">
        <v>151.69441699999999</v>
      </c>
      <c r="AO70" s="2">
        <v>11.002421</v>
      </c>
      <c r="AP70" s="2">
        <v>146.69954799999999</v>
      </c>
      <c r="AQ70" s="2">
        <v>5.2112450349881108E-2</v>
      </c>
      <c r="AR70" s="2">
        <v>0.1559153209853669</v>
      </c>
    </row>
    <row r="71" spans="1:44" x14ac:dyDescent="0.2">
      <c r="A71" s="1">
        <v>63</v>
      </c>
      <c r="B71" s="2">
        <v>2.6989700043360187</v>
      </c>
      <c r="C71" s="3">
        <v>500</v>
      </c>
      <c r="D71" s="1">
        <v>15</v>
      </c>
      <c r="E71" s="5">
        <v>2</v>
      </c>
      <c r="F71" s="6" t="s">
        <v>32</v>
      </c>
      <c r="G71" s="2" t="s">
        <v>7</v>
      </c>
      <c r="H71" s="2">
        <v>167.953968</v>
      </c>
      <c r="I71" s="2">
        <v>11.643171499999999</v>
      </c>
      <c r="J71" s="2">
        <v>158.551931</v>
      </c>
      <c r="K71" s="2">
        <v>11.634827</v>
      </c>
      <c r="L71" s="2">
        <v>161.57090700000001</v>
      </c>
      <c r="M71" s="2">
        <v>5.1629720940416582E-2</v>
      </c>
      <c r="N71" s="2">
        <v>0.15538282281398674</v>
      </c>
      <c r="O71" s="14">
        <f>(Table1[[#This Row],[Normalized tryp - Baker]]-0.16)/0.04</f>
        <v>-2.7092569764895855</v>
      </c>
      <c r="R71" s="5">
        <v>111</v>
      </c>
      <c r="S71" s="7">
        <v>0.69897000433601886</v>
      </c>
      <c r="T71" s="1">
        <v>5</v>
      </c>
      <c r="U71" s="1">
        <v>3</v>
      </c>
      <c r="V71" s="6" t="s">
        <v>36</v>
      </c>
      <c r="W71" s="2" t="s">
        <v>34</v>
      </c>
      <c r="X71" s="2">
        <v>131.16657699999999</v>
      </c>
      <c r="Y71" s="2">
        <v>8.3735584999999997</v>
      </c>
      <c r="Z71" s="2">
        <v>133.669972</v>
      </c>
      <c r="AA71" s="2">
        <v>8.3655120000000007</v>
      </c>
      <c r="AB71" s="2">
        <v>127.859712</v>
      </c>
      <c r="AC71" s="2">
        <v>5.0566504232388697E-2</v>
      </c>
      <c r="AD71" s="2">
        <v>0.15517057384100219</v>
      </c>
      <c r="AF71" s="5">
        <v>63</v>
      </c>
      <c r="AG71" s="2">
        <v>-1</v>
      </c>
      <c r="AH71" s="3">
        <v>0</v>
      </c>
      <c r="AI71" s="1">
        <v>3</v>
      </c>
      <c r="AJ71" s="6" t="s">
        <v>39</v>
      </c>
      <c r="AK71" s="2" t="s">
        <v>37</v>
      </c>
      <c r="AL71" s="2">
        <v>149.20949899999999</v>
      </c>
      <c r="AM71" s="2">
        <v>11.971295000000001</v>
      </c>
      <c r="AN71" s="2">
        <v>150.837898</v>
      </c>
      <c r="AO71" s="2">
        <v>10.483860999999999</v>
      </c>
      <c r="AP71" s="2">
        <v>147.330761</v>
      </c>
      <c r="AQ71" s="2">
        <v>5.1492125201878243E-2</v>
      </c>
      <c r="AR71" s="2">
        <v>0.15580495725543586</v>
      </c>
    </row>
    <row r="72" spans="1:44" x14ac:dyDescent="0.2">
      <c r="A72" s="1">
        <v>64</v>
      </c>
      <c r="B72" s="2">
        <v>2.6989700043360187</v>
      </c>
      <c r="C72" s="3">
        <v>500</v>
      </c>
      <c r="D72" s="1">
        <v>15</v>
      </c>
      <c r="E72" s="5">
        <v>2</v>
      </c>
      <c r="F72" s="6" t="s">
        <v>32</v>
      </c>
      <c r="G72" s="2" t="s">
        <v>7</v>
      </c>
      <c r="H72" s="2">
        <v>166.92995999999999</v>
      </c>
      <c r="I72" s="2">
        <v>13.194084500000001</v>
      </c>
      <c r="J72" s="2">
        <v>160.537958</v>
      </c>
      <c r="K72" s="2">
        <v>12.524724000000001</v>
      </c>
      <c r="L72" s="2">
        <v>164.87657999999999</v>
      </c>
      <c r="M72" s="2">
        <v>5.2268224668415617E-2</v>
      </c>
      <c r="N72" s="2">
        <v>0.15575883419698897</v>
      </c>
      <c r="O72" s="14">
        <f>(Table1[[#This Row],[Normalized tryp - Baker]]-0.16)/0.04</f>
        <v>-2.6932943832896097</v>
      </c>
      <c r="R72" s="5">
        <v>112</v>
      </c>
      <c r="S72" s="7">
        <v>0.69897000433601886</v>
      </c>
      <c r="T72" s="1">
        <v>5</v>
      </c>
      <c r="U72" s="1">
        <v>4</v>
      </c>
      <c r="V72" s="6" t="s">
        <v>36</v>
      </c>
      <c r="W72" s="2" t="s">
        <v>34</v>
      </c>
      <c r="X72" s="2">
        <v>131.58857800000001</v>
      </c>
      <c r="Y72" s="2">
        <v>9.2235209999999999</v>
      </c>
      <c r="Z72" s="2">
        <v>133.991838</v>
      </c>
      <c r="AA72" s="2">
        <v>8.4209440000000004</v>
      </c>
      <c r="AB72" s="2">
        <v>128.099918</v>
      </c>
      <c r="AC72" s="2">
        <v>5.0616575539103779E-2</v>
      </c>
      <c r="AD72" s="2">
        <v>0.1554126234520142</v>
      </c>
      <c r="AF72" s="5">
        <v>64</v>
      </c>
      <c r="AG72" s="2">
        <v>-1</v>
      </c>
      <c r="AH72" s="3">
        <v>0</v>
      </c>
      <c r="AI72" s="1">
        <v>4</v>
      </c>
      <c r="AJ72" s="6" t="s">
        <v>39</v>
      </c>
      <c r="AK72" s="2" t="s">
        <v>37</v>
      </c>
      <c r="AL72" s="2">
        <v>150.93565000000001</v>
      </c>
      <c r="AM72" s="2">
        <v>12.266933999999999</v>
      </c>
      <c r="AN72" s="2">
        <v>151.54182900000001</v>
      </c>
      <c r="AO72" s="2">
        <v>11.470914</v>
      </c>
      <c r="AP72" s="2">
        <v>146.38662299999999</v>
      </c>
      <c r="AQ72" s="2">
        <v>5.2655204232698233E-2</v>
      </c>
      <c r="AR72" s="2">
        <v>0.15584524995122093</v>
      </c>
    </row>
    <row r="73" spans="1:44" x14ac:dyDescent="0.2">
      <c r="A73" s="1">
        <v>65</v>
      </c>
      <c r="B73" s="2">
        <v>2.6989700043360187</v>
      </c>
      <c r="C73" s="3">
        <v>500</v>
      </c>
      <c r="D73" s="1">
        <v>15</v>
      </c>
      <c r="E73" s="5">
        <v>2</v>
      </c>
      <c r="F73" s="6" t="s">
        <v>32</v>
      </c>
      <c r="G73" s="2" t="s">
        <v>7</v>
      </c>
      <c r="H73" s="2">
        <v>168.69485399999999</v>
      </c>
      <c r="I73" s="2">
        <v>15.602707500000001</v>
      </c>
      <c r="J73" s="2">
        <v>165.26699099999999</v>
      </c>
      <c r="K73" s="2">
        <v>15.608668</v>
      </c>
      <c r="L73" s="2">
        <v>165.888667</v>
      </c>
      <c r="M73" s="2">
        <v>5.5195732942986395E-2</v>
      </c>
      <c r="N73" s="2">
        <v>0.15627939063304208</v>
      </c>
      <c r="O73" s="14">
        <f>(Table1[[#This Row],[Normalized tryp - Baker]]-0.16)/0.04</f>
        <v>-2.62010667642534</v>
      </c>
      <c r="R73" s="5">
        <v>113</v>
      </c>
      <c r="S73" s="7">
        <v>0.69897000433601886</v>
      </c>
      <c r="T73" s="1">
        <v>5</v>
      </c>
      <c r="U73" s="1">
        <v>5</v>
      </c>
      <c r="V73" s="6" t="s">
        <v>36</v>
      </c>
      <c r="W73" s="2" t="s">
        <v>34</v>
      </c>
      <c r="X73" s="2">
        <v>132.133961</v>
      </c>
      <c r="Y73" s="2">
        <v>9.5042584999999988</v>
      </c>
      <c r="Z73" s="2">
        <v>133.889914</v>
      </c>
      <c r="AA73" s="2">
        <v>8.6474419999999999</v>
      </c>
      <c r="AB73" s="2">
        <v>127.76494</v>
      </c>
      <c r="AC73" s="2">
        <v>5.093071294049839E-2</v>
      </c>
      <c r="AD73" s="2">
        <v>0.15548365078263263</v>
      </c>
      <c r="AF73" s="5">
        <v>65</v>
      </c>
      <c r="AG73" s="2">
        <v>-1</v>
      </c>
      <c r="AH73" s="3">
        <v>0</v>
      </c>
      <c r="AI73" s="1">
        <v>5</v>
      </c>
      <c r="AJ73" s="6" t="s">
        <v>39</v>
      </c>
      <c r="AK73" s="2" t="s">
        <v>37</v>
      </c>
      <c r="AL73" s="2">
        <v>152.24874</v>
      </c>
      <c r="AM73" s="2">
        <v>14.059245499999999</v>
      </c>
      <c r="AN73" s="2">
        <v>151.08287300000001</v>
      </c>
      <c r="AO73" s="2">
        <v>13.222694000000001</v>
      </c>
      <c r="AP73" s="2">
        <v>148.39470399999999</v>
      </c>
      <c r="AQ73" s="2">
        <v>5.4390439978235346E-2</v>
      </c>
      <c r="AR73" s="2">
        <v>0.15627370971247448</v>
      </c>
    </row>
    <row r="74" spans="1:44" x14ac:dyDescent="0.2">
      <c r="A74" s="1">
        <v>66</v>
      </c>
      <c r="B74" s="2">
        <v>2.3979400086720375</v>
      </c>
      <c r="C74" s="3">
        <v>250</v>
      </c>
      <c r="D74" s="1">
        <v>15</v>
      </c>
      <c r="E74" s="5">
        <v>2</v>
      </c>
      <c r="F74" s="6" t="s">
        <v>32</v>
      </c>
      <c r="G74" s="2" t="s">
        <v>7</v>
      </c>
      <c r="H74" s="2">
        <v>166.71955600000001</v>
      </c>
      <c r="I74" s="2">
        <v>11.965334500000001</v>
      </c>
      <c r="J74" s="2">
        <v>159.43169599999999</v>
      </c>
      <c r="K74" s="2">
        <v>12.016892</v>
      </c>
      <c r="L74" s="2">
        <v>159.32977199999999</v>
      </c>
      <c r="M74" s="2">
        <v>5.2180573872910585E-2</v>
      </c>
      <c r="N74" s="2">
        <v>0.1554774692799086</v>
      </c>
      <c r="O74" s="14">
        <f>(Table1[[#This Row],[Normalized tryp - Baker]]-0.16)/0.04</f>
        <v>-2.6954856531772355</v>
      </c>
      <c r="R74" s="5">
        <v>114</v>
      </c>
      <c r="S74" s="7">
        <v>1</v>
      </c>
      <c r="T74" s="1">
        <v>10</v>
      </c>
      <c r="U74" s="1">
        <v>1</v>
      </c>
      <c r="V74" s="6" t="s">
        <v>36</v>
      </c>
      <c r="W74" s="2" t="s">
        <v>34</v>
      </c>
      <c r="X74" s="2">
        <v>131.41572500000001</v>
      </c>
      <c r="Y74" s="2">
        <v>6.5442920000000004</v>
      </c>
      <c r="Z74" s="2">
        <v>133.00895700000001</v>
      </c>
      <c r="AA74" s="2">
        <v>5.833507</v>
      </c>
      <c r="AB74" s="2">
        <v>126.745701</v>
      </c>
      <c r="AC74" s="2">
        <v>4.7433083513420307E-2</v>
      </c>
      <c r="AD74" s="2">
        <v>0.15462719783267947</v>
      </c>
      <c r="AF74" s="5">
        <v>66</v>
      </c>
      <c r="AG74" s="2">
        <v>0</v>
      </c>
      <c r="AH74" s="3">
        <v>1</v>
      </c>
      <c r="AI74" s="1">
        <v>1</v>
      </c>
      <c r="AJ74" s="6" t="s">
        <v>39</v>
      </c>
      <c r="AK74" s="2" t="s">
        <v>37</v>
      </c>
      <c r="AL74" s="2">
        <v>186.96785</v>
      </c>
      <c r="AM74" s="2">
        <v>16.629100000000001</v>
      </c>
      <c r="AN74" s="2">
        <v>180.860758</v>
      </c>
      <c r="AO74" s="2">
        <v>12.595654</v>
      </c>
      <c r="AP74" s="2">
        <v>178.095698</v>
      </c>
      <c r="AQ74" s="2">
        <v>5.1421938563614267E-2</v>
      </c>
      <c r="AR74" s="2">
        <v>0.15614201513789672</v>
      </c>
    </row>
    <row r="75" spans="1:44" x14ac:dyDescent="0.2">
      <c r="A75" s="1">
        <v>67</v>
      </c>
      <c r="B75" s="2">
        <v>2.3979400086720375</v>
      </c>
      <c r="C75" s="3">
        <v>250</v>
      </c>
      <c r="D75" s="1">
        <v>15</v>
      </c>
      <c r="E75" s="5">
        <v>2</v>
      </c>
      <c r="F75" s="6" t="s">
        <v>32</v>
      </c>
      <c r="G75" s="2" t="s">
        <v>7</v>
      </c>
      <c r="H75" s="2">
        <v>166.32080099999999</v>
      </c>
      <c r="I75" s="2">
        <v>13.1475925</v>
      </c>
      <c r="J75" s="2">
        <v>162.44590299999999</v>
      </c>
      <c r="K75" s="2">
        <v>13.022423</v>
      </c>
      <c r="L75" s="2">
        <v>161.96072100000001</v>
      </c>
      <c r="M75" s="2">
        <v>5.298537880984118E-2</v>
      </c>
      <c r="N75" s="2">
        <v>0.15575921945235222</v>
      </c>
      <c r="O75" s="14">
        <f>(Table1[[#This Row],[Normalized tryp - Baker]]-0.16)/0.04</f>
        <v>-2.6753655297539707</v>
      </c>
      <c r="R75" s="5">
        <v>115</v>
      </c>
      <c r="S75" s="7">
        <v>1</v>
      </c>
      <c r="T75" s="1">
        <v>10</v>
      </c>
      <c r="U75" s="1">
        <v>2</v>
      </c>
      <c r="V75" s="6" t="s">
        <v>36</v>
      </c>
      <c r="W75" s="2" t="s">
        <v>34</v>
      </c>
      <c r="X75" s="2">
        <v>139.871836</v>
      </c>
      <c r="Y75" s="2">
        <v>11.2327935</v>
      </c>
      <c r="Z75" s="2">
        <v>140.120983</v>
      </c>
      <c r="AA75" s="2">
        <v>10.202527</v>
      </c>
      <c r="AB75" s="2">
        <v>133.84878599999999</v>
      </c>
      <c r="AC75" s="2">
        <v>5.2310220807680691E-2</v>
      </c>
      <c r="AD75" s="2">
        <v>0.15580791021896645</v>
      </c>
      <c r="AF75" s="5">
        <v>67</v>
      </c>
      <c r="AG75" s="2">
        <v>0</v>
      </c>
      <c r="AH75" s="3">
        <v>1</v>
      </c>
      <c r="AI75" s="1">
        <v>2</v>
      </c>
      <c r="AJ75" s="6" t="s">
        <v>39</v>
      </c>
      <c r="AK75" s="2" t="s">
        <v>37</v>
      </c>
      <c r="AL75" s="2">
        <v>184.04781800000001</v>
      </c>
      <c r="AM75" s="2">
        <v>17.076731000000002</v>
      </c>
      <c r="AN75" s="2">
        <v>177.27077</v>
      </c>
      <c r="AO75" s="2">
        <v>12.964606</v>
      </c>
      <c r="AP75" s="2">
        <v>176.02682100000001</v>
      </c>
      <c r="AQ75" s="2">
        <v>5.1894686600060795E-2</v>
      </c>
      <c r="AR75" s="2">
        <v>0.1562907488438684</v>
      </c>
    </row>
    <row r="76" spans="1:44" x14ac:dyDescent="0.2">
      <c r="A76" s="1">
        <v>68</v>
      </c>
      <c r="B76" s="2">
        <v>2.3979400086720375</v>
      </c>
      <c r="C76" s="3">
        <v>250</v>
      </c>
      <c r="D76" s="1">
        <v>15</v>
      </c>
      <c r="E76" s="5">
        <v>2</v>
      </c>
      <c r="F76" s="6" t="s">
        <v>32</v>
      </c>
      <c r="G76" s="2" t="s">
        <v>7</v>
      </c>
      <c r="H76" s="2">
        <v>167.52243000000001</v>
      </c>
      <c r="I76" s="2">
        <v>14.060140000000001</v>
      </c>
      <c r="J76" s="2">
        <v>159.652829</v>
      </c>
      <c r="K76" s="2">
        <v>13.674498</v>
      </c>
      <c r="L76" s="2">
        <v>164.42894899999999</v>
      </c>
      <c r="M76" s="2">
        <v>5.3430916152118688E-2</v>
      </c>
      <c r="N76" s="2">
        <v>0.1559480869457302</v>
      </c>
      <c r="O76" s="14">
        <f>(Table1[[#This Row],[Normalized tryp - Baker]]-0.16)/0.04</f>
        <v>-2.6642270961970329</v>
      </c>
      <c r="R76" s="5">
        <v>116</v>
      </c>
      <c r="S76" s="7">
        <v>1</v>
      </c>
      <c r="T76" s="1">
        <v>10</v>
      </c>
      <c r="U76" s="1">
        <v>3</v>
      </c>
      <c r="V76" s="6" t="s">
        <v>36</v>
      </c>
      <c r="W76" s="2" t="s">
        <v>34</v>
      </c>
      <c r="X76" s="2">
        <v>138.81146899999999</v>
      </c>
      <c r="Y76" s="2">
        <v>11.745393</v>
      </c>
      <c r="Z76" s="2">
        <v>140.86484899999999</v>
      </c>
      <c r="AA76" s="2">
        <v>11.333823000000001</v>
      </c>
      <c r="AB76" s="2">
        <v>134.219527</v>
      </c>
      <c r="AC76" s="2">
        <v>5.3637452428959911E-2</v>
      </c>
      <c r="AD76" s="2">
        <v>0.15597456162213802</v>
      </c>
      <c r="AF76" s="5">
        <v>68</v>
      </c>
      <c r="AG76" s="2">
        <v>0</v>
      </c>
      <c r="AH76" s="3">
        <v>1</v>
      </c>
      <c r="AI76" s="1">
        <v>3</v>
      </c>
      <c r="AJ76" s="6" t="s">
        <v>39</v>
      </c>
      <c r="AK76" s="2" t="s">
        <v>37</v>
      </c>
      <c r="AL76" s="2">
        <v>189.272761</v>
      </c>
      <c r="AM76" s="2">
        <v>19.502639500000001</v>
      </c>
      <c r="AN76" s="2">
        <v>179.27169799999999</v>
      </c>
      <c r="AO76" s="2">
        <v>15.418530000000001</v>
      </c>
      <c r="AP76" s="2">
        <v>176.43094099999999</v>
      </c>
      <c r="AQ76" s="2">
        <v>5.4113695596057609E-2</v>
      </c>
      <c r="AR76" s="2">
        <v>0.15668764272609728</v>
      </c>
    </row>
    <row r="77" spans="1:44" x14ac:dyDescent="0.2">
      <c r="A77" s="1">
        <v>69</v>
      </c>
      <c r="B77" s="2">
        <v>2.0969100130080562</v>
      </c>
      <c r="C77" s="3">
        <v>125</v>
      </c>
      <c r="D77" s="1">
        <v>15</v>
      </c>
      <c r="E77" s="5">
        <v>2</v>
      </c>
      <c r="F77" s="6" t="s">
        <v>32</v>
      </c>
      <c r="G77" s="2" t="s">
        <v>7</v>
      </c>
      <c r="H77" s="2">
        <v>164.46471199999999</v>
      </c>
      <c r="I77" s="2">
        <v>11.389851499999999</v>
      </c>
      <c r="J77" s="2">
        <v>158.91492400000001</v>
      </c>
      <c r="K77" s="2">
        <v>11.661649000000001</v>
      </c>
      <c r="L77" s="2">
        <v>160.91942800000001</v>
      </c>
      <c r="M77" s="2">
        <v>5.1703722396403251E-2</v>
      </c>
      <c r="N77" s="2">
        <v>0.15538013270257026</v>
      </c>
      <c r="O77" s="14">
        <f>(Table1[[#This Row],[Normalized tryp - Baker]]-0.16)/0.04</f>
        <v>-2.7074069400899186</v>
      </c>
      <c r="R77" s="5">
        <v>117</v>
      </c>
      <c r="S77" s="7">
        <v>1</v>
      </c>
      <c r="T77" s="1">
        <v>10</v>
      </c>
      <c r="U77" s="1">
        <v>4</v>
      </c>
      <c r="V77" s="6" t="s">
        <v>36</v>
      </c>
      <c r="W77" s="2" t="s">
        <v>34</v>
      </c>
      <c r="X77" s="2">
        <v>140.536427</v>
      </c>
      <c r="Y77" s="2">
        <v>12.8898025</v>
      </c>
      <c r="Z77" s="2">
        <v>142.26853800000001</v>
      </c>
      <c r="AA77" s="2">
        <v>12.523531999999999</v>
      </c>
      <c r="AB77" s="2">
        <v>134.62364700000001</v>
      </c>
      <c r="AC77" s="2">
        <v>5.502373812529384E-2</v>
      </c>
      <c r="AD77" s="2">
        <v>0.15624950931511872</v>
      </c>
      <c r="AF77" s="5">
        <v>69</v>
      </c>
      <c r="AG77" s="2">
        <v>0</v>
      </c>
      <c r="AH77" s="3">
        <v>1</v>
      </c>
      <c r="AI77" s="1">
        <v>4</v>
      </c>
      <c r="AJ77" s="6" t="s">
        <v>39</v>
      </c>
      <c r="AK77" s="2" t="s">
        <v>37</v>
      </c>
      <c r="AL77" s="2">
        <v>188.70770899999999</v>
      </c>
      <c r="AM77" s="2">
        <v>19.117594</v>
      </c>
      <c r="AN77" s="2">
        <v>177.89185000000001</v>
      </c>
      <c r="AO77" s="2">
        <v>14.937519999999999</v>
      </c>
      <c r="AP77" s="2">
        <v>177.39057500000001</v>
      </c>
      <c r="AQ77" s="2">
        <v>5.3599423080961314E-2</v>
      </c>
      <c r="AR77" s="2">
        <v>0.15662061824988824</v>
      </c>
    </row>
    <row r="78" spans="1:44" x14ac:dyDescent="0.2">
      <c r="A78" s="1">
        <v>70</v>
      </c>
      <c r="B78" s="2">
        <v>2.0969100130080562</v>
      </c>
      <c r="C78" s="3">
        <v>125</v>
      </c>
      <c r="D78" s="1">
        <v>15</v>
      </c>
      <c r="E78" s="5">
        <v>2</v>
      </c>
      <c r="F78" s="6" t="s">
        <v>32</v>
      </c>
      <c r="G78" s="2" t="s">
        <v>7</v>
      </c>
      <c r="H78" s="2">
        <v>163.48660000000001</v>
      </c>
      <c r="I78" s="2">
        <v>12.266933999999999</v>
      </c>
      <c r="J78" s="2">
        <v>159.63375600000001</v>
      </c>
      <c r="K78" s="2">
        <v>12.125969</v>
      </c>
      <c r="L78" s="2">
        <v>159.77263500000001</v>
      </c>
      <c r="M78" s="2">
        <v>5.2257067635518434E-2</v>
      </c>
      <c r="N78" s="2">
        <v>0.1556037875018503</v>
      </c>
      <c r="O78" s="14">
        <f>(Table1[[#This Row],[Normalized tryp - Baker]]-0.16)/0.04</f>
        <v>-2.6935733091120393</v>
      </c>
      <c r="R78" s="5">
        <v>118</v>
      </c>
      <c r="S78" s="7">
        <v>1</v>
      </c>
      <c r="T78" s="1">
        <v>10</v>
      </c>
      <c r="U78" s="1">
        <v>5</v>
      </c>
      <c r="V78" s="6" t="s">
        <v>36</v>
      </c>
      <c r="W78" s="2" t="s">
        <v>34</v>
      </c>
      <c r="X78" s="2">
        <v>142.84491499999999</v>
      </c>
      <c r="Y78" s="2">
        <v>14.969706500000001</v>
      </c>
      <c r="Z78" s="2">
        <v>142.89200299999999</v>
      </c>
      <c r="AA78" s="2">
        <v>13.672708999999999</v>
      </c>
      <c r="AB78" s="2">
        <v>136.684775</v>
      </c>
      <c r="AC78" s="2">
        <v>5.6154999732047697E-2</v>
      </c>
      <c r="AD78" s="2">
        <v>0.15675564063341002</v>
      </c>
      <c r="AF78" s="5">
        <v>70</v>
      </c>
      <c r="AG78" s="2">
        <v>0</v>
      </c>
      <c r="AH78" s="3">
        <v>1</v>
      </c>
      <c r="AI78" s="1">
        <v>5</v>
      </c>
      <c r="AJ78" s="6" t="s">
        <v>39</v>
      </c>
      <c r="AK78" s="2" t="s">
        <v>37</v>
      </c>
      <c r="AL78" s="2">
        <v>186.30087399999999</v>
      </c>
      <c r="AM78" s="2">
        <v>19.864439999999998</v>
      </c>
      <c r="AN78" s="2">
        <v>177.44958399999999</v>
      </c>
      <c r="AO78" s="2">
        <v>15.463829</v>
      </c>
      <c r="AP78" s="2">
        <v>176.893473</v>
      </c>
      <c r="AQ78" s="2">
        <v>5.4118148856176287E-2</v>
      </c>
      <c r="AR78" s="2">
        <v>0.15682641020674976</v>
      </c>
    </row>
    <row r="79" spans="1:44" x14ac:dyDescent="0.2">
      <c r="A79" s="1">
        <v>71</v>
      </c>
      <c r="B79" s="2">
        <v>2.0969100130080562</v>
      </c>
      <c r="C79" s="3">
        <v>125</v>
      </c>
      <c r="D79" s="1">
        <v>15</v>
      </c>
      <c r="E79" s="5">
        <v>2</v>
      </c>
      <c r="F79" s="6" t="s">
        <v>32</v>
      </c>
      <c r="G79" s="2" t="s">
        <v>7</v>
      </c>
      <c r="H79" s="2">
        <v>168.35093499999999</v>
      </c>
      <c r="I79" s="2">
        <v>15.407204499999999</v>
      </c>
      <c r="J79" s="2">
        <v>161.145926</v>
      </c>
      <c r="K79" s="2">
        <v>14.571548</v>
      </c>
      <c r="L79" s="2">
        <v>164.11960099999999</v>
      </c>
      <c r="M79" s="2">
        <v>5.4338963704889831E-2</v>
      </c>
      <c r="N79" s="2">
        <v>0.15624176122722455</v>
      </c>
      <c r="O79" s="14">
        <f>(Table1[[#This Row],[Normalized tryp - Baker]]-0.16)/0.04</f>
        <v>-2.6415259073777544</v>
      </c>
      <c r="R79" s="5">
        <v>119</v>
      </c>
      <c r="S79" s="7">
        <v>1.6989700043360187</v>
      </c>
      <c r="T79" s="1">
        <v>50</v>
      </c>
      <c r="U79" s="1">
        <v>1</v>
      </c>
      <c r="V79" s="6" t="s">
        <v>36</v>
      </c>
      <c r="W79" s="2" t="s">
        <v>34</v>
      </c>
      <c r="X79" s="2">
        <v>134.02998400000001</v>
      </c>
      <c r="Y79" s="2">
        <v>7.0637464999999997</v>
      </c>
      <c r="Z79" s="2">
        <v>134.72676300000001</v>
      </c>
      <c r="AA79" s="2">
        <v>6.9659950000000004</v>
      </c>
      <c r="AB79" s="2">
        <v>129.44281100000001</v>
      </c>
      <c r="AC79" s="2">
        <v>4.8691160086905098E-2</v>
      </c>
      <c r="AD79" s="2">
        <v>0.15473959577843419</v>
      </c>
      <c r="AF79" s="5">
        <v>71</v>
      </c>
      <c r="AG79" s="2">
        <v>0</v>
      </c>
      <c r="AH79" s="3">
        <v>1</v>
      </c>
      <c r="AI79" s="1">
        <v>6</v>
      </c>
      <c r="AJ79" s="6" t="s">
        <v>39</v>
      </c>
      <c r="AK79" s="2" t="s">
        <v>37</v>
      </c>
      <c r="AL79" s="2">
        <v>187.91556399999999</v>
      </c>
      <c r="AM79" s="2">
        <v>21.250247999999999</v>
      </c>
      <c r="AN79" s="2">
        <v>180.581808</v>
      </c>
      <c r="AO79" s="2">
        <v>16.733408000000001</v>
      </c>
      <c r="AP79" s="2">
        <v>177.42574200000001</v>
      </c>
      <c r="AQ79" s="2">
        <v>5.5231416600190972E-2</v>
      </c>
      <c r="AR79" s="2">
        <v>0.15707635169804243</v>
      </c>
    </row>
    <row r="80" spans="1:44" x14ac:dyDescent="0.2">
      <c r="A80" s="1">
        <v>72</v>
      </c>
      <c r="B80" s="2">
        <v>1.7958800173440752</v>
      </c>
      <c r="C80" s="3">
        <v>62.5</v>
      </c>
      <c r="D80" s="1">
        <v>15</v>
      </c>
      <c r="E80" s="5">
        <v>2</v>
      </c>
      <c r="F80" s="6" t="s">
        <v>32</v>
      </c>
      <c r="G80" s="2" t="s">
        <v>7</v>
      </c>
      <c r="H80" s="2">
        <v>163.66243399999999</v>
      </c>
      <c r="I80" s="2">
        <v>11.255741</v>
      </c>
      <c r="J80" s="2">
        <v>152.49967599999999</v>
      </c>
      <c r="K80" s="2">
        <v>11.371969999999999</v>
      </c>
      <c r="L80" s="2">
        <v>157.89747199999999</v>
      </c>
      <c r="M80" s="2">
        <v>5.1631428494308004E-2</v>
      </c>
      <c r="N80" s="2">
        <v>0.15536155870992363</v>
      </c>
      <c r="O80" s="14">
        <f>(Table1[[#This Row],[Normalized tryp - Baker]]-0.16)/0.04</f>
        <v>-2.7092142876423</v>
      </c>
      <c r="R80" s="5">
        <v>120</v>
      </c>
      <c r="S80" s="7">
        <v>1.6989700043360187</v>
      </c>
      <c r="T80" s="1">
        <v>50</v>
      </c>
      <c r="U80" s="1">
        <v>2</v>
      </c>
      <c r="V80" s="6" t="s">
        <v>36</v>
      </c>
      <c r="W80" s="2" t="s">
        <v>34</v>
      </c>
      <c r="X80" s="2">
        <v>135.31744499999999</v>
      </c>
      <c r="Y80" s="2">
        <v>9.7757579999999997</v>
      </c>
      <c r="Z80" s="2">
        <v>137.155652</v>
      </c>
      <c r="AA80" s="2">
        <v>9.6327069999999999</v>
      </c>
      <c r="AB80" s="2">
        <v>132.52854300000001</v>
      </c>
      <c r="AC80" s="2">
        <v>5.1738468900997425E-2</v>
      </c>
      <c r="AD80" s="2">
        <v>0.15549580976865179</v>
      </c>
      <c r="AF80" s="5">
        <v>72</v>
      </c>
      <c r="AG80" s="2">
        <v>0.69897000433601886</v>
      </c>
      <c r="AH80" s="3">
        <v>5</v>
      </c>
      <c r="AI80" s="1">
        <v>1</v>
      </c>
      <c r="AJ80" s="6" t="s">
        <v>39</v>
      </c>
      <c r="AK80" s="2" t="s">
        <v>37</v>
      </c>
      <c r="AL80" s="2">
        <v>189.42773299999999</v>
      </c>
      <c r="AM80" s="2">
        <v>16.807615999999999</v>
      </c>
      <c r="AN80" s="2">
        <v>178.78592</v>
      </c>
      <c r="AO80" s="2">
        <v>12.739896999999999</v>
      </c>
      <c r="AP80" s="2">
        <v>178.92658700000001</v>
      </c>
      <c r="AQ80" s="2">
        <v>5.1499092449016536E-2</v>
      </c>
      <c r="AR80" s="2">
        <v>0.15613378833129993</v>
      </c>
    </row>
    <row r="81" spans="1:44" x14ac:dyDescent="0.2">
      <c r="A81" s="1">
        <v>73</v>
      </c>
      <c r="B81" s="2">
        <v>1.7958800173440752</v>
      </c>
      <c r="C81" s="3">
        <v>62.5</v>
      </c>
      <c r="D81" s="1">
        <v>15</v>
      </c>
      <c r="E81" s="5">
        <v>2</v>
      </c>
      <c r="F81" s="6" t="s">
        <v>32</v>
      </c>
      <c r="G81" s="2" t="s">
        <v>7</v>
      </c>
      <c r="H81" s="2">
        <v>168.67041599999999</v>
      </c>
      <c r="I81" s="2">
        <v>14.8168205</v>
      </c>
      <c r="J81" s="2">
        <v>161.098838</v>
      </c>
      <c r="K81" s="2">
        <v>15.165806</v>
      </c>
      <c r="L81" s="2">
        <v>163.71667400000001</v>
      </c>
      <c r="M81" s="2">
        <v>5.4960465596802927E-2</v>
      </c>
      <c r="N81" s="2">
        <v>0.15609959411346919</v>
      </c>
      <c r="O81" s="14">
        <f>(Table1[[#This Row],[Normalized tryp - Baker]]-0.16)/0.04</f>
        <v>-2.6259883600799268</v>
      </c>
      <c r="R81" s="5">
        <v>121</v>
      </c>
      <c r="S81" s="7">
        <v>1.6989700043360187</v>
      </c>
      <c r="T81" s="1">
        <v>50</v>
      </c>
      <c r="U81" s="1">
        <v>3</v>
      </c>
      <c r="V81" s="6" t="s">
        <v>36</v>
      </c>
      <c r="W81" s="2" t="s">
        <v>34</v>
      </c>
      <c r="X81" s="2">
        <v>135.951638</v>
      </c>
      <c r="Y81" s="2">
        <v>8.9675189999999994</v>
      </c>
      <c r="Z81" s="2">
        <v>136.95478399999999</v>
      </c>
      <c r="AA81" s="2">
        <v>8.2594159999999999</v>
      </c>
      <c r="AB81" s="2">
        <v>130.81192999999999</v>
      </c>
      <c r="AC81" s="2">
        <v>5.0197049183511019E-2</v>
      </c>
      <c r="AD81" s="2">
        <v>0.155252694402255</v>
      </c>
      <c r="AF81" s="5">
        <v>73</v>
      </c>
      <c r="AG81" s="2">
        <v>0.69897000433601886</v>
      </c>
      <c r="AH81" s="3">
        <v>5</v>
      </c>
      <c r="AI81" s="1">
        <v>2</v>
      </c>
      <c r="AJ81" s="6" t="s">
        <v>39</v>
      </c>
      <c r="AK81" s="2" t="s">
        <v>37</v>
      </c>
      <c r="AL81" s="2">
        <v>190.54949300000001</v>
      </c>
      <c r="AM81" s="2">
        <v>17.406940499999997</v>
      </c>
      <c r="AN81" s="2">
        <v>181.28097099999999</v>
      </c>
      <c r="AO81" s="2">
        <v>13.257861</v>
      </c>
      <c r="AP81" s="2">
        <v>178.11060000000001</v>
      </c>
      <c r="AQ81" s="2">
        <v>5.2021432477909794E-2</v>
      </c>
      <c r="AR81" s="2">
        <v>0.1562352946194929</v>
      </c>
    </row>
    <row r="82" spans="1:44" x14ac:dyDescent="0.2">
      <c r="A82" s="1">
        <v>74</v>
      </c>
      <c r="B82" s="2">
        <v>1.7958800173440752</v>
      </c>
      <c r="C82" s="3">
        <v>62.5</v>
      </c>
      <c r="D82" s="1">
        <v>15</v>
      </c>
      <c r="E82" s="5">
        <v>2</v>
      </c>
      <c r="F82" s="6" t="s">
        <v>32</v>
      </c>
      <c r="G82" s="2" t="s">
        <v>7</v>
      </c>
      <c r="H82" s="2">
        <v>172.30987500000001</v>
      </c>
      <c r="I82" s="2">
        <v>19.037723499999998</v>
      </c>
      <c r="J82" s="2">
        <v>163.62071</v>
      </c>
      <c r="K82" s="2">
        <v>18.891691999999999</v>
      </c>
      <c r="L82" s="2">
        <v>167.75548499999999</v>
      </c>
      <c r="M82" s="2">
        <v>5.8187233985225587E-2</v>
      </c>
      <c r="N82" s="2">
        <v>0.15697578453904629</v>
      </c>
      <c r="O82" s="14">
        <f>(Table1[[#This Row],[Normalized tryp - Baker]]-0.16)/0.04</f>
        <v>-2.5453191503693602</v>
      </c>
      <c r="R82" s="5">
        <v>122</v>
      </c>
      <c r="S82" s="7">
        <v>1.6989700043360187</v>
      </c>
      <c r="T82" s="1">
        <v>50</v>
      </c>
      <c r="U82" s="1">
        <v>4</v>
      </c>
      <c r="V82" s="6" t="s">
        <v>36</v>
      </c>
      <c r="W82" s="2" t="s">
        <v>34</v>
      </c>
      <c r="X82" s="2">
        <v>137.12882999999999</v>
      </c>
      <c r="Y82" s="2">
        <v>11.960864000000001</v>
      </c>
      <c r="Z82" s="2">
        <v>138.94498300000001</v>
      </c>
      <c r="AA82" s="2">
        <v>11.182427000000001</v>
      </c>
      <c r="AB82" s="2">
        <v>133.79991100000001</v>
      </c>
      <c r="AC82" s="2">
        <v>5.3497482524483893E-2</v>
      </c>
      <c r="AD82" s="2">
        <v>0.15607555156563357</v>
      </c>
      <c r="AF82" s="5">
        <v>74</v>
      </c>
      <c r="AG82" s="2">
        <v>0.69897000433601886</v>
      </c>
      <c r="AH82" s="3">
        <v>5</v>
      </c>
      <c r="AI82" s="1">
        <v>3</v>
      </c>
      <c r="AJ82" s="6" t="s">
        <v>39</v>
      </c>
      <c r="AK82" s="2" t="s">
        <v>37</v>
      </c>
      <c r="AL82" s="2">
        <v>188.05146199999999</v>
      </c>
      <c r="AM82" s="2">
        <v>19.490718999999999</v>
      </c>
      <c r="AN82" s="2">
        <v>178.50160600000001</v>
      </c>
      <c r="AO82" s="2">
        <v>15.40184</v>
      </c>
      <c r="AP82" s="2">
        <v>176.93459999999999</v>
      </c>
      <c r="AQ82" s="2">
        <v>5.4058285716869402E-2</v>
      </c>
      <c r="AR82" s="2">
        <v>0.15671108726982405</v>
      </c>
    </row>
    <row r="83" spans="1:44" x14ac:dyDescent="0.2">
      <c r="A83" s="1">
        <v>75</v>
      </c>
      <c r="B83" s="2">
        <v>1.494850021680094</v>
      </c>
      <c r="C83" s="3">
        <v>31.25</v>
      </c>
      <c r="D83" s="1">
        <v>15</v>
      </c>
      <c r="E83" s="5">
        <v>2</v>
      </c>
      <c r="F83" s="6" t="s">
        <v>32</v>
      </c>
      <c r="G83" s="2" t="s">
        <v>7</v>
      </c>
      <c r="H83" s="2">
        <v>160.09390400000001</v>
      </c>
      <c r="I83" s="2">
        <v>11.612773000000001</v>
      </c>
      <c r="J83" s="2">
        <v>157.07254399999999</v>
      </c>
      <c r="K83" s="2">
        <v>11.588931000000001</v>
      </c>
      <c r="L83" s="2">
        <v>157.58872</v>
      </c>
      <c r="M83" s="2">
        <v>5.1876562970369966E-2</v>
      </c>
      <c r="N83" s="2">
        <v>0.15550719192843221</v>
      </c>
      <c r="O83" s="14">
        <f>(Table1[[#This Row],[Normalized tryp - Baker]]-0.16)/0.04</f>
        <v>-2.7030859257407509</v>
      </c>
      <c r="R83" s="5">
        <v>123</v>
      </c>
      <c r="S83" s="7">
        <v>1.6989700043360187</v>
      </c>
      <c r="T83" s="1">
        <v>50</v>
      </c>
      <c r="U83" s="1">
        <v>5</v>
      </c>
      <c r="V83" s="6" t="s">
        <v>36</v>
      </c>
      <c r="W83" s="2" t="s">
        <v>34</v>
      </c>
      <c r="X83" s="2">
        <v>138.44072800000001</v>
      </c>
      <c r="Y83" s="2">
        <v>13.624728000000001</v>
      </c>
      <c r="Z83" s="2">
        <v>139.96660700000001</v>
      </c>
      <c r="AA83" s="2">
        <v>12.413859</v>
      </c>
      <c r="AB83" s="2">
        <v>134.231448</v>
      </c>
      <c r="AC83" s="2">
        <v>5.4935682050453634E-2</v>
      </c>
      <c r="AD83" s="2">
        <v>0.15650868391272835</v>
      </c>
      <c r="AF83" s="5">
        <v>75</v>
      </c>
      <c r="AG83" s="2">
        <v>0.69897000433601886</v>
      </c>
      <c r="AH83" s="3">
        <v>5</v>
      </c>
      <c r="AI83" s="1">
        <v>4</v>
      </c>
      <c r="AJ83" s="6" t="s">
        <v>39</v>
      </c>
      <c r="AK83" s="2" t="s">
        <v>37</v>
      </c>
      <c r="AL83" s="2">
        <v>190.53578400000001</v>
      </c>
      <c r="AM83" s="2">
        <v>20.499527499999999</v>
      </c>
      <c r="AN83" s="2">
        <v>181.86271199999999</v>
      </c>
      <c r="AO83" s="2">
        <v>15.656948</v>
      </c>
      <c r="AP83" s="2">
        <v>179.381967</v>
      </c>
      <c r="AQ83" s="2">
        <v>5.4096161081788115E-2</v>
      </c>
      <c r="AR83" s="2">
        <v>0.15686368882314516</v>
      </c>
    </row>
    <row r="84" spans="1:44" x14ac:dyDescent="0.2">
      <c r="A84" s="1">
        <v>76</v>
      </c>
      <c r="B84" s="2">
        <v>1.494850021680094</v>
      </c>
      <c r="C84" s="3">
        <v>31.25</v>
      </c>
      <c r="D84" s="1">
        <v>15</v>
      </c>
      <c r="E84" s="5">
        <v>2</v>
      </c>
      <c r="F84" s="6" t="s">
        <v>32</v>
      </c>
      <c r="G84" s="2" t="s">
        <v>7</v>
      </c>
      <c r="H84" s="2">
        <v>162.52696499999999</v>
      </c>
      <c r="I84" s="2">
        <v>12.438297500000001</v>
      </c>
      <c r="J84" s="2">
        <v>157.15241399999999</v>
      </c>
      <c r="K84" s="2">
        <v>12.633801</v>
      </c>
      <c r="L84" s="2">
        <v>157.85872900000001</v>
      </c>
      <c r="M84" s="2">
        <v>5.2925220381699639E-2</v>
      </c>
      <c r="N84" s="2">
        <v>0.15566173692316226</v>
      </c>
      <c r="O84" s="14">
        <f>(Table1[[#This Row],[Normalized tryp - Baker]]-0.16)/0.04</f>
        <v>-2.6768694904575092</v>
      </c>
      <c r="R84" s="5">
        <v>124</v>
      </c>
      <c r="S84" s="7">
        <v>2</v>
      </c>
      <c r="T84" s="1">
        <v>100</v>
      </c>
      <c r="U84" s="1">
        <v>1</v>
      </c>
      <c r="V84" s="6" t="s">
        <v>36</v>
      </c>
      <c r="W84" s="2" t="s">
        <v>34</v>
      </c>
      <c r="X84" s="2">
        <v>136.28661600000001</v>
      </c>
      <c r="Y84" s="2">
        <v>8.9198349999999991</v>
      </c>
      <c r="Z84" s="2">
        <v>138.699412</v>
      </c>
      <c r="AA84" s="2">
        <v>8.6444620000000008</v>
      </c>
      <c r="AB84" s="2">
        <v>132.28595300000001</v>
      </c>
      <c r="AC84" s="2">
        <v>5.0553506108089952E-2</v>
      </c>
      <c r="AD84" s="2">
        <v>0.15523287978402811</v>
      </c>
      <c r="AF84" s="5">
        <v>76</v>
      </c>
      <c r="AG84" s="2">
        <v>0.69897000433601886</v>
      </c>
      <c r="AH84" s="3">
        <v>5</v>
      </c>
      <c r="AI84" s="1">
        <v>5</v>
      </c>
      <c r="AJ84" s="6" t="s">
        <v>39</v>
      </c>
      <c r="AK84" s="2" t="s">
        <v>37</v>
      </c>
      <c r="AL84" s="2">
        <v>190.349817</v>
      </c>
      <c r="AM84" s="2">
        <v>20.0125575</v>
      </c>
      <c r="AN84" s="2">
        <v>181.25474500000001</v>
      </c>
      <c r="AO84" s="2">
        <v>15.169978</v>
      </c>
      <c r="AP84" s="2">
        <v>177.477002</v>
      </c>
      <c r="AQ84" s="2">
        <v>5.3804331938174167E-2</v>
      </c>
      <c r="AR84" s="2">
        <v>0.15676875082653743</v>
      </c>
    </row>
    <row r="85" spans="1:44" x14ac:dyDescent="0.2">
      <c r="A85" s="1">
        <v>77</v>
      </c>
      <c r="B85" s="2">
        <v>1.494850021680094</v>
      </c>
      <c r="C85" s="3">
        <v>31.25</v>
      </c>
      <c r="D85" s="1">
        <v>15</v>
      </c>
      <c r="E85" s="5">
        <v>2</v>
      </c>
      <c r="F85" s="6" t="s">
        <v>32</v>
      </c>
      <c r="G85" s="2" t="s">
        <v>7</v>
      </c>
      <c r="H85" s="2">
        <v>166.210532</v>
      </c>
      <c r="I85" s="2">
        <v>16.987622000000002</v>
      </c>
      <c r="J85" s="2">
        <v>164.60299499999999</v>
      </c>
      <c r="K85" s="2">
        <v>16.211867000000002</v>
      </c>
      <c r="L85" s="2">
        <v>164.96479500000001</v>
      </c>
      <c r="M85" s="2">
        <v>5.5871365284332335E-2</v>
      </c>
      <c r="N85" s="2">
        <v>0.1566553508642882</v>
      </c>
      <c r="O85" s="14">
        <f>(Table1[[#This Row],[Normalized tryp - Baker]]-0.16)/0.04</f>
        <v>-2.6032158678916915</v>
      </c>
      <c r="R85" s="5">
        <v>125</v>
      </c>
      <c r="S85" s="7">
        <v>2</v>
      </c>
      <c r="T85" s="1">
        <v>100</v>
      </c>
      <c r="U85" s="1">
        <v>2</v>
      </c>
      <c r="V85" s="6" t="s">
        <v>36</v>
      </c>
      <c r="W85" s="2" t="s">
        <v>34</v>
      </c>
      <c r="X85" s="2">
        <v>137.38691800000001</v>
      </c>
      <c r="Y85" s="2">
        <v>9.0476869999999998</v>
      </c>
      <c r="Z85" s="2">
        <v>138.55993699999999</v>
      </c>
      <c r="AA85" s="2">
        <v>8.5067749999999993</v>
      </c>
      <c r="AB85" s="2">
        <v>130.825639</v>
      </c>
      <c r="AC85" s="2">
        <v>5.0501337299028976E-2</v>
      </c>
      <c r="AD85" s="2">
        <v>0.15524860864482018</v>
      </c>
      <c r="AF85" s="5">
        <v>77</v>
      </c>
      <c r="AG85" s="2">
        <v>0.69897000433601886</v>
      </c>
      <c r="AH85" s="3">
        <v>5</v>
      </c>
      <c r="AI85" s="1">
        <v>6</v>
      </c>
      <c r="AJ85" s="6" t="s">
        <v>39</v>
      </c>
      <c r="AK85" s="2" t="s">
        <v>37</v>
      </c>
      <c r="AL85" s="2">
        <v>188.413858</v>
      </c>
      <c r="AM85" s="2">
        <v>20.657181999999999</v>
      </c>
      <c r="AN85" s="2">
        <v>179.44395499999999</v>
      </c>
      <c r="AO85" s="2">
        <v>16.125440999999999</v>
      </c>
      <c r="AP85" s="2">
        <v>177.19685999999999</v>
      </c>
      <c r="AQ85" s="2">
        <v>5.4696980079105242E-2</v>
      </c>
      <c r="AR85" s="2">
        <v>0.15694296255002643</v>
      </c>
    </row>
    <row r="86" spans="1:44" x14ac:dyDescent="0.2">
      <c r="A86" s="1">
        <v>78</v>
      </c>
      <c r="B86" s="2">
        <v>1.1938200260161129</v>
      </c>
      <c r="C86" s="3">
        <v>15.625</v>
      </c>
      <c r="D86" s="1">
        <v>15</v>
      </c>
      <c r="E86" s="5">
        <v>2</v>
      </c>
      <c r="F86" s="6" t="s">
        <v>32</v>
      </c>
      <c r="G86" s="2" t="s">
        <v>7</v>
      </c>
      <c r="H86" s="2">
        <v>159.21175500000001</v>
      </c>
      <c r="I86" s="2">
        <v>9.953678</v>
      </c>
      <c r="J86" s="2">
        <v>154.42490599999999</v>
      </c>
      <c r="K86" s="2">
        <v>10.142922</v>
      </c>
      <c r="L86" s="2">
        <v>155.644417</v>
      </c>
      <c r="M86" s="2">
        <v>5.0524514367900522E-2</v>
      </c>
      <c r="N86" s="2">
        <v>0.15511946543834029</v>
      </c>
      <c r="O86" s="14">
        <f>(Table1[[#This Row],[Normalized tryp - Baker]]-0.16)/0.04</f>
        <v>-2.7368871408024869</v>
      </c>
      <c r="R86" s="5">
        <v>126</v>
      </c>
      <c r="S86" s="7">
        <v>2</v>
      </c>
      <c r="T86" s="1">
        <v>100</v>
      </c>
      <c r="U86" s="1">
        <v>3</v>
      </c>
      <c r="V86" s="6" t="s">
        <v>36</v>
      </c>
      <c r="W86" s="2" t="s">
        <v>34</v>
      </c>
      <c r="X86" s="2">
        <v>135.83898500000001</v>
      </c>
      <c r="Y86" s="2">
        <v>9.2142820000000007</v>
      </c>
      <c r="Z86" s="2">
        <v>137.052536</v>
      </c>
      <c r="AA86" s="2">
        <v>8.9156630000000003</v>
      </c>
      <c r="AB86" s="2">
        <v>131.413937</v>
      </c>
      <c r="AC86" s="2">
        <v>5.0956825488760751E-2</v>
      </c>
      <c r="AD86" s="2">
        <v>0.15532511320590331</v>
      </c>
      <c r="AF86" s="5">
        <v>78</v>
      </c>
      <c r="AG86" s="2">
        <v>1</v>
      </c>
      <c r="AH86" s="3">
        <v>10</v>
      </c>
      <c r="AI86" s="1">
        <v>1</v>
      </c>
      <c r="AJ86" s="6" t="s">
        <v>39</v>
      </c>
      <c r="AK86" s="2" t="s">
        <v>37</v>
      </c>
      <c r="AL86" s="2">
        <v>193.445683</v>
      </c>
      <c r="AM86" s="2">
        <v>18.128157000000002</v>
      </c>
      <c r="AN86" s="2">
        <v>181.08189100000001</v>
      </c>
      <c r="AO86" s="2">
        <v>13.996959</v>
      </c>
      <c r="AP86" s="2">
        <v>179.175735</v>
      </c>
      <c r="AQ86" s="2">
        <v>5.2616155186973282E-2</v>
      </c>
      <c r="AR86" s="2">
        <v>0.15632664942954555</v>
      </c>
    </row>
    <row r="87" spans="1:44" x14ac:dyDescent="0.2">
      <c r="A87" s="1">
        <v>79</v>
      </c>
      <c r="B87" s="2">
        <v>1.1938200260161129</v>
      </c>
      <c r="C87" s="3">
        <v>15.625</v>
      </c>
      <c r="D87" s="1">
        <v>15</v>
      </c>
      <c r="E87" s="5">
        <v>2</v>
      </c>
      <c r="F87" s="6" t="s">
        <v>32</v>
      </c>
      <c r="G87" s="2" t="s">
        <v>7</v>
      </c>
      <c r="H87" s="2">
        <v>169.64554799999999</v>
      </c>
      <c r="I87" s="2">
        <v>19.685327999999998</v>
      </c>
      <c r="J87" s="2">
        <v>164.32344900000001</v>
      </c>
      <c r="K87" s="2">
        <v>18.301606</v>
      </c>
      <c r="L87" s="2">
        <v>164.34967499999999</v>
      </c>
      <c r="M87" s="2">
        <v>5.7984272673493271E-2</v>
      </c>
      <c r="N87" s="2">
        <v>0.1571906701212106</v>
      </c>
      <c r="O87" s="14">
        <f>(Table1[[#This Row],[Normalized tryp - Baker]]-0.16)/0.04</f>
        <v>-2.5503931831626683</v>
      </c>
      <c r="R87" s="5">
        <v>127</v>
      </c>
      <c r="S87" s="7">
        <v>2</v>
      </c>
      <c r="T87" s="1">
        <v>100</v>
      </c>
      <c r="U87" s="1">
        <v>4</v>
      </c>
      <c r="V87" s="6" t="s">
        <v>36</v>
      </c>
      <c r="W87" s="2" t="s">
        <v>34</v>
      </c>
      <c r="X87" s="2">
        <v>138.13376400000001</v>
      </c>
      <c r="Y87" s="2">
        <v>11.406839</v>
      </c>
      <c r="Z87" s="2">
        <v>140.33258000000001</v>
      </c>
      <c r="AA87" s="2">
        <v>11.122823</v>
      </c>
      <c r="AB87" s="2">
        <v>134.48298</v>
      </c>
      <c r="AC87" s="2">
        <v>5.3357347632391847E-2</v>
      </c>
      <c r="AD87" s="2">
        <v>0.15589577673493354</v>
      </c>
      <c r="AF87" s="5">
        <v>79</v>
      </c>
      <c r="AG87" s="2">
        <v>1</v>
      </c>
      <c r="AH87" s="3">
        <v>10</v>
      </c>
      <c r="AI87" s="1">
        <v>2</v>
      </c>
      <c r="AJ87" s="6" t="s">
        <v>39</v>
      </c>
      <c r="AK87" s="2" t="s">
        <v>37</v>
      </c>
      <c r="AL87" s="2">
        <v>189.25785999999999</v>
      </c>
      <c r="AM87" s="2">
        <v>18.191337499999999</v>
      </c>
      <c r="AN87" s="2">
        <v>180.38272900000001</v>
      </c>
      <c r="AO87" s="2">
        <v>13.868809000000001</v>
      </c>
      <c r="AP87" s="2">
        <v>178.91287800000001</v>
      </c>
      <c r="AQ87" s="2">
        <v>5.251901304443831E-2</v>
      </c>
      <c r="AR87" s="2">
        <v>0.1564198178255318</v>
      </c>
    </row>
    <row r="88" spans="1:44" x14ac:dyDescent="0.2">
      <c r="A88" s="1">
        <v>80</v>
      </c>
      <c r="B88" s="2">
        <v>1.1938200260161129</v>
      </c>
      <c r="C88" s="3">
        <v>15.625</v>
      </c>
      <c r="D88" s="1">
        <v>15</v>
      </c>
      <c r="E88" s="5">
        <v>2</v>
      </c>
      <c r="F88" s="6" t="s">
        <v>32</v>
      </c>
      <c r="G88" s="2" t="s">
        <v>7</v>
      </c>
      <c r="H88" s="2">
        <v>176.69081700000001</v>
      </c>
      <c r="I88" s="2">
        <v>25.749802500000001</v>
      </c>
      <c r="J88" s="2">
        <v>171.23580000000001</v>
      </c>
      <c r="K88" s="2">
        <v>24.225712000000001</v>
      </c>
      <c r="L88" s="2">
        <v>173.281431</v>
      </c>
      <c r="M88" s="2">
        <v>6.2578602135389794E-2</v>
      </c>
      <c r="N88" s="2">
        <v>0.15833989331007509</v>
      </c>
      <c r="O88" s="14">
        <f>(Table1[[#This Row],[Normalized tryp - Baker]]-0.16)/0.04</f>
        <v>-2.4355349466152552</v>
      </c>
      <c r="R88" s="5">
        <v>128</v>
      </c>
      <c r="S88" s="7">
        <v>2</v>
      </c>
      <c r="T88" s="1">
        <v>100</v>
      </c>
      <c r="U88" s="1">
        <v>5</v>
      </c>
      <c r="V88" s="6" t="s">
        <v>36</v>
      </c>
      <c r="W88" s="2" t="s">
        <v>34</v>
      </c>
      <c r="X88" s="2">
        <v>138.75067200000001</v>
      </c>
      <c r="Y88" s="2">
        <v>12.346804000000001</v>
      </c>
      <c r="Z88" s="2">
        <v>141.77083999999999</v>
      </c>
      <c r="AA88" s="2">
        <v>10.892749</v>
      </c>
      <c r="AB88" s="2">
        <v>133.851767</v>
      </c>
      <c r="AC88" s="2">
        <v>5.3142739934841504E-2</v>
      </c>
      <c r="AD88" s="2">
        <v>0.15614374054491065</v>
      </c>
      <c r="AF88" s="5">
        <v>80</v>
      </c>
      <c r="AG88" s="2">
        <v>1</v>
      </c>
      <c r="AH88" s="3">
        <v>10</v>
      </c>
      <c r="AI88" s="1">
        <v>3</v>
      </c>
      <c r="AJ88" s="6" t="s">
        <v>39</v>
      </c>
      <c r="AK88" s="2" t="s">
        <v>37</v>
      </c>
      <c r="AL88" s="2">
        <v>188.835859</v>
      </c>
      <c r="AM88" s="2">
        <v>20.452737499999998</v>
      </c>
      <c r="AN88" s="2">
        <v>182.52789999999999</v>
      </c>
      <c r="AO88" s="2">
        <v>16.755462000000001</v>
      </c>
      <c r="AP88" s="2">
        <v>179.07857899999999</v>
      </c>
      <c r="AQ88" s="2">
        <v>5.5110724733861111E-2</v>
      </c>
      <c r="AR88" s="2">
        <v>0.15689158175487211</v>
      </c>
    </row>
    <row r="89" spans="1:44" x14ac:dyDescent="0.2">
      <c r="A89" s="1">
        <v>81</v>
      </c>
      <c r="B89" s="2">
        <v>0.89279003035213167</v>
      </c>
      <c r="C89" s="3">
        <v>7.8125</v>
      </c>
      <c r="D89" s="1">
        <v>15</v>
      </c>
      <c r="E89" s="5">
        <v>2</v>
      </c>
      <c r="F89" s="6" t="s">
        <v>32</v>
      </c>
      <c r="G89" s="2" t="s">
        <v>7</v>
      </c>
      <c r="H89" s="2">
        <v>158.03396699999999</v>
      </c>
      <c r="I89" s="2">
        <v>10.1840495</v>
      </c>
      <c r="J89" s="2">
        <v>154.71696900000001</v>
      </c>
      <c r="K89" s="2">
        <v>10.203719</v>
      </c>
      <c r="L89" s="2">
        <v>156.46398099999999</v>
      </c>
      <c r="M89" s="2">
        <v>5.0532140419589602E-2</v>
      </c>
      <c r="N89" s="2">
        <v>0.15519391142380171</v>
      </c>
      <c r="O89" s="14">
        <f>(Table1[[#This Row],[Normalized tryp - Baker]]-0.16)/0.04</f>
        <v>-2.7366964895102601</v>
      </c>
      <c r="R89" s="5">
        <v>129</v>
      </c>
      <c r="S89" s="7">
        <v>3</v>
      </c>
      <c r="T89" s="1">
        <v>1000</v>
      </c>
      <c r="U89" s="1">
        <v>1</v>
      </c>
      <c r="V89" s="6" t="s">
        <v>36</v>
      </c>
      <c r="W89" s="2" t="s">
        <v>34</v>
      </c>
      <c r="X89" s="2">
        <v>140.96856099999999</v>
      </c>
      <c r="Y89" s="2">
        <v>11.948347</v>
      </c>
      <c r="Z89" s="2">
        <v>142.00568200000001</v>
      </c>
      <c r="AA89" s="2">
        <v>11.865497</v>
      </c>
      <c r="AB89" s="2">
        <v>136.398673</v>
      </c>
      <c r="AC89" s="2">
        <v>5.4049093905041146E-2</v>
      </c>
      <c r="AD89" s="2">
        <v>0.15598017130642342</v>
      </c>
      <c r="AF89" s="5">
        <v>81</v>
      </c>
      <c r="AG89" s="2">
        <v>1</v>
      </c>
      <c r="AH89" s="3">
        <v>10</v>
      </c>
      <c r="AI89" s="1">
        <v>4</v>
      </c>
      <c r="AJ89" s="6" t="s">
        <v>39</v>
      </c>
      <c r="AK89" s="2" t="s">
        <v>37</v>
      </c>
      <c r="AL89" s="2">
        <v>189.58985799999999</v>
      </c>
      <c r="AM89" s="2">
        <v>18.869638500000001</v>
      </c>
      <c r="AN89" s="2">
        <v>180.62651199999999</v>
      </c>
      <c r="AO89" s="2">
        <v>14.956594000000001</v>
      </c>
      <c r="AP89" s="2">
        <v>177.70290399999999</v>
      </c>
      <c r="AQ89" s="2">
        <v>5.3592855696944608E-2</v>
      </c>
      <c r="AR89" s="2">
        <v>0.15655176199641438</v>
      </c>
    </row>
    <row r="90" spans="1:44" x14ac:dyDescent="0.2">
      <c r="A90" s="1">
        <v>82</v>
      </c>
      <c r="B90" s="2">
        <v>0.89279003035213167</v>
      </c>
      <c r="C90" s="3">
        <v>7.8125</v>
      </c>
      <c r="D90" s="1">
        <v>15</v>
      </c>
      <c r="E90" s="5">
        <v>2</v>
      </c>
      <c r="F90" s="6" t="s">
        <v>32</v>
      </c>
      <c r="G90" s="2" t="s">
        <v>7</v>
      </c>
      <c r="H90" s="2">
        <v>161.79263599999999</v>
      </c>
      <c r="I90" s="2">
        <v>12.187659500000001</v>
      </c>
      <c r="J90" s="2">
        <v>158.462524</v>
      </c>
      <c r="K90" s="2">
        <v>12.966989999999999</v>
      </c>
      <c r="L90" s="2">
        <v>159.44182900000001</v>
      </c>
      <c r="M90" s="2">
        <v>5.3134375703881319E-2</v>
      </c>
      <c r="N90" s="2">
        <v>0.15561522799993197</v>
      </c>
      <c r="O90" s="14">
        <f>(Table1[[#This Row],[Normalized tryp - Baker]]-0.16)/0.04</f>
        <v>-2.671640607402967</v>
      </c>
      <c r="R90" s="5">
        <v>130</v>
      </c>
      <c r="S90" s="7">
        <v>3</v>
      </c>
      <c r="T90" s="1">
        <v>1000</v>
      </c>
      <c r="U90" s="1">
        <v>2</v>
      </c>
      <c r="V90" s="6" t="s">
        <v>36</v>
      </c>
      <c r="W90" s="2" t="s">
        <v>34</v>
      </c>
      <c r="X90" s="2">
        <v>142.28165100000001</v>
      </c>
      <c r="Y90" s="2">
        <v>13.713240500000001</v>
      </c>
      <c r="Z90" s="2">
        <v>143.48745299999999</v>
      </c>
      <c r="AA90" s="2">
        <v>13.115406</v>
      </c>
      <c r="AB90" s="2">
        <v>138.885975</v>
      </c>
      <c r="AC90" s="2">
        <v>5.5250914060976999E-2</v>
      </c>
      <c r="AD90" s="2">
        <v>0.15642994271306285</v>
      </c>
      <c r="AF90" s="5">
        <v>82</v>
      </c>
      <c r="AG90" s="2">
        <v>1</v>
      </c>
      <c r="AH90" s="3">
        <v>10</v>
      </c>
      <c r="AI90" s="1">
        <v>5</v>
      </c>
      <c r="AJ90" s="6" t="s">
        <v>39</v>
      </c>
      <c r="AK90" s="2" t="s">
        <v>37</v>
      </c>
      <c r="AL90" s="2">
        <v>190.08159599999999</v>
      </c>
      <c r="AM90" s="2">
        <v>19.949972500000001</v>
      </c>
      <c r="AN90" s="2">
        <v>180.78565599999999</v>
      </c>
      <c r="AO90" s="2">
        <v>15.709996</v>
      </c>
      <c r="AP90" s="2">
        <v>177.14858100000001</v>
      </c>
      <c r="AQ90" s="2">
        <v>5.4322239216807504E-2</v>
      </c>
      <c r="AR90" s="2">
        <v>0.15676175006942808</v>
      </c>
    </row>
    <row r="91" spans="1:44" x14ac:dyDescent="0.2">
      <c r="A91" s="1">
        <v>83</v>
      </c>
      <c r="B91" s="2">
        <v>0.89279003035213167</v>
      </c>
      <c r="C91" s="3">
        <v>7.8125</v>
      </c>
      <c r="D91" s="1">
        <v>15</v>
      </c>
      <c r="E91" s="5">
        <v>2</v>
      </c>
      <c r="F91" s="6" t="s">
        <v>32</v>
      </c>
      <c r="G91" s="2" t="s">
        <v>7</v>
      </c>
      <c r="H91" s="2">
        <v>166.58067700000001</v>
      </c>
      <c r="I91" s="2">
        <v>14.900565</v>
      </c>
      <c r="J91" s="2">
        <v>162.72842900000001</v>
      </c>
      <c r="K91" s="2">
        <v>14.555453999999999</v>
      </c>
      <c r="L91" s="2">
        <v>161.87488999999999</v>
      </c>
      <c r="M91" s="2">
        <v>5.4521744669602558E-2</v>
      </c>
      <c r="N91" s="2">
        <v>0.15616169721413728</v>
      </c>
      <c r="O91" s="14">
        <f>(Table1[[#This Row],[Normalized tryp - Baker]]-0.16)/0.04</f>
        <v>-2.6369563832599363</v>
      </c>
      <c r="R91" s="5">
        <v>131</v>
      </c>
      <c r="S91" s="7">
        <v>3</v>
      </c>
      <c r="T91" s="1">
        <v>1000</v>
      </c>
      <c r="U91" s="1">
        <v>3</v>
      </c>
      <c r="V91" s="6" t="s">
        <v>36</v>
      </c>
      <c r="W91" s="2" t="s">
        <v>34</v>
      </c>
      <c r="X91" s="2">
        <v>141.83580900000001</v>
      </c>
      <c r="Y91" s="2">
        <v>15.065371499999999</v>
      </c>
      <c r="Z91" s="2">
        <v>143.446922</v>
      </c>
      <c r="AA91" s="2">
        <v>14.297962</v>
      </c>
      <c r="AB91" s="2">
        <v>137.64381399999999</v>
      </c>
      <c r="AC91" s="2">
        <v>5.677605985983504E-2</v>
      </c>
      <c r="AD91" s="2">
        <v>0.15681059718388887</v>
      </c>
      <c r="AF91" s="5">
        <v>83</v>
      </c>
      <c r="AG91" s="2">
        <v>1</v>
      </c>
      <c r="AH91" s="3">
        <v>10</v>
      </c>
      <c r="AI91" s="1">
        <v>6</v>
      </c>
      <c r="AJ91" s="6" t="s">
        <v>39</v>
      </c>
      <c r="AK91" s="2" t="s">
        <v>37</v>
      </c>
      <c r="AL91" s="2">
        <v>189.56541999999999</v>
      </c>
      <c r="AM91" s="2">
        <v>20.381212000000001</v>
      </c>
      <c r="AN91" s="2">
        <v>179.550648</v>
      </c>
      <c r="AO91" s="2">
        <v>16.047955000000002</v>
      </c>
      <c r="AP91" s="2">
        <v>177.362561</v>
      </c>
      <c r="AQ91" s="2">
        <v>5.4612693444926072E-2</v>
      </c>
      <c r="AR91" s="2">
        <v>0.15686084803019454</v>
      </c>
    </row>
    <row r="92" spans="1:44" x14ac:dyDescent="0.2">
      <c r="A92" s="1">
        <v>84</v>
      </c>
      <c r="B92" s="2">
        <v>0.59176003468815042</v>
      </c>
      <c r="C92" s="3">
        <v>3.90625</v>
      </c>
      <c r="D92" s="1">
        <v>15</v>
      </c>
      <c r="E92" s="5">
        <v>2</v>
      </c>
      <c r="F92" s="6" t="s">
        <v>32</v>
      </c>
      <c r="G92" s="2" t="s">
        <v>7</v>
      </c>
      <c r="H92" s="2">
        <v>157.604814</v>
      </c>
      <c r="I92" s="2">
        <v>11.6622445</v>
      </c>
      <c r="J92" s="2">
        <v>153.795481</v>
      </c>
      <c r="K92" s="2">
        <v>11.075735</v>
      </c>
      <c r="L92" s="2">
        <v>153.442621</v>
      </c>
      <c r="M92" s="2">
        <v>5.1657329566209637E-2</v>
      </c>
      <c r="N92" s="2">
        <v>0.15556367434277737</v>
      </c>
      <c r="O92" s="14">
        <f>(Table1[[#This Row],[Normalized tryp - Baker]]-0.16)/0.04</f>
        <v>-2.708566760844759</v>
      </c>
      <c r="R92" s="5">
        <v>132</v>
      </c>
      <c r="S92" s="7">
        <v>3</v>
      </c>
      <c r="T92" s="1">
        <v>1000</v>
      </c>
      <c r="U92" s="1">
        <v>4</v>
      </c>
      <c r="V92" s="6" t="s">
        <v>36</v>
      </c>
      <c r="W92" s="2" t="s">
        <v>34</v>
      </c>
      <c r="X92" s="2">
        <v>142.99452299999999</v>
      </c>
      <c r="Y92" s="2">
        <v>15.7266855</v>
      </c>
      <c r="Z92" s="2">
        <v>144.99247099999999</v>
      </c>
      <c r="AA92" s="2">
        <v>15.045999999999999</v>
      </c>
      <c r="AB92" s="2">
        <v>140.192509</v>
      </c>
      <c r="AC92" s="2">
        <v>5.7332801997287887E-2</v>
      </c>
      <c r="AD92" s="2">
        <v>0.1569562660169159</v>
      </c>
      <c r="AF92" s="5">
        <v>84</v>
      </c>
      <c r="AG92" s="2">
        <v>1.6989700043360187</v>
      </c>
      <c r="AH92" s="3">
        <v>50</v>
      </c>
      <c r="AI92" s="1">
        <v>1</v>
      </c>
      <c r="AJ92" s="6" t="s">
        <v>39</v>
      </c>
      <c r="AK92" s="2" t="s">
        <v>37</v>
      </c>
      <c r="AL92" s="2">
        <v>190.65141700000001</v>
      </c>
      <c r="AM92" s="2">
        <v>16.508698500000001</v>
      </c>
      <c r="AN92" s="2">
        <v>180.95672099999999</v>
      </c>
      <c r="AO92" s="2">
        <v>12.074709</v>
      </c>
      <c r="AP92" s="2">
        <v>178.106427</v>
      </c>
      <c r="AQ92" s="2">
        <v>5.0948877793724985E-2</v>
      </c>
      <c r="AR92" s="2">
        <v>0.1560510720350429</v>
      </c>
    </row>
    <row r="93" spans="1:44" x14ac:dyDescent="0.2">
      <c r="A93" s="1">
        <v>85</v>
      </c>
      <c r="B93" s="2">
        <v>0.59176003468815042</v>
      </c>
      <c r="C93" s="3">
        <v>3.90625</v>
      </c>
      <c r="D93" s="1">
        <v>15</v>
      </c>
      <c r="E93" s="5">
        <v>2</v>
      </c>
      <c r="F93" s="6" t="s">
        <v>32</v>
      </c>
      <c r="G93" s="2" t="s">
        <v>7</v>
      </c>
      <c r="H93" s="2">
        <v>158.40947600000001</v>
      </c>
      <c r="I93" s="2">
        <v>12.858212</v>
      </c>
      <c r="J93" s="2">
        <v>154.67464899999999</v>
      </c>
      <c r="K93" s="2">
        <v>12.655854</v>
      </c>
      <c r="L93" s="2">
        <v>156.56173200000001</v>
      </c>
      <c r="M93" s="2">
        <v>5.3055044773010047E-2</v>
      </c>
      <c r="N93" s="2">
        <v>0.15584130705413105</v>
      </c>
      <c r="O93" s="14">
        <f>(Table1[[#This Row],[Normalized tryp - Baker]]-0.16)/0.04</f>
        <v>-2.6736238806747492</v>
      </c>
      <c r="R93" s="5">
        <v>133</v>
      </c>
      <c r="S93" s="7">
        <v>3</v>
      </c>
      <c r="T93" s="1">
        <v>1000</v>
      </c>
      <c r="U93" s="1">
        <v>5</v>
      </c>
      <c r="V93" s="6" t="s">
        <v>36</v>
      </c>
      <c r="W93" s="2" t="s">
        <v>34</v>
      </c>
      <c r="X93" s="2">
        <v>167.08672000000001</v>
      </c>
      <c r="Y93" s="2">
        <v>53.724050499999997</v>
      </c>
      <c r="Z93" s="2">
        <v>165.26699099999999</v>
      </c>
      <c r="AA93" s="2">
        <v>41.632652</v>
      </c>
      <c r="AB93" s="2">
        <v>163.65766500000001</v>
      </c>
      <c r="AC93" s="2">
        <v>8.1083766519582198E-2</v>
      </c>
      <c r="AD93" s="2">
        <v>0.16514336326878643</v>
      </c>
      <c r="AF93" s="5">
        <v>85</v>
      </c>
      <c r="AG93" s="2">
        <v>1.6989700043360187</v>
      </c>
      <c r="AH93" s="3">
        <v>50</v>
      </c>
      <c r="AI93" s="1">
        <v>2</v>
      </c>
      <c r="AJ93" s="6" t="s">
        <v>39</v>
      </c>
      <c r="AK93" s="2" t="s">
        <v>37</v>
      </c>
      <c r="AL93" s="2">
        <v>187.81363999999999</v>
      </c>
      <c r="AM93" s="2">
        <v>17.275810499999999</v>
      </c>
      <c r="AN93" s="2">
        <v>179.37600599999999</v>
      </c>
      <c r="AO93" s="2">
        <v>13.170838</v>
      </c>
      <c r="AP93" s="2">
        <v>177.82449700000001</v>
      </c>
      <c r="AQ93" s="2">
        <v>5.196173965277686E-2</v>
      </c>
      <c r="AR93" s="2">
        <v>0.15625977268929989</v>
      </c>
    </row>
    <row r="94" spans="1:44" x14ac:dyDescent="0.2">
      <c r="A94" s="1">
        <v>86</v>
      </c>
      <c r="B94" s="2">
        <v>0.59176003468815042</v>
      </c>
      <c r="C94" s="3">
        <v>3.90625</v>
      </c>
      <c r="D94" s="1">
        <v>15</v>
      </c>
      <c r="E94" s="5">
        <v>2</v>
      </c>
      <c r="F94" s="6" t="s">
        <v>32</v>
      </c>
      <c r="G94" s="2" t="s">
        <v>7</v>
      </c>
      <c r="H94" s="2">
        <v>164.756775</v>
      </c>
      <c r="I94" s="2">
        <v>16.362667000000002</v>
      </c>
      <c r="J94" s="2">
        <v>161.408782</v>
      </c>
      <c r="K94" s="2">
        <v>16.415714999999999</v>
      </c>
      <c r="L94" s="2">
        <v>162.16874100000001</v>
      </c>
      <c r="M94" s="2">
        <v>5.6348020932714765E-2</v>
      </c>
      <c r="N94" s="2">
        <v>0.15654345477082809</v>
      </c>
      <c r="O94" s="14">
        <f>(Table1[[#This Row],[Normalized tryp - Baker]]-0.16)/0.04</f>
        <v>-2.5912994766821309</v>
      </c>
      <c r="R94" s="5">
        <v>134</v>
      </c>
      <c r="S94" s="7">
        <v>4</v>
      </c>
      <c r="T94" s="1">
        <v>10000</v>
      </c>
      <c r="U94" s="1">
        <v>1</v>
      </c>
      <c r="V94" s="6" t="s">
        <v>36</v>
      </c>
      <c r="W94" s="2" t="s">
        <v>34</v>
      </c>
      <c r="X94" s="2">
        <v>149.25479899999999</v>
      </c>
      <c r="Y94" s="2">
        <v>22.996366000000002</v>
      </c>
      <c r="Z94" s="2">
        <v>146.405697</v>
      </c>
      <c r="AA94" s="2">
        <v>21.454692000000001</v>
      </c>
      <c r="AB94" s="2">
        <v>147.285461</v>
      </c>
      <c r="AC94" s="2">
        <v>6.352528711574594E-2</v>
      </c>
      <c r="AD94" s="2">
        <v>0.15866268508726478</v>
      </c>
      <c r="AF94" s="5">
        <v>86</v>
      </c>
      <c r="AG94" s="2">
        <v>1.6989700043360187</v>
      </c>
      <c r="AH94" s="3">
        <v>50</v>
      </c>
      <c r="AI94" s="1">
        <v>3</v>
      </c>
      <c r="AJ94" s="6" t="s">
        <v>39</v>
      </c>
      <c r="AK94" s="2" t="s">
        <v>37</v>
      </c>
      <c r="AL94" s="2">
        <v>190.40465399999999</v>
      </c>
      <c r="AM94" s="2">
        <v>18.795132500000001</v>
      </c>
      <c r="AN94" s="2">
        <v>181.340575</v>
      </c>
      <c r="AO94" s="2">
        <v>14.255642999999999</v>
      </c>
      <c r="AP94" s="2">
        <v>178.314447</v>
      </c>
      <c r="AQ94" s="2">
        <v>5.291138426097354E-2</v>
      </c>
      <c r="AR94" s="2">
        <v>0.15652013576070467</v>
      </c>
    </row>
    <row r="95" spans="1:44" x14ac:dyDescent="0.2">
      <c r="A95" s="1">
        <v>87</v>
      </c>
      <c r="B95" s="2">
        <v>0.29073003902416922</v>
      </c>
      <c r="C95" s="3">
        <v>1.953125</v>
      </c>
      <c r="D95" s="1">
        <v>15</v>
      </c>
      <c r="E95" s="5">
        <v>2</v>
      </c>
      <c r="F95" s="6" t="s">
        <v>32</v>
      </c>
      <c r="G95" s="2" t="s">
        <v>7</v>
      </c>
      <c r="H95" s="2">
        <v>153.07843700000001</v>
      </c>
      <c r="I95" s="2">
        <v>9.4506145000000004</v>
      </c>
      <c r="J95" s="2">
        <v>147.80044599999999</v>
      </c>
      <c r="K95" s="2">
        <v>9.7227099999999993</v>
      </c>
      <c r="L95" s="2">
        <v>150.05767299999999</v>
      </c>
      <c r="M95" s="2">
        <v>5.0464094461867337E-2</v>
      </c>
      <c r="N95" s="2">
        <v>0.15508922468975822</v>
      </c>
      <c r="O95" s="14">
        <f>(Table1[[#This Row],[Normalized tryp - Baker]]-0.16)/0.04</f>
        <v>-2.7383976384533164</v>
      </c>
      <c r="R95" s="5">
        <v>135</v>
      </c>
      <c r="S95" s="7">
        <v>4</v>
      </c>
      <c r="T95" s="1">
        <v>10000</v>
      </c>
      <c r="U95" s="1">
        <v>2</v>
      </c>
      <c r="V95" s="6" t="s">
        <v>36</v>
      </c>
      <c r="W95" s="2" t="s">
        <v>34</v>
      </c>
      <c r="X95" s="2">
        <v>147.98343199999999</v>
      </c>
      <c r="Y95" s="2">
        <v>23.652315000000002</v>
      </c>
      <c r="Z95" s="2">
        <v>146.746635</v>
      </c>
      <c r="AA95" s="2">
        <v>21.678805000000001</v>
      </c>
      <c r="AB95" s="2">
        <v>147.57096799999999</v>
      </c>
      <c r="AC95" s="2">
        <v>6.3725039246879514E-2</v>
      </c>
      <c r="AD95" s="2">
        <v>0.1588854531830293</v>
      </c>
      <c r="AF95" s="5">
        <v>87</v>
      </c>
      <c r="AG95" s="2">
        <v>1.6989700043360187</v>
      </c>
      <c r="AH95" s="3">
        <v>50</v>
      </c>
      <c r="AI95" s="1">
        <v>4</v>
      </c>
      <c r="AJ95" s="6" t="s">
        <v>39</v>
      </c>
      <c r="AK95" s="2" t="s">
        <v>37</v>
      </c>
      <c r="AL95" s="2">
        <v>188.13252399999999</v>
      </c>
      <c r="AM95" s="2">
        <v>19.243657500000001</v>
      </c>
      <c r="AN95" s="2">
        <v>178.748965</v>
      </c>
      <c r="AO95" s="2">
        <v>14.317632</v>
      </c>
      <c r="AP95" s="2">
        <v>177.1456</v>
      </c>
      <c r="AQ95" s="2">
        <v>5.3053090610209908E-2</v>
      </c>
      <c r="AR95" s="2">
        <v>0.15665853693670745</v>
      </c>
    </row>
    <row r="96" spans="1:44" x14ac:dyDescent="0.2">
      <c r="A96" s="1">
        <v>88</v>
      </c>
      <c r="B96" s="2">
        <v>0.29073003902416922</v>
      </c>
      <c r="C96" s="3">
        <v>1.953125</v>
      </c>
      <c r="D96" s="1">
        <v>15</v>
      </c>
      <c r="E96" s="5">
        <v>2</v>
      </c>
      <c r="F96" s="6" t="s">
        <v>32</v>
      </c>
      <c r="G96" s="2" t="s">
        <v>7</v>
      </c>
      <c r="H96" s="2">
        <v>156.73756599999999</v>
      </c>
      <c r="I96" s="2">
        <v>11.49267</v>
      </c>
      <c r="J96" s="2">
        <v>153.28466900000001</v>
      </c>
      <c r="K96" s="2">
        <v>11.47151</v>
      </c>
      <c r="L96" s="2">
        <v>152.077675</v>
      </c>
      <c r="M96" s="2">
        <v>5.2182254002765369E-2</v>
      </c>
      <c r="N96" s="2">
        <v>0.15553764983947754</v>
      </c>
      <c r="O96" s="14">
        <f>(Table1[[#This Row],[Normalized tryp - Baker]]-0.16)/0.04</f>
        <v>-2.6954436499308656</v>
      </c>
      <c r="R96" s="5">
        <v>136</v>
      </c>
      <c r="S96" s="7">
        <v>4</v>
      </c>
      <c r="T96" s="1">
        <v>10000</v>
      </c>
      <c r="U96" s="1">
        <v>3</v>
      </c>
      <c r="V96" s="6" t="s">
        <v>36</v>
      </c>
      <c r="W96" s="2" t="s">
        <v>34</v>
      </c>
      <c r="X96" s="2">
        <v>147.76468299999999</v>
      </c>
      <c r="Y96" s="2">
        <v>24.5571135</v>
      </c>
      <c r="Z96" s="2">
        <v>146.497488</v>
      </c>
      <c r="AA96" s="2">
        <v>22.013783</v>
      </c>
      <c r="AB96" s="2">
        <v>145.89369300000001</v>
      </c>
      <c r="AC96" s="2">
        <v>6.4368606218638935E-2</v>
      </c>
      <c r="AD96" s="2">
        <v>0.15913157940825415</v>
      </c>
      <c r="AF96" s="5">
        <v>88</v>
      </c>
      <c r="AG96" s="2">
        <v>1.6989700043360187</v>
      </c>
      <c r="AH96" s="3">
        <v>50</v>
      </c>
      <c r="AI96" s="1">
        <v>5</v>
      </c>
      <c r="AJ96" s="6" t="s">
        <v>39</v>
      </c>
      <c r="AK96" s="2" t="s">
        <v>37</v>
      </c>
      <c r="AL96" s="2">
        <v>188.03954100000001</v>
      </c>
      <c r="AM96" s="2">
        <v>20.692646500000002</v>
      </c>
      <c r="AN96" s="2">
        <v>180.60565</v>
      </c>
      <c r="AO96" s="2">
        <v>16.045570000000001</v>
      </c>
      <c r="AP96" s="2">
        <v>176.03874200000001</v>
      </c>
      <c r="AQ96" s="2">
        <v>5.4720393508606191E-2</v>
      </c>
      <c r="AR96" s="2">
        <v>0.15695870758507116</v>
      </c>
    </row>
    <row r="97" spans="1:44" x14ac:dyDescent="0.2">
      <c r="A97" s="1">
        <v>89</v>
      </c>
      <c r="B97" s="2">
        <v>0.29073003902416922</v>
      </c>
      <c r="C97" s="3">
        <v>1.953125</v>
      </c>
      <c r="D97" s="1">
        <v>15</v>
      </c>
      <c r="E97" s="5">
        <v>2</v>
      </c>
      <c r="F97" s="6" t="s">
        <v>32</v>
      </c>
      <c r="G97" s="2" t="s">
        <v>7</v>
      </c>
      <c r="H97" s="2">
        <v>163.97178199999999</v>
      </c>
      <c r="I97" s="2">
        <v>15.245974</v>
      </c>
      <c r="J97" s="2">
        <v>157.167912</v>
      </c>
      <c r="K97" s="2">
        <v>14.410615</v>
      </c>
      <c r="L97" s="2">
        <v>156.89075</v>
      </c>
      <c r="M97" s="2">
        <v>5.4833980476860493E-2</v>
      </c>
      <c r="N97" s="2">
        <v>0.15629829713749163</v>
      </c>
      <c r="O97" s="14">
        <f>(Table1[[#This Row],[Normalized tryp - Baker]]-0.16)/0.04</f>
        <v>-2.6291504880784875</v>
      </c>
      <c r="R97" s="5">
        <v>137</v>
      </c>
      <c r="S97" s="7">
        <v>4</v>
      </c>
      <c r="T97" s="1">
        <v>10000</v>
      </c>
      <c r="U97" s="1">
        <v>4</v>
      </c>
      <c r="V97" s="6" t="s">
        <v>36</v>
      </c>
      <c r="W97" s="2" t="s">
        <v>34</v>
      </c>
      <c r="X97" s="2">
        <v>149.898529</v>
      </c>
      <c r="Y97" s="2">
        <v>24.359226499999998</v>
      </c>
      <c r="Z97" s="2">
        <v>145.94256899999999</v>
      </c>
      <c r="AA97" s="2">
        <v>22.621751</v>
      </c>
      <c r="AB97" s="2">
        <v>147.06373199999999</v>
      </c>
      <c r="AC97" s="2">
        <v>6.484237776925178E-2</v>
      </c>
      <c r="AD97" s="2">
        <v>0.1589889347336424</v>
      </c>
      <c r="AF97" s="5">
        <v>89</v>
      </c>
      <c r="AG97" s="2">
        <v>1.6989700043360187</v>
      </c>
      <c r="AH97" s="3">
        <v>50</v>
      </c>
      <c r="AI97" s="1">
        <v>6</v>
      </c>
      <c r="AJ97" s="6" t="s">
        <v>39</v>
      </c>
      <c r="AK97" s="2" t="s">
        <v>37</v>
      </c>
      <c r="AL97" s="2">
        <v>187.6086</v>
      </c>
      <c r="AM97" s="2">
        <v>20.485222</v>
      </c>
      <c r="AN97" s="2">
        <v>179.65257199999999</v>
      </c>
      <c r="AO97" s="2">
        <v>16.322731999999998</v>
      </c>
      <c r="AP97" s="2">
        <v>176.972747</v>
      </c>
      <c r="AQ97" s="2">
        <v>5.489563372150176E-2</v>
      </c>
      <c r="AR97" s="2">
        <v>0.1569257022940313</v>
      </c>
    </row>
    <row r="98" spans="1:44" x14ac:dyDescent="0.2">
      <c r="A98" s="1">
        <v>90</v>
      </c>
      <c r="B98" s="2">
        <v>-1</v>
      </c>
      <c r="C98" s="3">
        <v>0</v>
      </c>
      <c r="D98" s="1">
        <v>15</v>
      </c>
      <c r="E98" s="5">
        <v>2</v>
      </c>
      <c r="F98" s="6" t="s">
        <v>32</v>
      </c>
      <c r="G98" s="2" t="s">
        <v>7</v>
      </c>
      <c r="H98" s="2">
        <v>157.69779700000001</v>
      </c>
      <c r="I98" s="2">
        <v>19.189715499999998</v>
      </c>
      <c r="J98" s="2">
        <v>153.75375700000001</v>
      </c>
      <c r="K98" s="2">
        <v>18.056630999999999</v>
      </c>
      <c r="L98" s="2">
        <v>153.49745799999999</v>
      </c>
      <c r="M98" s="2">
        <v>5.8998007813914413E-2</v>
      </c>
      <c r="N98" s="2">
        <v>0.15740927307786043</v>
      </c>
      <c r="O98" s="14">
        <f>(Table1[[#This Row],[Normalized tryp - Baker]]-0.16)/0.04</f>
        <v>-2.5250498046521397</v>
      </c>
      <c r="R98" s="5">
        <v>138</v>
      </c>
      <c r="S98" s="7">
        <v>4</v>
      </c>
      <c r="T98" s="1">
        <v>10000</v>
      </c>
      <c r="U98" s="1">
        <v>5</v>
      </c>
      <c r="V98" s="6" t="s">
        <v>36</v>
      </c>
      <c r="W98" s="2" t="s">
        <v>34</v>
      </c>
      <c r="X98" s="2">
        <v>153.33294900000001</v>
      </c>
      <c r="Y98" s="2">
        <v>30.169188999999999</v>
      </c>
      <c r="Z98" s="2">
        <v>148.869753</v>
      </c>
      <c r="AA98" s="2">
        <v>27.958750999999999</v>
      </c>
      <c r="AB98" s="2">
        <v>152.57775799999999</v>
      </c>
      <c r="AC98" s="2">
        <v>6.9593686168202842E-2</v>
      </c>
      <c r="AD98" s="2">
        <v>0.16031446004863573</v>
      </c>
      <c r="AF98" s="5">
        <v>90</v>
      </c>
      <c r="AG98" s="2">
        <v>2</v>
      </c>
      <c r="AH98" s="3">
        <v>100</v>
      </c>
      <c r="AI98" s="1">
        <v>1</v>
      </c>
      <c r="AJ98" s="6" t="s">
        <v>39</v>
      </c>
      <c r="AK98" s="2" t="s">
        <v>37</v>
      </c>
      <c r="AL98" s="2">
        <v>201.30395899999999</v>
      </c>
      <c r="AM98" s="2">
        <v>19.830167500000002</v>
      </c>
      <c r="AN98" s="2">
        <v>190.09769</v>
      </c>
      <c r="AO98" s="2">
        <v>14.842749</v>
      </c>
      <c r="AP98" s="2">
        <v>186.909437</v>
      </c>
      <c r="AQ98" s="2">
        <v>5.2824948819999926E-2</v>
      </c>
      <c r="AR98" s="2">
        <v>0.15651228211338855</v>
      </c>
    </row>
    <row r="99" spans="1:44" x14ac:dyDescent="0.2">
      <c r="A99" s="1">
        <v>91</v>
      </c>
      <c r="B99" s="2">
        <v>-1</v>
      </c>
      <c r="C99" s="3">
        <v>0</v>
      </c>
      <c r="D99" s="1">
        <v>15</v>
      </c>
      <c r="E99" s="5">
        <v>2</v>
      </c>
      <c r="F99" s="6" t="s">
        <v>32</v>
      </c>
      <c r="G99" s="2" t="s">
        <v>7</v>
      </c>
      <c r="H99" s="2">
        <v>139.25850399999999</v>
      </c>
      <c r="I99" s="2">
        <v>6.8438055000000002</v>
      </c>
      <c r="J99" s="2">
        <v>138.02886000000001</v>
      </c>
      <c r="K99" s="2">
        <v>6.3407419999999997</v>
      </c>
      <c r="L99" s="2">
        <v>139.13691</v>
      </c>
      <c r="M99" s="2">
        <v>4.7359871891649745E-2</v>
      </c>
      <c r="N99" s="2">
        <v>0.15460189658255988</v>
      </c>
      <c r="O99" s="14">
        <f>(Table1[[#This Row],[Normalized tryp - Baker]]-0.16)/0.04</f>
        <v>-2.8160032027087563</v>
      </c>
      <c r="R99" s="5">
        <v>139</v>
      </c>
      <c r="S99" s="7">
        <v>5</v>
      </c>
      <c r="T99" s="1">
        <v>100000</v>
      </c>
      <c r="U99" s="1">
        <v>1</v>
      </c>
      <c r="V99" s="6" t="s">
        <v>36</v>
      </c>
      <c r="W99" s="2" t="s">
        <v>34</v>
      </c>
      <c r="X99" s="2">
        <v>323.64845300000002</v>
      </c>
      <c r="Y99" s="2">
        <v>313.17889700000001</v>
      </c>
      <c r="Z99" s="2">
        <v>251.19900699999999</v>
      </c>
      <c r="AA99" s="2">
        <v>282.65357</v>
      </c>
      <c r="AB99" s="2">
        <v>385.93351799999999</v>
      </c>
      <c r="AC99" s="2">
        <v>0.15828086814423825</v>
      </c>
      <c r="AD99" s="2">
        <v>0.19014811137379359</v>
      </c>
      <c r="AF99" s="5">
        <v>91</v>
      </c>
      <c r="AG99" s="2">
        <v>2</v>
      </c>
      <c r="AH99" s="3">
        <v>100</v>
      </c>
      <c r="AI99" s="1">
        <v>2</v>
      </c>
      <c r="AJ99" s="6" t="s">
        <v>39</v>
      </c>
      <c r="AK99" s="2" t="s">
        <v>37</v>
      </c>
      <c r="AL99" s="2">
        <v>196.50995700000001</v>
      </c>
      <c r="AM99" s="2">
        <v>19.653439500000001</v>
      </c>
      <c r="AN99" s="2">
        <v>188.21060700000001</v>
      </c>
      <c r="AO99" s="2">
        <v>14.947653000000001</v>
      </c>
      <c r="AP99" s="2">
        <v>184.161663</v>
      </c>
      <c r="AQ99" s="2">
        <v>5.3108298003911925E-2</v>
      </c>
      <c r="AR99" s="2">
        <v>0.1565704812736283</v>
      </c>
    </row>
    <row r="100" spans="1:44" x14ac:dyDescent="0.2">
      <c r="A100" s="1">
        <v>92</v>
      </c>
      <c r="B100" s="2">
        <v>-1</v>
      </c>
      <c r="C100" s="3">
        <v>0</v>
      </c>
      <c r="D100" s="1">
        <v>15</v>
      </c>
      <c r="E100" s="5">
        <v>2</v>
      </c>
      <c r="F100" s="6" t="s">
        <v>32</v>
      </c>
      <c r="G100" s="2" t="s">
        <v>7</v>
      </c>
      <c r="H100" s="2">
        <v>170.06695300000001</v>
      </c>
      <c r="I100" s="2">
        <v>30.244589000000001</v>
      </c>
      <c r="J100" s="2">
        <v>164.78300100000001</v>
      </c>
      <c r="K100" s="2">
        <v>29.362439999999999</v>
      </c>
      <c r="L100" s="2">
        <v>166.11576099999999</v>
      </c>
      <c r="M100" s="2">
        <v>6.8546563140387387E-2</v>
      </c>
      <c r="N100" s="2">
        <v>0.15958238116608112</v>
      </c>
      <c r="O100" s="14">
        <f>(Table1[[#This Row],[Normalized tryp - Baker]]-0.16)/0.04</f>
        <v>-2.2863359214903154</v>
      </c>
      <c r="R100" s="5">
        <v>140</v>
      </c>
      <c r="S100" s="7">
        <v>5</v>
      </c>
      <c r="T100" s="1">
        <v>100000</v>
      </c>
      <c r="U100" s="1">
        <v>2</v>
      </c>
      <c r="V100" s="6" t="s">
        <v>36</v>
      </c>
      <c r="W100" s="2" t="s">
        <v>34</v>
      </c>
      <c r="X100" s="2">
        <v>234.937668</v>
      </c>
      <c r="Y100" s="2">
        <v>155.83962200000002</v>
      </c>
      <c r="Z100" s="2">
        <v>197.62098800000001</v>
      </c>
      <c r="AA100" s="2">
        <v>139.24956299999999</v>
      </c>
      <c r="AB100" s="2">
        <v>262.42554200000001</v>
      </c>
      <c r="AC100" s="2">
        <v>0.12569594351642799</v>
      </c>
      <c r="AD100" s="2">
        <v>0.17837061051870151</v>
      </c>
      <c r="AF100" s="5">
        <v>92</v>
      </c>
      <c r="AG100" s="2">
        <v>2</v>
      </c>
      <c r="AH100" s="3">
        <v>100</v>
      </c>
      <c r="AI100" s="1">
        <v>3</v>
      </c>
      <c r="AJ100" s="6" t="s">
        <v>39</v>
      </c>
      <c r="AK100" s="2" t="s">
        <v>37</v>
      </c>
      <c r="AL100" s="2">
        <v>195.23978199999999</v>
      </c>
      <c r="AM100" s="2">
        <v>20.7522515</v>
      </c>
      <c r="AN100" s="2">
        <v>185.89675399999999</v>
      </c>
      <c r="AO100" s="2">
        <v>15.848875</v>
      </c>
      <c r="AP100" s="2">
        <v>182.73591999999999</v>
      </c>
      <c r="AQ100" s="2">
        <v>5.400706173422281E-2</v>
      </c>
      <c r="AR100" s="2">
        <v>0.156813465630944</v>
      </c>
    </row>
    <row r="101" spans="1:44" x14ac:dyDescent="0.2">
      <c r="A101" s="1">
        <v>93</v>
      </c>
      <c r="B101" s="2">
        <v>5</v>
      </c>
      <c r="C101" s="3">
        <v>100000</v>
      </c>
      <c r="D101" s="1">
        <v>15</v>
      </c>
      <c r="E101" s="5">
        <v>2</v>
      </c>
      <c r="F101" s="6" t="s">
        <v>33</v>
      </c>
      <c r="G101" s="2" t="s">
        <v>7</v>
      </c>
      <c r="H101" s="2">
        <v>181.37156999999999</v>
      </c>
      <c r="I101" s="2">
        <v>49.209594500000001</v>
      </c>
      <c r="J101" s="2">
        <v>166.35179500000001</v>
      </c>
      <c r="K101" s="2">
        <v>45.861601999999998</v>
      </c>
      <c r="L101" s="2">
        <v>189.110637</v>
      </c>
      <c r="M101" s="2">
        <v>7.9165690732668825E-2</v>
      </c>
      <c r="N101" s="2">
        <v>0.16320005415484909</v>
      </c>
      <c r="O101" s="14">
        <f>(Table1[[#This Row],[Normalized tryp - Baker]]-0.16)/0.04</f>
        <v>-2.0208577316832792</v>
      </c>
      <c r="R101" s="5">
        <v>141</v>
      </c>
      <c r="S101" s="7">
        <v>5</v>
      </c>
      <c r="T101" s="1">
        <v>100000</v>
      </c>
      <c r="U101" s="1">
        <v>3</v>
      </c>
      <c r="V101" s="6" t="s">
        <v>36</v>
      </c>
      <c r="W101" s="2" t="s">
        <v>34</v>
      </c>
      <c r="X101" s="2">
        <v>244.279504</v>
      </c>
      <c r="Y101" s="2">
        <v>167.4586535</v>
      </c>
      <c r="Z101" s="2">
        <v>200.80864399999999</v>
      </c>
      <c r="AA101" s="2">
        <v>153.315663</v>
      </c>
      <c r="AB101" s="2">
        <v>276.943445</v>
      </c>
      <c r="AC101" s="2">
        <v>0.12940626695280694</v>
      </c>
      <c r="AD101" s="2">
        <v>0.17922965060240992</v>
      </c>
      <c r="AF101" s="5">
        <v>93</v>
      </c>
      <c r="AG101" s="2">
        <v>2</v>
      </c>
      <c r="AH101" s="3">
        <v>100</v>
      </c>
      <c r="AI101" s="1">
        <v>4</v>
      </c>
      <c r="AJ101" s="6" t="s">
        <v>39</v>
      </c>
      <c r="AK101" s="2" t="s">
        <v>37</v>
      </c>
      <c r="AL101" s="2">
        <v>195.048451</v>
      </c>
      <c r="AM101" s="2">
        <v>20.891129999999997</v>
      </c>
      <c r="AN101" s="2">
        <v>186.049938</v>
      </c>
      <c r="AO101" s="2">
        <v>16.256571000000001</v>
      </c>
      <c r="AP101" s="2">
        <v>184.01861199999999</v>
      </c>
      <c r="AQ101" s="2">
        <v>5.4267231928148661E-2</v>
      </c>
      <c r="AR101" s="2">
        <v>0.15684505589177941</v>
      </c>
    </row>
    <row r="102" spans="1:44" x14ac:dyDescent="0.2">
      <c r="A102" s="1">
        <v>94</v>
      </c>
      <c r="B102" s="2">
        <v>5</v>
      </c>
      <c r="C102" s="3">
        <v>100000</v>
      </c>
      <c r="D102" s="1">
        <v>15</v>
      </c>
      <c r="E102" s="5">
        <v>2</v>
      </c>
      <c r="F102" s="6" t="s">
        <v>33</v>
      </c>
      <c r="G102" s="2" t="s">
        <v>7</v>
      </c>
      <c r="H102" s="2">
        <v>184.63492400000001</v>
      </c>
      <c r="I102" s="2">
        <v>52.181780500000002</v>
      </c>
      <c r="J102" s="2">
        <v>169.50786099999999</v>
      </c>
      <c r="K102" s="2">
        <v>47.277808</v>
      </c>
      <c r="L102" s="2">
        <v>191.13659899999999</v>
      </c>
      <c r="M102" s="2">
        <v>7.9947168841274618E-2</v>
      </c>
      <c r="N102" s="2">
        <v>0.16363744813603087</v>
      </c>
      <c r="O102" s="14">
        <f>(Table1[[#This Row],[Normalized tryp - Baker]]-0.16)/0.04</f>
        <v>-2.0013207789681347</v>
      </c>
      <c r="R102" s="5">
        <v>142</v>
      </c>
      <c r="S102" s="7">
        <v>5</v>
      </c>
      <c r="T102" s="1">
        <v>100000</v>
      </c>
      <c r="U102" s="1">
        <v>4</v>
      </c>
      <c r="V102" s="6" t="s">
        <v>36</v>
      </c>
      <c r="W102" s="2" t="s">
        <v>34</v>
      </c>
      <c r="X102" s="2">
        <v>246.776938</v>
      </c>
      <c r="Y102" s="2">
        <v>174.05271550000001</v>
      </c>
      <c r="Z102" s="2">
        <v>207.26978800000001</v>
      </c>
      <c r="AA102" s="2">
        <v>154.36172500000001</v>
      </c>
      <c r="AB102" s="2">
        <v>276.82185199999998</v>
      </c>
      <c r="AC102" s="2">
        <v>0.13005581895861315</v>
      </c>
      <c r="AD102" s="2">
        <v>0.1799952575894673</v>
      </c>
      <c r="AF102" s="5">
        <v>94</v>
      </c>
      <c r="AG102" s="2">
        <v>2</v>
      </c>
      <c r="AH102" s="3">
        <v>100</v>
      </c>
      <c r="AI102" s="1">
        <v>5</v>
      </c>
      <c r="AJ102" s="6" t="s">
        <v>39</v>
      </c>
      <c r="AK102" s="2" t="s">
        <v>37</v>
      </c>
      <c r="AL102" s="2">
        <v>194.051862</v>
      </c>
      <c r="AM102" s="2">
        <v>21.333098499999998</v>
      </c>
      <c r="AN102" s="2">
        <v>184.58664400000001</v>
      </c>
      <c r="AO102" s="2">
        <v>17.091632000000001</v>
      </c>
      <c r="AP102" s="2">
        <v>182.66379800000001</v>
      </c>
      <c r="AQ102" s="2">
        <v>5.5111360861991934E-2</v>
      </c>
      <c r="AR102" s="2">
        <v>0.15695448590619554</v>
      </c>
    </row>
    <row r="103" spans="1:44" x14ac:dyDescent="0.2">
      <c r="A103" s="1">
        <v>95</v>
      </c>
      <c r="B103" s="2">
        <v>5</v>
      </c>
      <c r="C103" s="3">
        <v>100000</v>
      </c>
      <c r="D103" s="1">
        <v>15</v>
      </c>
      <c r="E103" s="5">
        <v>2</v>
      </c>
      <c r="F103" s="6" t="s">
        <v>33</v>
      </c>
      <c r="G103" s="2" t="s">
        <v>7</v>
      </c>
      <c r="H103" s="2">
        <v>188.112855</v>
      </c>
      <c r="I103" s="2">
        <v>53.893625999999998</v>
      </c>
      <c r="J103" s="2">
        <v>172.11079599999999</v>
      </c>
      <c r="K103" s="2">
        <v>48.924684999999997</v>
      </c>
      <c r="L103" s="2">
        <v>192.14391699999999</v>
      </c>
      <c r="M103" s="2">
        <v>8.1121971233156454E-2</v>
      </c>
      <c r="N103" s="2">
        <v>0.16378740455935348</v>
      </c>
      <c r="O103" s="14">
        <f>(Table1[[#This Row],[Normalized tryp - Baker]]-0.16)/0.04</f>
        <v>-1.9719507191710888</v>
      </c>
      <c r="R103" s="5">
        <v>143</v>
      </c>
      <c r="S103" s="7">
        <v>5</v>
      </c>
      <c r="T103" s="1">
        <v>100000</v>
      </c>
      <c r="U103" s="1">
        <v>5</v>
      </c>
      <c r="V103" s="6" t="s">
        <v>36</v>
      </c>
      <c r="W103" s="2" t="s">
        <v>34</v>
      </c>
      <c r="X103" s="2">
        <v>268.50998399999997</v>
      </c>
      <c r="Y103" s="2">
        <v>200.76721950000001</v>
      </c>
      <c r="Z103" s="2">
        <v>221.75073599999999</v>
      </c>
      <c r="AA103" s="2">
        <v>172.960758</v>
      </c>
      <c r="AB103" s="2">
        <v>299.97885200000002</v>
      </c>
      <c r="AC103" s="2">
        <v>0.13311710552515882</v>
      </c>
      <c r="AD103" s="2">
        <v>0.18163632213932873</v>
      </c>
      <c r="AF103" s="5">
        <v>95</v>
      </c>
      <c r="AG103" s="2">
        <v>2</v>
      </c>
      <c r="AH103" s="3">
        <v>100</v>
      </c>
      <c r="AI103" s="1">
        <v>6</v>
      </c>
      <c r="AJ103" s="6" t="s">
        <v>39</v>
      </c>
      <c r="AK103" s="2" t="s">
        <v>37</v>
      </c>
      <c r="AL103" s="2">
        <v>196.024776</v>
      </c>
      <c r="AM103" s="2">
        <v>23.433566500000001</v>
      </c>
      <c r="AN103" s="2">
        <v>185.89675399999999</v>
      </c>
      <c r="AO103" s="2">
        <v>20.346641999999999</v>
      </c>
      <c r="AP103" s="2">
        <v>184.99374399999999</v>
      </c>
      <c r="AQ103" s="2">
        <v>5.7762669223019779E-2</v>
      </c>
      <c r="AR103" s="2">
        <v>0.15732634898534459</v>
      </c>
    </row>
    <row r="104" spans="1:44" x14ac:dyDescent="0.2">
      <c r="A104" s="1">
        <v>96</v>
      </c>
      <c r="B104" s="2">
        <v>4.6989700043360187</v>
      </c>
      <c r="C104" s="3">
        <v>50000</v>
      </c>
      <c r="D104" s="1">
        <v>15</v>
      </c>
      <c r="E104" s="5">
        <v>2</v>
      </c>
      <c r="F104" s="6" t="s">
        <v>33</v>
      </c>
      <c r="G104" s="2" t="s">
        <v>7</v>
      </c>
      <c r="H104" s="2">
        <v>177.67548600000001</v>
      </c>
      <c r="I104" s="2">
        <v>29.819309500000003</v>
      </c>
      <c r="J104" s="2">
        <v>165.59660400000001</v>
      </c>
      <c r="K104" s="2">
        <v>27.637481999999999</v>
      </c>
      <c r="L104" s="2">
        <v>177.087784</v>
      </c>
      <c r="M104" s="2">
        <v>6.5204750108567619E-2</v>
      </c>
      <c r="N104" s="2">
        <v>0.1591950281191295</v>
      </c>
      <c r="O104" s="14">
        <f>(Table1[[#This Row],[Normalized tryp - Baker]]-0.16)/0.04</f>
        <v>-2.3698812472858095</v>
      </c>
      <c r="R104" s="5">
        <v>144</v>
      </c>
      <c r="S104" s="7">
        <v>2.6989700043360187</v>
      </c>
      <c r="T104" s="1">
        <v>500</v>
      </c>
      <c r="U104" s="1">
        <v>1</v>
      </c>
      <c r="V104" s="6" t="s">
        <v>36</v>
      </c>
      <c r="W104" s="2" t="s">
        <v>34</v>
      </c>
      <c r="X104" s="2">
        <v>133.28552199999999</v>
      </c>
      <c r="Y104" s="2">
        <v>7.5316429999999999</v>
      </c>
      <c r="Z104" s="2">
        <v>134.438872</v>
      </c>
      <c r="AA104" s="2">
        <v>7.5089930000000003</v>
      </c>
      <c r="AB104" s="2">
        <v>129.06789800000001</v>
      </c>
      <c r="AC104" s="2">
        <v>4.9395848141107868E-2</v>
      </c>
      <c r="AD104" s="2">
        <v>0.1548868435500444</v>
      </c>
      <c r="AF104" s="5">
        <v>96</v>
      </c>
      <c r="AG104" s="2">
        <v>3</v>
      </c>
      <c r="AH104" s="3">
        <v>1000</v>
      </c>
      <c r="AI104" s="1">
        <v>1</v>
      </c>
      <c r="AJ104" s="6" t="s">
        <v>39</v>
      </c>
      <c r="AK104" s="2" t="s">
        <v>37</v>
      </c>
      <c r="AL104" s="2">
        <v>161.23950500000001</v>
      </c>
      <c r="AM104" s="2">
        <v>26.1089205</v>
      </c>
      <c r="AN104" s="2">
        <v>159.83343099999999</v>
      </c>
      <c r="AO104" s="2">
        <v>23.45562</v>
      </c>
      <c r="AP104" s="2">
        <v>154.83379400000001</v>
      </c>
      <c r="AQ104" s="2">
        <v>6.4465477026287937E-2</v>
      </c>
      <c r="AR104" s="2">
        <v>0.15896654878002758</v>
      </c>
    </row>
    <row r="105" spans="1:44" x14ac:dyDescent="0.2">
      <c r="A105" s="1">
        <v>97</v>
      </c>
      <c r="B105" s="2">
        <v>4.6989700043360187</v>
      </c>
      <c r="C105" s="3">
        <v>50000</v>
      </c>
      <c r="D105" s="1">
        <v>15</v>
      </c>
      <c r="E105" s="5">
        <v>2</v>
      </c>
      <c r="F105" s="6" t="s">
        <v>33</v>
      </c>
      <c r="G105" s="2" t="s">
        <v>7</v>
      </c>
      <c r="H105" s="2">
        <v>177.28865099999999</v>
      </c>
      <c r="I105" s="2">
        <v>31.059682500000001</v>
      </c>
      <c r="J105" s="2">
        <v>169.04950099999999</v>
      </c>
      <c r="K105" s="2">
        <v>28.672813999999999</v>
      </c>
      <c r="L105" s="2">
        <v>177.19388000000001</v>
      </c>
      <c r="M105" s="2">
        <v>6.613329230670946E-2</v>
      </c>
      <c r="N105" s="2">
        <v>0.159479958592781</v>
      </c>
      <c r="O105" s="14">
        <f>(Table1[[#This Row],[Normalized tryp - Baker]]-0.16)/0.04</f>
        <v>-2.3466676923322636</v>
      </c>
      <c r="R105" s="5">
        <v>145</v>
      </c>
      <c r="S105" s="7">
        <v>2.6989700043360187</v>
      </c>
      <c r="T105" s="1">
        <v>500</v>
      </c>
      <c r="U105" s="1">
        <v>2</v>
      </c>
      <c r="V105" s="6" t="s">
        <v>36</v>
      </c>
      <c r="W105" s="2" t="s">
        <v>34</v>
      </c>
      <c r="X105" s="2">
        <v>132.82954699999999</v>
      </c>
      <c r="Y105" s="2">
        <v>7.9512594999999999</v>
      </c>
      <c r="Z105" s="2">
        <v>135.99097699999999</v>
      </c>
      <c r="AA105" s="2">
        <v>7.5304510000000002</v>
      </c>
      <c r="AB105" s="2">
        <v>129.417777</v>
      </c>
      <c r="AC105" s="2">
        <v>4.9397223972561362E-2</v>
      </c>
      <c r="AD105" s="2">
        <v>0.1550166061286801</v>
      </c>
      <c r="AF105" s="5">
        <v>97</v>
      </c>
      <c r="AG105" s="2">
        <v>3</v>
      </c>
      <c r="AH105" s="3">
        <v>1000</v>
      </c>
      <c r="AI105" s="1">
        <v>2</v>
      </c>
      <c r="AJ105" s="6" t="s">
        <v>39</v>
      </c>
      <c r="AK105" s="2" t="s">
        <v>37</v>
      </c>
      <c r="AL105" s="2">
        <v>161.349773</v>
      </c>
      <c r="AM105" s="2">
        <v>21.119118</v>
      </c>
      <c r="AN105" s="2">
        <v>160.86041900000001</v>
      </c>
      <c r="AO105" s="2">
        <v>20.027757000000001</v>
      </c>
      <c r="AP105" s="2">
        <v>154.99889899999999</v>
      </c>
      <c r="AQ105" s="2">
        <v>6.0867778909190831E-2</v>
      </c>
      <c r="AR105" s="2">
        <v>0.15776545408402898</v>
      </c>
    </row>
    <row r="106" spans="1:44" x14ac:dyDescent="0.2">
      <c r="A106" s="1">
        <v>98</v>
      </c>
      <c r="B106" s="2">
        <v>4.6989700043360187</v>
      </c>
      <c r="C106" s="3">
        <v>50000</v>
      </c>
      <c r="D106" s="1">
        <v>15</v>
      </c>
      <c r="E106" s="5">
        <v>2</v>
      </c>
      <c r="F106" s="6" t="s">
        <v>33</v>
      </c>
      <c r="G106" s="2" t="s">
        <v>7</v>
      </c>
      <c r="H106" s="2">
        <v>195.30773199999999</v>
      </c>
      <c r="I106" s="2">
        <v>53.137242499999999</v>
      </c>
      <c r="J106" s="2">
        <v>182.25491</v>
      </c>
      <c r="K106" s="2">
        <v>49.282907999999999</v>
      </c>
      <c r="L106" s="2">
        <v>194.60797299999999</v>
      </c>
      <c r="M106" s="2">
        <v>8.0898579432816975E-2</v>
      </c>
      <c r="N106" s="2">
        <v>0.16322908281557436</v>
      </c>
      <c r="O106" s="14">
        <f>(Table1[[#This Row],[Normalized tryp - Baker]]-0.16)/0.04</f>
        <v>-1.9775355141795756</v>
      </c>
      <c r="R106" s="5">
        <v>146</v>
      </c>
      <c r="S106" s="7">
        <v>2.6989700043360187</v>
      </c>
      <c r="T106" s="1">
        <v>500</v>
      </c>
      <c r="U106" s="1">
        <v>3</v>
      </c>
      <c r="V106" s="6" t="s">
        <v>36</v>
      </c>
      <c r="W106" s="2" t="s">
        <v>34</v>
      </c>
      <c r="X106" s="2">
        <v>136.707425</v>
      </c>
      <c r="Y106" s="2">
        <v>11.3135575</v>
      </c>
      <c r="Z106" s="2">
        <v>138.30959799999999</v>
      </c>
      <c r="AA106" s="2">
        <v>11.064410000000001</v>
      </c>
      <c r="AB106" s="2">
        <v>133.09478799999999</v>
      </c>
      <c r="AC106" s="2">
        <v>5.3425786552964045E-2</v>
      </c>
      <c r="AD106" s="2">
        <v>0.15590271320486068</v>
      </c>
      <c r="AF106" s="5">
        <v>98</v>
      </c>
      <c r="AG106" s="2">
        <v>3</v>
      </c>
      <c r="AH106" s="3">
        <v>1000</v>
      </c>
      <c r="AI106" s="1">
        <v>3</v>
      </c>
      <c r="AJ106" s="6" t="s">
        <v>39</v>
      </c>
      <c r="AK106" s="2" t="s">
        <v>37</v>
      </c>
      <c r="AL106" s="2">
        <v>171.48673500000001</v>
      </c>
      <c r="AM106" s="2">
        <v>28.407276</v>
      </c>
      <c r="AN106" s="2">
        <v>167.62197</v>
      </c>
      <c r="AO106" s="2">
        <v>26.676655</v>
      </c>
      <c r="AP106" s="2">
        <v>161.648989</v>
      </c>
      <c r="AQ106" s="2">
        <v>6.6652067601239373E-2</v>
      </c>
      <c r="AR106" s="2">
        <v>0.15911076746373415</v>
      </c>
    </row>
    <row r="107" spans="1:44" x14ac:dyDescent="0.2">
      <c r="A107" s="1">
        <v>99</v>
      </c>
      <c r="B107" s="2">
        <v>4</v>
      </c>
      <c r="C107" s="3">
        <v>10000</v>
      </c>
      <c r="D107" s="1">
        <v>15</v>
      </c>
      <c r="E107" s="5">
        <v>2</v>
      </c>
      <c r="F107" s="6" t="s">
        <v>33</v>
      </c>
      <c r="G107" s="2" t="s">
        <v>7</v>
      </c>
      <c r="H107" s="2">
        <v>168.59650600000001</v>
      </c>
      <c r="I107" s="2">
        <v>15.7368185</v>
      </c>
      <c r="J107" s="2">
        <v>163.653493</v>
      </c>
      <c r="K107" s="2">
        <v>15.300511999999999</v>
      </c>
      <c r="L107" s="2">
        <v>165.615678</v>
      </c>
      <c r="M107" s="2">
        <v>5.4920282414325533E-2</v>
      </c>
      <c r="N107" s="2">
        <v>0.15631226273544482</v>
      </c>
      <c r="O107" s="14">
        <f>(Table1[[#This Row],[Normalized tryp - Baker]]-0.16)/0.04</f>
        <v>-2.6269929396418616</v>
      </c>
      <c r="R107" s="5">
        <v>147</v>
      </c>
      <c r="S107" s="7">
        <v>2.6989700043360187</v>
      </c>
      <c r="T107" s="1">
        <v>500</v>
      </c>
      <c r="U107" s="1">
        <v>4</v>
      </c>
      <c r="V107" s="6" t="s">
        <v>36</v>
      </c>
      <c r="W107" s="2" t="s">
        <v>34</v>
      </c>
      <c r="X107" s="2">
        <v>134.63378</v>
      </c>
      <c r="Y107" s="2">
        <v>10.7070805</v>
      </c>
      <c r="Z107" s="2">
        <v>137.55977200000001</v>
      </c>
      <c r="AA107" s="2">
        <v>9.9307300000000005</v>
      </c>
      <c r="AB107" s="2">
        <v>130.24985799999999</v>
      </c>
      <c r="AC107" s="2">
        <v>5.2313356188073541E-2</v>
      </c>
      <c r="AD107" s="2">
        <v>0.15577771211170036</v>
      </c>
      <c r="AF107" s="5">
        <v>99</v>
      </c>
      <c r="AG107" s="2">
        <v>3</v>
      </c>
      <c r="AH107" s="3">
        <v>1000</v>
      </c>
      <c r="AI107" s="1">
        <v>4</v>
      </c>
      <c r="AJ107" s="6" t="s">
        <v>39</v>
      </c>
      <c r="AK107" s="2" t="s">
        <v>37</v>
      </c>
      <c r="AL107" s="2">
        <v>166.64266599999999</v>
      </c>
      <c r="AM107" s="2">
        <v>28.908253000000002</v>
      </c>
      <c r="AN107" s="2">
        <v>166.13245000000001</v>
      </c>
      <c r="AO107" s="2">
        <v>28.84984</v>
      </c>
      <c r="AP107" s="2">
        <v>159.43050400000001</v>
      </c>
      <c r="AQ107" s="2">
        <v>6.9224326857801319E-2</v>
      </c>
      <c r="AR107" s="2">
        <v>0.159413463112142</v>
      </c>
    </row>
    <row r="108" spans="1:44" x14ac:dyDescent="0.2">
      <c r="A108" s="1">
        <v>100</v>
      </c>
      <c r="B108" s="2">
        <v>4</v>
      </c>
      <c r="C108" s="3">
        <v>10000</v>
      </c>
      <c r="D108" s="1">
        <v>15</v>
      </c>
      <c r="E108" s="5">
        <v>2</v>
      </c>
      <c r="F108" s="6" t="s">
        <v>33</v>
      </c>
      <c r="G108" s="2" t="s">
        <v>7</v>
      </c>
      <c r="H108" s="2">
        <v>170.19093000000001</v>
      </c>
      <c r="I108" s="2">
        <v>16.269385999999997</v>
      </c>
      <c r="J108" s="2">
        <v>161.06188299999999</v>
      </c>
      <c r="K108" s="2">
        <v>15.138984000000001</v>
      </c>
      <c r="L108" s="2">
        <v>168.078542</v>
      </c>
      <c r="M108" s="2">
        <v>5.4546448861985015E-2</v>
      </c>
      <c r="N108" s="2">
        <v>0.15639952287234107</v>
      </c>
      <c r="O108" s="14">
        <f>(Table1[[#This Row],[Normalized tryp - Baker]]-0.16)/0.04</f>
        <v>-2.6363387784503747</v>
      </c>
      <c r="R108" s="5">
        <v>148</v>
      </c>
      <c r="S108" s="7">
        <v>2.6989700043360187</v>
      </c>
      <c r="T108" s="1">
        <v>500</v>
      </c>
      <c r="U108" s="1">
        <v>5</v>
      </c>
      <c r="V108" s="6" t="s">
        <v>36</v>
      </c>
      <c r="W108" s="2" t="s">
        <v>34</v>
      </c>
      <c r="X108" s="2">
        <v>140.1788</v>
      </c>
      <c r="Y108" s="2">
        <v>13.782084000000001</v>
      </c>
      <c r="Z108" s="2">
        <v>141.95859400000001</v>
      </c>
      <c r="AA108" s="2">
        <v>12.888908000000001</v>
      </c>
      <c r="AB108" s="2">
        <v>132.85994500000001</v>
      </c>
      <c r="AC108" s="2">
        <v>5.5667315246894014E-2</v>
      </c>
      <c r="AD108" s="2">
        <v>0.15650490238752224</v>
      </c>
      <c r="AF108" s="5">
        <v>100</v>
      </c>
      <c r="AG108" s="2">
        <v>3</v>
      </c>
      <c r="AH108" s="3">
        <v>1000</v>
      </c>
      <c r="AI108" s="1">
        <v>5</v>
      </c>
      <c r="AJ108" s="6" t="s">
        <v>39</v>
      </c>
      <c r="AK108" s="2" t="s">
        <v>37</v>
      </c>
      <c r="AL108" s="2">
        <v>167.11056199999999</v>
      </c>
      <c r="AM108" s="2">
        <v>27.846097999999998</v>
      </c>
      <c r="AN108" s="2">
        <v>166.793466</v>
      </c>
      <c r="AO108" s="2">
        <v>27.998685999999999</v>
      </c>
      <c r="AP108" s="2">
        <v>160.146952</v>
      </c>
      <c r="AQ108" s="2">
        <v>6.8235241024131393E-2</v>
      </c>
      <c r="AR108" s="2">
        <v>0.15914868869868321</v>
      </c>
    </row>
    <row r="109" spans="1:44" x14ac:dyDescent="0.2">
      <c r="A109" s="1">
        <v>101</v>
      </c>
      <c r="B109" s="2">
        <v>4</v>
      </c>
      <c r="C109" s="3">
        <v>10000</v>
      </c>
      <c r="D109" s="1">
        <v>15</v>
      </c>
      <c r="E109" s="5">
        <v>2</v>
      </c>
      <c r="F109" s="6" t="s">
        <v>33</v>
      </c>
      <c r="G109" s="2" t="s">
        <v>7</v>
      </c>
      <c r="H109" s="2">
        <v>169.867873</v>
      </c>
      <c r="I109" s="2">
        <v>17.966628499999999</v>
      </c>
      <c r="J109" s="2">
        <v>164.707899</v>
      </c>
      <c r="K109" s="2">
        <v>17.590523000000001</v>
      </c>
      <c r="L109" s="2">
        <v>168.45047500000001</v>
      </c>
      <c r="M109" s="2">
        <v>5.6864716258591727E-2</v>
      </c>
      <c r="N109" s="2">
        <v>0.15679323146672944</v>
      </c>
      <c r="O109" s="14">
        <f>(Table1[[#This Row],[Normalized tryp - Baker]]-0.16)/0.04</f>
        <v>-2.5783820935352066</v>
      </c>
      <c r="AF109" s="5">
        <v>101</v>
      </c>
      <c r="AG109" s="2">
        <v>3</v>
      </c>
      <c r="AH109" s="3">
        <v>1000</v>
      </c>
      <c r="AI109" s="1">
        <v>6</v>
      </c>
      <c r="AJ109" s="6" t="s">
        <v>39</v>
      </c>
      <c r="AK109" s="2" t="s">
        <v>37</v>
      </c>
      <c r="AL109" s="2">
        <v>169.868469</v>
      </c>
      <c r="AM109" s="2">
        <v>29.246211000000002</v>
      </c>
      <c r="AN109" s="2">
        <v>167.89257499999999</v>
      </c>
      <c r="AO109" s="2">
        <v>28.675795000000001</v>
      </c>
      <c r="AP109" s="2">
        <v>159.721971</v>
      </c>
      <c r="AQ109" s="2">
        <v>6.8995014671463073E-2</v>
      </c>
      <c r="AR109" s="2">
        <v>0.1593629691334888</v>
      </c>
    </row>
    <row r="110" spans="1:44" x14ac:dyDescent="0.2">
      <c r="A110" s="1">
        <v>102</v>
      </c>
      <c r="B110" s="2">
        <v>3.6989700043360187</v>
      </c>
      <c r="C110" s="3">
        <v>5000</v>
      </c>
      <c r="D110" s="1">
        <v>15</v>
      </c>
      <c r="E110" s="5">
        <v>2</v>
      </c>
      <c r="F110" s="6" t="s">
        <v>33</v>
      </c>
      <c r="G110" s="2" t="s">
        <v>7</v>
      </c>
      <c r="H110" s="2">
        <v>169.01552699999999</v>
      </c>
      <c r="I110" s="2">
        <v>11.700689499999999</v>
      </c>
      <c r="J110" s="2">
        <v>161.12446800000001</v>
      </c>
      <c r="K110" s="2">
        <v>11.265874</v>
      </c>
      <c r="L110" s="2">
        <v>163.59090800000001</v>
      </c>
      <c r="M110" s="2">
        <v>5.1121881241713019E-2</v>
      </c>
      <c r="N110" s="2">
        <v>0.15537914251245094</v>
      </c>
      <c r="O110" s="14">
        <f>(Table1[[#This Row],[Normalized tryp - Baker]]-0.16)/0.04</f>
        <v>-2.7219529689571744</v>
      </c>
      <c r="AF110" s="5">
        <v>102</v>
      </c>
      <c r="AG110" s="2">
        <v>4</v>
      </c>
      <c r="AH110" s="3">
        <v>10000</v>
      </c>
      <c r="AI110" s="1">
        <v>1</v>
      </c>
      <c r="AJ110" s="6" t="s">
        <v>39</v>
      </c>
      <c r="AK110" s="2" t="s">
        <v>37</v>
      </c>
      <c r="AL110" s="2">
        <v>153.51474300000001</v>
      </c>
      <c r="AM110" s="2">
        <v>13.499558</v>
      </c>
      <c r="AN110" s="2">
        <v>153.01346799999999</v>
      </c>
      <c r="AO110" s="2">
        <v>12.420415999999999</v>
      </c>
      <c r="AP110" s="2">
        <v>146.84557899999999</v>
      </c>
      <c r="AQ110" s="2">
        <v>5.3659908576478149E-2</v>
      </c>
      <c r="AR110" s="2">
        <v>0.15610314476896855</v>
      </c>
    </row>
    <row r="111" spans="1:44" x14ac:dyDescent="0.2">
      <c r="A111" s="1">
        <v>103</v>
      </c>
      <c r="B111" s="2">
        <v>3.6989700043360187</v>
      </c>
      <c r="C111" s="3">
        <v>5000</v>
      </c>
      <c r="D111" s="1">
        <v>15</v>
      </c>
      <c r="E111" s="5">
        <v>2</v>
      </c>
      <c r="F111" s="6" t="s">
        <v>33</v>
      </c>
      <c r="G111" s="2" t="s">
        <v>7</v>
      </c>
      <c r="H111" s="2">
        <v>169.052482</v>
      </c>
      <c r="I111" s="2">
        <v>12.242198</v>
      </c>
      <c r="J111" s="2">
        <v>164.10887199999999</v>
      </c>
      <c r="K111" s="2">
        <v>12.109876</v>
      </c>
      <c r="L111" s="2">
        <v>165.40885</v>
      </c>
      <c r="M111" s="2">
        <v>5.1823702141693143E-2</v>
      </c>
      <c r="N111" s="2">
        <v>0.15550252059594133</v>
      </c>
      <c r="O111" s="14">
        <f>(Table1[[#This Row],[Normalized tryp - Baker]]-0.16)/0.04</f>
        <v>-2.7044074464576715</v>
      </c>
      <c r="AF111" s="5">
        <v>103</v>
      </c>
      <c r="AG111" s="2">
        <v>4</v>
      </c>
      <c r="AH111" s="3">
        <v>10000</v>
      </c>
      <c r="AI111" s="1">
        <v>2</v>
      </c>
      <c r="AJ111" s="6" t="s">
        <v>39</v>
      </c>
      <c r="AK111" s="2" t="s">
        <v>37</v>
      </c>
      <c r="AL111" s="2">
        <v>153.44440900000001</v>
      </c>
      <c r="AM111" s="2">
        <v>15.616417</v>
      </c>
      <c r="AN111" s="2">
        <v>152.261853</v>
      </c>
      <c r="AO111" s="2">
        <v>17.125606999999999</v>
      </c>
      <c r="AP111" s="2">
        <v>146.16072199999999</v>
      </c>
      <c r="AQ111" s="2">
        <v>5.8922905501930953E-2</v>
      </c>
      <c r="AR111" s="2">
        <v>0.15663859471217359</v>
      </c>
    </row>
    <row r="112" spans="1:44" x14ac:dyDescent="0.2">
      <c r="A112" s="1">
        <v>104</v>
      </c>
      <c r="B112" s="2">
        <v>3.6989700043360187</v>
      </c>
      <c r="C112" s="3">
        <v>5000</v>
      </c>
      <c r="D112" s="1">
        <v>15</v>
      </c>
      <c r="E112" s="5">
        <v>2</v>
      </c>
      <c r="F112" s="6" t="s">
        <v>33</v>
      </c>
      <c r="G112" s="2" t="s">
        <v>7</v>
      </c>
      <c r="H112" s="2">
        <v>173.67064999999999</v>
      </c>
      <c r="I112" s="2">
        <v>17.499625999999999</v>
      </c>
      <c r="J112" s="2">
        <v>168.26689200000001</v>
      </c>
      <c r="K112" s="2">
        <v>16.408563000000001</v>
      </c>
      <c r="L112" s="2">
        <v>165.80164400000001</v>
      </c>
      <c r="M112" s="2">
        <v>5.5982850715883131E-2</v>
      </c>
      <c r="N112" s="2">
        <v>0.1565995393073038</v>
      </c>
      <c r="O112" s="14">
        <f>(Table1[[#This Row],[Normalized tryp - Baker]]-0.16)/0.04</f>
        <v>-2.6004287321029218</v>
      </c>
      <c r="AF112" s="5">
        <v>104</v>
      </c>
      <c r="AG112" s="2">
        <v>4</v>
      </c>
      <c r="AH112" s="3">
        <v>10000</v>
      </c>
      <c r="AI112" s="1">
        <v>3</v>
      </c>
      <c r="AJ112" s="6" t="s">
        <v>39</v>
      </c>
      <c r="AK112" s="2" t="s">
        <v>37</v>
      </c>
      <c r="AL112" s="2">
        <v>196.48969199999999</v>
      </c>
      <c r="AM112" s="2">
        <v>54.452717</v>
      </c>
      <c r="AN112" s="2">
        <v>181.89847499999999</v>
      </c>
      <c r="AO112" s="2">
        <v>50.451756000000003</v>
      </c>
      <c r="AP112" s="2">
        <v>192.63982799999999</v>
      </c>
      <c r="AQ112" s="2">
        <v>8.2296334452707259E-2</v>
      </c>
      <c r="AR112" s="2">
        <v>0.16342483816555628</v>
      </c>
    </row>
    <row r="113" spans="1:44" x14ac:dyDescent="0.2">
      <c r="A113" s="1">
        <v>105</v>
      </c>
      <c r="B113" s="2">
        <v>3</v>
      </c>
      <c r="C113" s="3">
        <v>1000</v>
      </c>
      <c r="D113" s="1">
        <v>15</v>
      </c>
      <c r="E113" s="5">
        <v>2</v>
      </c>
      <c r="F113" s="6" t="s">
        <v>33</v>
      </c>
      <c r="G113" s="2" t="s">
        <v>7</v>
      </c>
      <c r="H113" s="2">
        <v>167.49858900000001</v>
      </c>
      <c r="I113" s="2">
        <v>11.635125</v>
      </c>
      <c r="J113" s="2">
        <v>163.55872199999999</v>
      </c>
      <c r="K113" s="2">
        <v>11.735559</v>
      </c>
      <c r="L113" s="2">
        <v>165.83561900000001</v>
      </c>
      <c r="M113" s="2">
        <v>5.1428743655486941E-2</v>
      </c>
      <c r="N113" s="2">
        <v>0.15538825749630644</v>
      </c>
      <c r="O113" s="14">
        <f>(Table1[[#This Row],[Normalized tryp - Baker]]-0.16)/0.04</f>
        <v>-2.7142814086128264</v>
      </c>
      <c r="AF113" s="5">
        <v>105</v>
      </c>
      <c r="AG113" s="2">
        <v>4</v>
      </c>
      <c r="AH113" s="3">
        <v>10000</v>
      </c>
      <c r="AI113" s="1">
        <v>4</v>
      </c>
      <c r="AJ113" s="6" t="s">
        <v>39</v>
      </c>
      <c r="AK113" s="2" t="s">
        <v>37</v>
      </c>
      <c r="AL113" s="2">
        <v>154.932737</v>
      </c>
      <c r="AM113" s="2">
        <v>17.552376000000002</v>
      </c>
      <c r="AN113" s="2">
        <v>153.54752500000001</v>
      </c>
      <c r="AO113" s="2">
        <v>16.618967000000001</v>
      </c>
      <c r="AP113" s="2">
        <v>148.93949000000001</v>
      </c>
      <c r="AQ113" s="2">
        <v>5.8020493896548189E-2</v>
      </c>
      <c r="AR113" s="2">
        <v>0.15708433454641674</v>
      </c>
    </row>
    <row r="114" spans="1:44" x14ac:dyDescent="0.2">
      <c r="A114" s="1">
        <v>106</v>
      </c>
      <c r="B114" s="2">
        <v>3</v>
      </c>
      <c r="C114" s="3">
        <v>1000</v>
      </c>
      <c r="D114" s="1">
        <v>15</v>
      </c>
      <c r="E114" s="5">
        <v>2</v>
      </c>
      <c r="F114" s="6" t="s">
        <v>33</v>
      </c>
      <c r="G114" s="2" t="s">
        <v>7</v>
      </c>
      <c r="H114" s="2">
        <v>167.05095800000001</v>
      </c>
      <c r="I114" s="2">
        <v>12.406110999999999</v>
      </c>
      <c r="J114" s="2">
        <v>163.74289999999999</v>
      </c>
      <c r="K114" s="2">
        <v>12.011528</v>
      </c>
      <c r="L114" s="2">
        <v>164.93082000000001</v>
      </c>
      <c r="M114" s="2">
        <v>5.1761669359310772E-2</v>
      </c>
      <c r="N114" s="2">
        <v>0.15557407208823071</v>
      </c>
      <c r="O114" s="14">
        <f>(Table1[[#This Row],[Normalized tryp - Baker]]-0.16)/0.04</f>
        <v>-2.7059582660172308</v>
      </c>
      <c r="AF114" s="5">
        <v>106</v>
      </c>
      <c r="AG114" s="2">
        <v>4</v>
      </c>
      <c r="AH114" s="3">
        <v>10000</v>
      </c>
      <c r="AI114" s="1">
        <v>5</v>
      </c>
      <c r="AJ114" s="6" t="s">
        <v>39</v>
      </c>
      <c r="AK114" s="2" t="s">
        <v>37</v>
      </c>
      <c r="AL114" s="2">
        <v>154.60789199999999</v>
      </c>
      <c r="AM114" s="2">
        <v>19.590556499999998</v>
      </c>
      <c r="AN114" s="2">
        <v>154.92796899999999</v>
      </c>
      <c r="AO114" s="2">
        <v>18.651485000000001</v>
      </c>
      <c r="AP114" s="2">
        <v>148.878694</v>
      </c>
      <c r="AQ114" s="2">
        <v>6.0232679012485163E-2</v>
      </c>
      <c r="AR114" s="2">
        <v>0.15760372468534789</v>
      </c>
    </row>
    <row r="115" spans="1:44" x14ac:dyDescent="0.2">
      <c r="A115" s="1">
        <v>107</v>
      </c>
      <c r="B115" s="2">
        <v>3</v>
      </c>
      <c r="C115" s="3">
        <v>1000</v>
      </c>
      <c r="D115" s="1">
        <v>15</v>
      </c>
      <c r="E115" s="5">
        <v>2</v>
      </c>
      <c r="F115" s="6" t="s">
        <v>33</v>
      </c>
      <c r="G115" s="2" t="s">
        <v>7</v>
      </c>
      <c r="H115" s="2">
        <v>169.93463</v>
      </c>
      <c r="I115" s="2">
        <v>16.035437999999999</v>
      </c>
      <c r="J115" s="2">
        <v>163.82396199999999</v>
      </c>
      <c r="K115" s="2">
        <v>14.912485999999999</v>
      </c>
      <c r="L115" s="2">
        <v>165.92800600000001</v>
      </c>
      <c r="M115" s="2">
        <v>5.4514526794229058E-2</v>
      </c>
      <c r="N115" s="2">
        <v>0.15635182453158605</v>
      </c>
      <c r="O115" s="14">
        <f>(Table1[[#This Row],[Normalized tryp - Baker]]-0.16)/0.04</f>
        <v>-2.6371368301442737</v>
      </c>
      <c r="AF115" s="5">
        <v>107</v>
      </c>
      <c r="AG115" s="2">
        <v>4</v>
      </c>
      <c r="AH115" s="3">
        <v>10000</v>
      </c>
      <c r="AI115" s="1">
        <v>6</v>
      </c>
      <c r="AJ115" s="6" t="s">
        <v>39</v>
      </c>
      <c r="AK115" s="2" t="s">
        <v>37</v>
      </c>
      <c r="AL115" s="2">
        <v>157.74786499999999</v>
      </c>
      <c r="AM115" s="2">
        <v>21.053254500000001</v>
      </c>
      <c r="AN115" s="2">
        <v>156.04198</v>
      </c>
      <c r="AO115" s="2">
        <v>21.055937</v>
      </c>
      <c r="AP115" s="2">
        <v>150.03263999999999</v>
      </c>
      <c r="AQ115" s="2">
        <v>6.266529353546002E-2</v>
      </c>
      <c r="AR115" s="2">
        <v>0.15786495706075007</v>
      </c>
    </row>
    <row r="116" spans="1:44" x14ac:dyDescent="0.2">
      <c r="A116" s="1">
        <v>108</v>
      </c>
      <c r="B116" s="2">
        <v>2.6989700043360187</v>
      </c>
      <c r="C116" s="3">
        <v>500</v>
      </c>
      <c r="D116" s="1">
        <v>15</v>
      </c>
      <c r="E116" s="5">
        <v>2</v>
      </c>
      <c r="F116" s="6" t="s">
        <v>33</v>
      </c>
      <c r="G116" s="2" t="s">
        <v>7</v>
      </c>
      <c r="H116" s="2">
        <v>174.24345</v>
      </c>
      <c r="I116" s="2">
        <v>11.7453935</v>
      </c>
      <c r="J116" s="2">
        <v>165.05896999999999</v>
      </c>
      <c r="K116" s="2">
        <v>10.067821</v>
      </c>
      <c r="L116" s="2">
        <v>170.26960800000001</v>
      </c>
      <c r="M116" s="2">
        <v>4.9549285457331879E-2</v>
      </c>
      <c r="N116" s="2">
        <v>0.15530868760604774</v>
      </c>
      <c r="O116" s="14">
        <f>(Table1[[#This Row],[Normalized tryp - Baker]]-0.16)/0.04</f>
        <v>-2.7612678635667032</v>
      </c>
      <c r="AF116" s="5">
        <v>108</v>
      </c>
      <c r="AG116" s="2">
        <v>5</v>
      </c>
      <c r="AH116" s="3">
        <v>100000</v>
      </c>
      <c r="AI116" s="1">
        <v>1</v>
      </c>
      <c r="AJ116" s="6" t="s">
        <v>39</v>
      </c>
      <c r="AK116" s="2" t="s">
        <v>37</v>
      </c>
      <c r="AL116" s="2">
        <v>149.85859400000001</v>
      </c>
      <c r="AM116" s="2">
        <v>12.580752</v>
      </c>
      <c r="AN116" s="2">
        <v>150.244832</v>
      </c>
      <c r="AO116" s="2">
        <v>11.142492000000001</v>
      </c>
      <c r="AP116" s="2">
        <v>143.414736</v>
      </c>
      <c r="AQ116" s="2">
        <v>5.254761196924701E-2</v>
      </c>
      <c r="AR116" s="2">
        <v>0.15594889677264689</v>
      </c>
    </row>
    <row r="117" spans="1:44" x14ac:dyDescent="0.2">
      <c r="A117" s="1">
        <v>109</v>
      </c>
      <c r="B117" s="2">
        <v>2.6989700043360187</v>
      </c>
      <c r="C117" s="3">
        <v>500</v>
      </c>
      <c r="D117" s="1">
        <v>15</v>
      </c>
      <c r="E117" s="5">
        <v>2</v>
      </c>
      <c r="F117" s="6" t="s">
        <v>33</v>
      </c>
      <c r="G117" s="2" t="s">
        <v>7</v>
      </c>
      <c r="H117" s="2">
        <v>174.552798</v>
      </c>
      <c r="I117" s="2">
        <v>12.783706500000001</v>
      </c>
      <c r="J117" s="2">
        <v>168.16854499999999</v>
      </c>
      <c r="K117" s="2">
        <v>12.108684</v>
      </c>
      <c r="L117" s="2">
        <v>171.87655000000001</v>
      </c>
      <c r="M117" s="2">
        <v>5.1377657196400556E-2</v>
      </c>
      <c r="N117" s="2">
        <v>0.15553426818257018</v>
      </c>
      <c r="O117" s="14">
        <f>(Table1[[#This Row],[Normalized tryp - Baker]]-0.16)/0.04</f>
        <v>-2.715558570089986</v>
      </c>
      <c r="AF117" s="5">
        <v>109</v>
      </c>
      <c r="AG117" s="2">
        <v>5</v>
      </c>
      <c r="AH117" s="3">
        <v>100000</v>
      </c>
      <c r="AI117" s="1">
        <v>2</v>
      </c>
      <c r="AJ117" s="6" t="s">
        <v>39</v>
      </c>
      <c r="AK117" s="2" t="s">
        <v>37</v>
      </c>
      <c r="AL117" s="2">
        <v>150.05588499999999</v>
      </c>
      <c r="AM117" s="2">
        <v>12.872814999999999</v>
      </c>
      <c r="AN117" s="2">
        <v>151.652694</v>
      </c>
      <c r="AO117" s="2">
        <v>12.059808</v>
      </c>
      <c r="AP117" s="2">
        <v>143.356919</v>
      </c>
      <c r="AQ117" s="2">
        <v>5.3586082943091154E-2</v>
      </c>
      <c r="AR117" s="2">
        <v>0.15601994936753064</v>
      </c>
    </row>
    <row r="118" spans="1:44" x14ac:dyDescent="0.2">
      <c r="A118" s="1">
        <v>110</v>
      </c>
      <c r="B118" s="2">
        <v>2.6989700043360187</v>
      </c>
      <c r="C118" s="3">
        <v>500</v>
      </c>
      <c r="D118" s="1">
        <v>15</v>
      </c>
      <c r="E118" s="5">
        <v>2</v>
      </c>
      <c r="F118" s="6" t="s">
        <v>33</v>
      </c>
      <c r="G118" s="2" t="s">
        <v>7</v>
      </c>
      <c r="H118" s="2">
        <v>175.255537</v>
      </c>
      <c r="I118" s="2">
        <v>13.3314725</v>
      </c>
      <c r="J118" s="2">
        <v>167.321563</v>
      </c>
      <c r="K118" s="2">
        <v>13.084412</v>
      </c>
      <c r="L118" s="2">
        <v>170.44842199999999</v>
      </c>
      <c r="M118" s="2">
        <v>5.2397489593655491E-2</v>
      </c>
      <c r="N118" s="2">
        <v>0.15564386125871732</v>
      </c>
      <c r="O118" s="14">
        <f>(Table1[[#This Row],[Normalized tryp - Baker]]-0.16)/0.04</f>
        <v>-2.6900627601586127</v>
      </c>
      <c r="AF118" s="5">
        <v>110</v>
      </c>
      <c r="AG118" s="2">
        <v>5</v>
      </c>
      <c r="AH118" s="3">
        <v>100000</v>
      </c>
      <c r="AI118" s="1">
        <v>3</v>
      </c>
      <c r="AJ118" s="6" t="s">
        <v>39</v>
      </c>
      <c r="AK118" s="2" t="s">
        <v>37</v>
      </c>
      <c r="AL118" s="2">
        <v>150.21145300000001</v>
      </c>
      <c r="AM118" s="2">
        <v>14.0601395</v>
      </c>
      <c r="AN118" s="2">
        <v>151.08346900000001</v>
      </c>
      <c r="AO118" s="2">
        <v>13.001561000000001</v>
      </c>
      <c r="AP118" s="2">
        <v>143.44096200000001</v>
      </c>
      <c r="AQ118" s="2">
        <v>5.4638441294753731E-2</v>
      </c>
      <c r="AR118" s="2">
        <v>0.15632240952858634</v>
      </c>
    </row>
    <row r="119" spans="1:44" x14ac:dyDescent="0.2">
      <c r="A119" s="1">
        <v>111</v>
      </c>
      <c r="B119" s="2">
        <v>2.3979400086720375</v>
      </c>
      <c r="C119" s="3">
        <v>250</v>
      </c>
      <c r="D119" s="1">
        <v>15</v>
      </c>
      <c r="E119" s="5">
        <v>2</v>
      </c>
      <c r="F119" s="6" t="s">
        <v>33</v>
      </c>
      <c r="G119" s="2" t="s">
        <v>7</v>
      </c>
      <c r="H119" s="2">
        <v>166.76783599999999</v>
      </c>
      <c r="I119" s="2">
        <v>10.9636785</v>
      </c>
      <c r="J119" s="2">
        <v>160.83777000000001</v>
      </c>
      <c r="K119" s="2">
        <v>9.7739700000000003</v>
      </c>
      <c r="L119" s="2">
        <v>165.317655</v>
      </c>
      <c r="M119" s="2">
        <v>4.9548261224731265E-2</v>
      </c>
      <c r="N119" s="2">
        <v>0.15524422176438146</v>
      </c>
      <c r="O119" s="14">
        <f>(Table1[[#This Row],[Normalized tryp - Baker]]-0.16)/0.04</f>
        <v>-2.7612934693817182</v>
      </c>
      <c r="AF119" s="5">
        <v>111</v>
      </c>
      <c r="AG119" s="2">
        <v>5</v>
      </c>
      <c r="AH119" s="3">
        <v>100000</v>
      </c>
      <c r="AI119" s="1">
        <v>4</v>
      </c>
      <c r="AJ119" s="6" t="s">
        <v>39</v>
      </c>
      <c r="AK119" s="2" t="s">
        <v>37</v>
      </c>
      <c r="AL119" s="2">
        <v>152.60458</v>
      </c>
      <c r="AM119" s="2">
        <v>15.721321</v>
      </c>
      <c r="AN119" s="2">
        <v>153.223872</v>
      </c>
      <c r="AO119" s="2">
        <v>14.507771</v>
      </c>
      <c r="AP119" s="2">
        <v>146.462917</v>
      </c>
      <c r="AQ119" s="2">
        <v>5.5997257630066181E-2</v>
      </c>
      <c r="AR119" s="2">
        <v>0.15668687328191591</v>
      </c>
    </row>
    <row r="120" spans="1:44" x14ac:dyDescent="0.2">
      <c r="A120" s="1">
        <v>112</v>
      </c>
      <c r="B120" s="2">
        <v>2.3979400086720375</v>
      </c>
      <c r="C120" s="3">
        <v>250</v>
      </c>
      <c r="D120" s="1">
        <v>15</v>
      </c>
      <c r="E120" s="5">
        <v>2</v>
      </c>
      <c r="F120" s="6" t="s">
        <v>33</v>
      </c>
      <c r="G120" s="2" t="s">
        <v>7</v>
      </c>
      <c r="H120" s="2">
        <v>166.874528</v>
      </c>
      <c r="I120" s="2">
        <v>13.256668999999999</v>
      </c>
      <c r="J120" s="2">
        <v>161.58759599999999</v>
      </c>
      <c r="K120" s="2">
        <v>12.742877</v>
      </c>
      <c r="L120" s="2">
        <v>165.93158199999999</v>
      </c>
      <c r="M120" s="2">
        <v>5.2402549356155723E-2</v>
      </c>
      <c r="N120" s="2">
        <v>0.15577436429303337</v>
      </c>
      <c r="O120" s="14">
        <f>(Table1[[#This Row],[Normalized tryp - Baker]]-0.16)/0.04</f>
        <v>-2.6899362660961068</v>
      </c>
      <c r="AF120" s="5">
        <v>112</v>
      </c>
      <c r="AG120" s="2">
        <v>5</v>
      </c>
      <c r="AH120" s="3">
        <v>100000</v>
      </c>
      <c r="AI120" s="1">
        <v>5</v>
      </c>
      <c r="AJ120" s="6" t="s">
        <v>39</v>
      </c>
      <c r="AK120" s="2" t="s">
        <v>37</v>
      </c>
      <c r="AL120" s="2">
        <v>152.70471599999999</v>
      </c>
      <c r="AM120" s="2">
        <v>15.949308500000001</v>
      </c>
      <c r="AN120" s="2">
        <v>153.25546299999999</v>
      </c>
      <c r="AO120" s="2">
        <v>15.247464000000001</v>
      </c>
      <c r="AP120" s="2">
        <v>146.08562000000001</v>
      </c>
      <c r="AQ120" s="2">
        <v>5.6856316425942542E-2</v>
      </c>
      <c r="AR120" s="2">
        <v>0.15674203783038371</v>
      </c>
    </row>
    <row r="121" spans="1:44" x14ac:dyDescent="0.2">
      <c r="A121" s="1">
        <v>113</v>
      </c>
      <c r="B121" s="2">
        <v>2.3979400086720375</v>
      </c>
      <c r="C121" s="3">
        <v>250</v>
      </c>
      <c r="D121" s="1">
        <v>15</v>
      </c>
      <c r="E121" s="5">
        <v>2</v>
      </c>
      <c r="F121" s="6" t="s">
        <v>33</v>
      </c>
      <c r="G121" s="2" t="s">
        <v>7</v>
      </c>
      <c r="H121" s="2">
        <v>172.15371099999999</v>
      </c>
      <c r="I121" s="2">
        <v>16.845763000000002</v>
      </c>
      <c r="J121" s="2">
        <v>163.447857</v>
      </c>
      <c r="K121" s="2">
        <v>16.084909</v>
      </c>
      <c r="L121" s="2">
        <v>169.04652100000001</v>
      </c>
      <c r="M121" s="2">
        <v>5.5366851610628535E-2</v>
      </c>
      <c r="N121" s="2">
        <v>0.15648691243025253</v>
      </c>
      <c r="O121" s="14">
        <f>(Table1[[#This Row],[Normalized tryp - Baker]]-0.16)/0.04</f>
        <v>-2.6158287097342865</v>
      </c>
      <c r="AF121" s="5">
        <v>113</v>
      </c>
      <c r="AG121" s="2">
        <v>5</v>
      </c>
      <c r="AH121" s="3">
        <v>100000</v>
      </c>
      <c r="AI121" s="1">
        <v>6</v>
      </c>
      <c r="AJ121" s="6" t="s">
        <v>39</v>
      </c>
      <c r="AK121" s="2" t="s">
        <v>37</v>
      </c>
      <c r="AL121" s="2">
        <v>152.40252000000001</v>
      </c>
      <c r="AM121" s="2">
        <v>16.707182</v>
      </c>
      <c r="AN121" s="2">
        <v>153.592825</v>
      </c>
      <c r="AO121" s="2">
        <v>16.93666</v>
      </c>
      <c r="AP121" s="2">
        <v>147.35341099999999</v>
      </c>
      <c r="AQ121" s="2">
        <v>5.856265539723407E-2</v>
      </c>
      <c r="AR121" s="2">
        <v>0.15694250165548443</v>
      </c>
    </row>
    <row r="122" spans="1:44" x14ac:dyDescent="0.2">
      <c r="A122" s="1">
        <v>114</v>
      </c>
      <c r="B122" s="2">
        <v>2.0969100130080562</v>
      </c>
      <c r="C122" s="3">
        <v>125</v>
      </c>
      <c r="D122" s="1">
        <v>15</v>
      </c>
      <c r="E122" s="5">
        <v>2</v>
      </c>
      <c r="F122" s="6" t="s">
        <v>33</v>
      </c>
      <c r="G122" s="2" t="s">
        <v>7</v>
      </c>
      <c r="H122" s="2">
        <v>164.87777199999999</v>
      </c>
      <c r="I122" s="2">
        <v>9.9772215000000006</v>
      </c>
      <c r="J122" s="2">
        <v>160.68398999999999</v>
      </c>
      <c r="K122" s="2">
        <v>9.7215179999999997</v>
      </c>
      <c r="L122" s="2">
        <v>164.145827</v>
      </c>
      <c r="M122" s="2">
        <v>4.9564819195799595E-2</v>
      </c>
      <c r="N122" s="2">
        <v>0.15504184673510751</v>
      </c>
      <c r="O122" s="14">
        <f>(Table1[[#This Row],[Normalized tryp - Baker]]-0.16)/0.04</f>
        <v>-2.7608795201050103</v>
      </c>
      <c r="AF122" s="5">
        <v>114</v>
      </c>
      <c r="AG122" s="2">
        <v>2.6989700043360187</v>
      </c>
      <c r="AH122" s="3">
        <v>500</v>
      </c>
      <c r="AI122" s="1">
        <v>1</v>
      </c>
      <c r="AJ122" s="6" t="s">
        <v>39</v>
      </c>
      <c r="AK122" s="2" t="s">
        <v>37</v>
      </c>
      <c r="AL122" s="2">
        <v>198.20570900000001</v>
      </c>
      <c r="AM122" s="2">
        <v>19.885301500000001</v>
      </c>
      <c r="AN122" s="2">
        <v>187.931657</v>
      </c>
      <c r="AO122" s="2">
        <v>15.211701</v>
      </c>
      <c r="AP122" s="2">
        <v>185.53555</v>
      </c>
      <c r="AQ122" s="2">
        <v>5.3241072729727536E-2</v>
      </c>
      <c r="AR122" s="2">
        <v>0.15658263875915907</v>
      </c>
    </row>
    <row r="123" spans="1:44" x14ac:dyDescent="0.2">
      <c r="A123" s="1">
        <v>115</v>
      </c>
      <c r="B123" s="2">
        <v>2.0969100130080562</v>
      </c>
      <c r="C123" s="3">
        <v>125</v>
      </c>
      <c r="D123" s="1">
        <v>15</v>
      </c>
      <c r="E123" s="5">
        <v>2</v>
      </c>
      <c r="F123" s="6" t="s">
        <v>33</v>
      </c>
      <c r="G123" s="2" t="s">
        <v>7</v>
      </c>
      <c r="H123" s="2">
        <v>168.63644099999999</v>
      </c>
      <c r="I123" s="2">
        <v>12.6352905</v>
      </c>
      <c r="J123" s="2">
        <v>163.07592399999999</v>
      </c>
      <c r="K123" s="2">
        <v>11.960864000000001</v>
      </c>
      <c r="L123" s="2">
        <v>167.14394100000001</v>
      </c>
      <c r="M123" s="2">
        <v>5.1556982110407462E-2</v>
      </c>
      <c r="N123" s="2">
        <v>0.15559964458126818</v>
      </c>
      <c r="O123" s="14">
        <f>(Table1[[#This Row],[Normalized tryp - Baker]]-0.16)/0.04</f>
        <v>-2.7110754472398133</v>
      </c>
      <c r="AF123" s="5">
        <v>115</v>
      </c>
      <c r="AG123" s="2">
        <v>2.6989700043360187</v>
      </c>
      <c r="AH123" s="3">
        <v>500</v>
      </c>
      <c r="AI123" s="1">
        <v>2</v>
      </c>
      <c r="AJ123" s="6" t="s">
        <v>39</v>
      </c>
      <c r="AK123" s="2" t="s">
        <v>37</v>
      </c>
      <c r="AL123" s="2">
        <v>195.63078899999999</v>
      </c>
      <c r="AM123" s="2">
        <v>21.050274000000002</v>
      </c>
      <c r="AN123" s="2">
        <v>184.64744099999999</v>
      </c>
      <c r="AO123" s="2">
        <v>16.257763000000001</v>
      </c>
      <c r="AP123" s="2">
        <v>182.76572200000001</v>
      </c>
      <c r="AQ123" s="2">
        <v>5.4366089525802873E-2</v>
      </c>
      <c r="AR123" s="2">
        <v>0.15686419934696477</v>
      </c>
    </row>
    <row r="124" spans="1:44" x14ac:dyDescent="0.2">
      <c r="A124" s="1">
        <v>116</v>
      </c>
      <c r="B124" s="2">
        <v>2.0969100130080562</v>
      </c>
      <c r="C124" s="3">
        <v>125</v>
      </c>
      <c r="D124" s="1">
        <v>15</v>
      </c>
      <c r="E124" s="5">
        <v>2</v>
      </c>
      <c r="F124" s="6" t="s">
        <v>33</v>
      </c>
      <c r="G124" s="2" t="s">
        <v>7</v>
      </c>
      <c r="H124" s="2">
        <v>176.263452</v>
      </c>
      <c r="I124" s="2">
        <v>19.0755725</v>
      </c>
      <c r="J124" s="2">
        <v>167.53077500000001</v>
      </c>
      <c r="K124" s="2">
        <v>17.731786</v>
      </c>
      <c r="L124" s="2">
        <v>169.38269099999999</v>
      </c>
      <c r="M124" s="2">
        <v>5.690658840105451E-2</v>
      </c>
      <c r="N124" s="2">
        <v>0.15688818902826207</v>
      </c>
      <c r="O124" s="14">
        <f>(Table1[[#This Row],[Normalized tryp - Baker]]-0.16)/0.04</f>
        <v>-2.5773352899736373</v>
      </c>
      <c r="AF124" s="5">
        <v>116</v>
      </c>
      <c r="AG124" s="2">
        <v>2.6989700043360187</v>
      </c>
      <c r="AH124" s="3">
        <v>500</v>
      </c>
      <c r="AI124" s="1">
        <v>3</v>
      </c>
      <c r="AJ124" s="6" t="s">
        <v>39</v>
      </c>
      <c r="AK124" s="2" t="s">
        <v>37</v>
      </c>
      <c r="AL124" s="2">
        <v>195.48177699999999</v>
      </c>
      <c r="AM124" s="2">
        <v>21.292865499999998</v>
      </c>
      <c r="AN124" s="2">
        <v>185.13977499999999</v>
      </c>
      <c r="AO124" s="2">
        <v>16.968845999999999</v>
      </c>
      <c r="AP124" s="2">
        <v>183.68780599999999</v>
      </c>
      <c r="AQ124" s="2">
        <v>5.4919164688591253E-2</v>
      </c>
      <c r="AR124" s="2">
        <v>0.15691540006181753</v>
      </c>
    </row>
    <row r="125" spans="1:44" x14ac:dyDescent="0.2">
      <c r="A125" s="1">
        <v>117</v>
      </c>
      <c r="B125" s="2">
        <v>1.7958800173440752</v>
      </c>
      <c r="C125" s="3">
        <v>62.5</v>
      </c>
      <c r="D125" s="1">
        <v>15</v>
      </c>
      <c r="E125" s="5">
        <v>2</v>
      </c>
      <c r="F125" s="6" t="s">
        <v>33</v>
      </c>
      <c r="G125" s="2" t="s">
        <v>7</v>
      </c>
      <c r="H125" s="2">
        <v>165.088773</v>
      </c>
      <c r="I125" s="2">
        <v>11.3406775</v>
      </c>
      <c r="J125" s="2">
        <v>158.72895700000001</v>
      </c>
      <c r="K125" s="2">
        <v>10.548830000000001</v>
      </c>
      <c r="L125" s="2">
        <v>161.89694399999999</v>
      </c>
      <c r="M125" s="2">
        <v>5.0522966048080563E-2</v>
      </c>
      <c r="N125" s="2">
        <v>0.15535847405171518</v>
      </c>
      <c r="O125" s="14">
        <f>(Table1[[#This Row],[Normalized tryp - Baker]]-0.16)/0.04</f>
        <v>-2.7369258487979859</v>
      </c>
      <c r="AF125" s="5">
        <v>117</v>
      </c>
      <c r="AG125" s="2">
        <v>2.6989700043360187</v>
      </c>
      <c r="AH125" s="3">
        <v>500</v>
      </c>
      <c r="AI125" s="1">
        <v>4</v>
      </c>
      <c r="AJ125" s="6" t="s">
        <v>39</v>
      </c>
      <c r="AK125" s="2" t="s">
        <v>37</v>
      </c>
      <c r="AL125" s="2">
        <v>195.05381600000001</v>
      </c>
      <c r="AM125" s="2">
        <v>22.418499000000001</v>
      </c>
      <c r="AN125" s="2">
        <v>186.85698500000001</v>
      </c>
      <c r="AO125" s="2">
        <v>19.195675999999999</v>
      </c>
      <c r="AP125" s="2">
        <v>183.07864699999999</v>
      </c>
      <c r="AQ125" s="2">
        <v>5.6933169022163464E-2</v>
      </c>
      <c r="AR125" s="2">
        <v>0.15714798224967821</v>
      </c>
    </row>
    <row r="126" spans="1:44" x14ac:dyDescent="0.2">
      <c r="A126" s="1">
        <v>118</v>
      </c>
      <c r="B126" s="2">
        <v>1.7958800173440752</v>
      </c>
      <c r="C126" s="3">
        <v>62.5</v>
      </c>
      <c r="D126" s="1">
        <v>15</v>
      </c>
      <c r="E126" s="5">
        <v>2</v>
      </c>
      <c r="F126" s="6" t="s">
        <v>33</v>
      </c>
      <c r="G126" s="2" t="s">
        <v>7</v>
      </c>
      <c r="H126" s="2">
        <v>168.97857200000001</v>
      </c>
      <c r="I126" s="2">
        <v>13.388991499999999</v>
      </c>
      <c r="J126" s="2">
        <v>162.953734</v>
      </c>
      <c r="K126" s="2">
        <v>13.386607</v>
      </c>
      <c r="L126" s="2">
        <v>164.880753</v>
      </c>
      <c r="M126" s="2">
        <v>5.3112124921578935E-2</v>
      </c>
      <c r="N126" s="2">
        <v>0.15576638862500269</v>
      </c>
      <c r="O126" s="14">
        <f>(Table1[[#This Row],[Normalized tryp - Baker]]-0.16)/0.04</f>
        <v>-2.6721968769605264</v>
      </c>
      <c r="AF126" s="5">
        <v>118</v>
      </c>
      <c r="AG126" s="2">
        <v>2.6989700043360187</v>
      </c>
      <c r="AH126" s="3">
        <v>500</v>
      </c>
      <c r="AI126" s="1">
        <v>5</v>
      </c>
      <c r="AJ126" s="6" t="s">
        <v>39</v>
      </c>
      <c r="AK126" s="2" t="s">
        <v>37</v>
      </c>
      <c r="AL126" s="2">
        <v>196.240544</v>
      </c>
      <c r="AM126" s="2">
        <v>24.185180500000001</v>
      </c>
      <c r="AN126" s="2">
        <v>186.98453900000001</v>
      </c>
      <c r="AO126" s="2">
        <v>19.671917000000001</v>
      </c>
      <c r="AP126" s="2">
        <v>183.011889</v>
      </c>
      <c r="AQ126" s="2">
        <v>5.7359607689203188E-2</v>
      </c>
      <c r="AR126" s="2">
        <v>0.15746948578653552</v>
      </c>
    </row>
    <row r="127" spans="1:44" x14ac:dyDescent="0.2">
      <c r="A127" s="1">
        <v>119</v>
      </c>
      <c r="B127" s="2">
        <v>1.7958800173440752</v>
      </c>
      <c r="C127" s="3">
        <v>62.5</v>
      </c>
      <c r="D127" s="1">
        <v>15</v>
      </c>
      <c r="E127" s="5">
        <v>2</v>
      </c>
      <c r="F127" s="6" t="s">
        <v>33</v>
      </c>
      <c r="G127" s="2" t="s">
        <v>7</v>
      </c>
      <c r="H127" s="2">
        <v>167.528987</v>
      </c>
      <c r="I127" s="2">
        <v>12.561679</v>
      </c>
      <c r="J127" s="2">
        <v>162.439942</v>
      </c>
      <c r="K127" s="2">
        <v>11.677742</v>
      </c>
      <c r="L127" s="2">
        <v>163.59448399999999</v>
      </c>
      <c r="M127" s="2">
        <v>5.1528233024042545E-2</v>
      </c>
      <c r="N127" s="2">
        <v>0.1556018081348513</v>
      </c>
      <c r="O127" s="14">
        <f>(Table1[[#This Row],[Normalized tryp - Baker]]-0.16)/0.04</f>
        <v>-2.711794174398936</v>
      </c>
      <c r="AF127" s="5">
        <v>119</v>
      </c>
      <c r="AG127" s="2">
        <v>2.6989700043360187</v>
      </c>
      <c r="AH127" s="3">
        <v>500</v>
      </c>
      <c r="AI127" s="1">
        <v>6</v>
      </c>
      <c r="AJ127" s="6" t="s">
        <v>39</v>
      </c>
      <c r="AK127" s="2" t="s">
        <v>37</v>
      </c>
      <c r="AL127" s="2">
        <v>196.12371899999999</v>
      </c>
      <c r="AM127" s="2">
        <v>22.931397</v>
      </c>
      <c r="AN127" s="2">
        <v>187.70694700000001</v>
      </c>
      <c r="AO127" s="2">
        <v>18.426776</v>
      </c>
      <c r="AP127" s="2">
        <v>182.97553099999999</v>
      </c>
      <c r="AQ127" s="2">
        <v>5.6264056225091653E-2</v>
      </c>
      <c r="AR127" s="2">
        <v>0.15722492471805513</v>
      </c>
    </row>
    <row r="128" spans="1:44" x14ac:dyDescent="0.2">
      <c r="A128" s="1">
        <v>120</v>
      </c>
      <c r="B128" s="2">
        <v>1.494850021680094</v>
      </c>
      <c r="C128" s="3">
        <v>31.25</v>
      </c>
      <c r="D128" s="1">
        <v>15</v>
      </c>
      <c r="E128" s="5">
        <v>2</v>
      </c>
      <c r="F128" s="6" t="s">
        <v>33</v>
      </c>
      <c r="G128" s="2" t="s">
        <v>7</v>
      </c>
      <c r="H128" s="2">
        <v>163.92588599999999</v>
      </c>
      <c r="I128" s="2">
        <v>12.316108</v>
      </c>
      <c r="J128" s="2">
        <v>160.78054900000001</v>
      </c>
      <c r="K128" s="2">
        <v>11.737943</v>
      </c>
      <c r="L128" s="2">
        <v>160.019994</v>
      </c>
      <c r="M128" s="2">
        <v>5.1846505846638143E-2</v>
      </c>
      <c r="N128" s="2">
        <v>0.15560761508893112</v>
      </c>
      <c r="O128" s="14">
        <f>(Table1[[#This Row],[Normalized tryp - Baker]]-0.16)/0.04</f>
        <v>-2.7038373538340466</v>
      </c>
      <c r="AF128" s="5">
        <v>120</v>
      </c>
      <c r="AG128" s="2">
        <v>-1</v>
      </c>
      <c r="AH128" s="3">
        <v>0</v>
      </c>
      <c r="AI128" s="1">
        <v>1</v>
      </c>
      <c r="AJ128" s="6" t="s">
        <v>40</v>
      </c>
      <c r="AK128" s="2" t="s">
        <v>37</v>
      </c>
      <c r="AL128" s="2">
        <v>190.48392799999999</v>
      </c>
      <c r="AM128" s="2">
        <v>34.592449500000001</v>
      </c>
      <c r="AN128" s="2">
        <v>179.229975</v>
      </c>
      <c r="AO128" s="2">
        <v>30.178428</v>
      </c>
      <c r="AP128" s="2">
        <v>180.72783899999999</v>
      </c>
      <c r="AQ128" s="2">
        <v>6.6967710945738695E-2</v>
      </c>
      <c r="AR128" s="2">
        <v>0.15972803543430708</v>
      </c>
    </row>
    <row r="129" spans="1:44" x14ac:dyDescent="0.2">
      <c r="A129" s="1">
        <v>121</v>
      </c>
      <c r="B129" s="2">
        <v>1.494850021680094</v>
      </c>
      <c r="C129" s="3">
        <v>31.25</v>
      </c>
      <c r="D129" s="1">
        <v>15</v>
      </c>
      <c r="E129" s="5">
        <v>2</v>
      </c>
      <c r="F129" s="6" t="s">
        <v>33</v>
      </c>
      <c r="G129" s="2" t="s">
        <v>7</v>
      </c>
      <c r="H129" s="2">
        <v>164.83843300000001</v>
      </c>
      <c r="I129" s="2">
        <v>12.743770999999999</v>
      </c>
      <c r="J129" s="2">
        <v>162.5669</v>
      </c>
      <c r="K129" s="2">
        <v>12.191534000000001</v>
      </c>
      <c r="L129" s="2">
        <v>161.71097800000001</v>
      </c>
      <c r="M129" s="2">
        <v>5.217562818153261E-2</v>
      </c>
      <c r="N129" s="2">
        <v>0.15569192323491696</v>
      </c>
      <c r="O129" s="14">
        <f>(Table1[[#This Row],[Normalized tryp - Baker]]-0.16)/0.04</f>
        <v>-2.6956092954616846</v>
      </c>
      <c r="AF129" s="5">
        <v>121</v>
      </c>
      <c r="AG129" s="2">
        <v>-1</v>
      </c>
      <c r="AH129" s="3">
        <v>0</v>
      </c>
      <c r="AI129" s="1">
        <v>2</v>
      </c>
      <c r="AJ129" s="6" t="s">
        <v>40</v>
      </c>
      <c r="AK129" s="2" t="s">
        <v>37</v>
      </c>
      <c r="AL129" s="2">
        <v>196.15471400000001</v>
      </c>
      <c r="AM129" s="2">
        <v>43.447912000000002</v>
      </c>
      <c r="AN129" s="2">
        <v>186.235905</v>
      </c>
      <c r="AO129" s="2">
        <v>38.289428000000001</v>
      </c>
      <c r="AP129" s="2">
        <v>185.399652</v>
      </c>
      <c r="AQ129" s="2">
        <v>7.3353582680942692E-2</v>
      </c>
      <c r="AR129" s="2">
        <v>0.16127197953652034</v>
      </c>
    </row>
    <row r="130" spans="1:44" x14ac:dyDescent="0.2">
      <c r="A130" s="1">
        <v>122</v>
      </c>
      <c r="B130" s="2">
        <v>1.494850021680094</v>
      </c>
      <c r="C130" s="3">
        <v>31.25</v>
      </c>
      <c r="D130" s="1">
        <v>15</v>
      </c>
      <c r="E130" s="5">
        <v>2</v>
      </c>
      <c r="F130" s="6" t="s">
        <v>33</v>
      </c>
      <c r="G130" s="2" t="s">
        <v>7</v>
      </c>
      <c r="H130" s="2">
        <v>164.64352600000001</v>
      </c>
      <c r="I130" s="2">
        <v>12.669563</v>
      </c>
      <c r="J130" s="2">
        <v>158.440471</v>
      </c>
      <c r="K130" s="2">
        <v>12.969970999999999</v>
      </c>
      <c r="L130" s="2">
        <v>161.500573</v>
      </c>
      <c r="M130" s="2">
        <v>5.2969924982866776E-2</v>
      </c>
      <c r="N130" s="2">
        <v>0.15567802227644226</v>
      </c>
      <c r="O130" s="14">
        <f>(Table1[[#This Row],[Normalized tryp - Baker]]-0.16)/0.04</f>
        <v>-2.6757518754283307</v>
      </c>
      <c r="AF130" s="5">
        <v>122</v>
      </c>
      <c r="AG130" s="2">
        <v>-1</v>
      </c>
      <c r="AH130" s="3">
        <v>0</v>
      </c>
      <c r="AI130" s="1">
        <v>3</v>
      </c>
      <c r="AJ130" s="6" t="s">
        <v>40</v>
      </c>
      <c r="AK130" s="2" t="s">
        <v>37</v>
      </c>
      <c r="AL130" s="2">
        <v>204.663873</v>
      </c>
      <c r="AM130" s="2">
        <v>59.333742000000001</v>
      </c>
      <c r="AN130" s="2">
        <v>193.41886</v>
      </c>
      <c r="AO130" s="2">
        <v>50.209761</v>
      </c>
      <c r="AP130" s="2">
        <v>189.57555300000001</v>
      </c>
      <c r="AQ130" s="2">
        <v>8.2773850705844976E-2</v>
      </c>
      <c r="AR130" s="2">
        <v>0.16391944865863065</v>
      </c>
    </row>
    <row r="131" spans="1:44" x14ac:dyDescent="0.2">
      <c r="A131" s="1">
        <v>123</v>
      </c>
      <c r="B131" s="2">
        <v>1.1938200260161129</v>
      </c>
      <c r="C131" s="3">
        <v>15.625</v>
      </c>
      <c r="D131" s="1">
        <v>15</v>
      </c>
      <c r="E131" s="5">
        <v>2</v>
      </c>
      <c r="F131" s="6" t="s">
        <v>33</v>
      </c>
      <c r="G131" s="2" t="s">
        <v>7</v>
      </c>
      <c r="H131" s="2">
        <v>161.71395799999999</v>
      </c>
      <c r="I131" s="2">
        <v>10.8516215</v>
      </c>
      <c r="J131" s="2">
        <v>162.038803</v>
      </c>
      <c r="K131" s="2">
        <v>9.8305939999999996</v>
      </c>
      <c r="L131" s="2">
        <v>159.87873099999999</v>
      </c>
      <c r="M131" s="2">
        <v>4.9930282290018932E-2</v>
      </c>
      <c r="N131" s="2">
        <v>0.15529691715695934</v>
      </c>
      <c r="O131" s="14">
        <f>(Table1[[#This Row],[Normalized tryp - Baker]]-0.16)/0.04</f>
        <v>-2.7517429427495266</v>
      </c>
      <c r="AF131" s="5">
        <v>123</v>
      </c>
      <c r="AG131" s="2">
        <v>-1</v>
      </c>
      <c r="AH131" s="3">
        <v>0</v>
      </c>
      <c r="AI131" s="1">
        <v>4</v>
      </c>
      <c r="AJ131" s="6" t="s">
        <v>40</v>
      </c>
      <c r="AK131" s="2" t="s">
        <v>37</v>
      </c>
      <c r="AL131" s="2">
        <v>202.67546200000001</v>
      </c>
      <c r="AM131" s="2">
        <v>55.067240999999996</v>
      </c>
      <c r="AN131" s="2">
        <v>190.07146399999999</v>
      </c>
      <c r="AO131" s="2">
        <v>48.922896000000001</v>
      </c>
      <c r="AP131" s="2">
        <v>191.195607</v>
      </c>
      <c r="AQ131" s="2">
        <v>8.1324420722699978E-2</v>
      </c>
      <c r="AR131" s="2">
        <v>0.16321485071587008</v>
      </c>
    </row>
    <row r="132" spans="1:44" x14ac:dyDescent="0.2">
      <c r="A132" s="1">
        <v>124</v>
      </c>
      <c r="B132" s="2">
        <v>1.1938200260161129</v>
      </c>
      <c r="C132" s="3">
        <v>15.625</v>
      </c>
      <c r="D132" s="1">
        <v>15</v>
      </c>
      <c r="E132" s="5">
        <v>2</v>
      </c>
      <c r="F132" s="6" t="s">
        <v>33</v>
      </c>
      <c r="G132" s="2" t="s">
        <v>7</v>
      </c>
      <c r="H132" s="2">
        <v>164.629817</v>
      </c>
      <c r="I132" s="2">
        <v>11.209249499999999</v>
      </c>
      <c r="J132" s="2">
        <v>158.30874399999999</v>
      </c>
      <c r="K132" s="2">
        <v>10.523796000000001</v>
      </c>
      <c r="L132" s="2">
        <v>161.546469</v>
      </c>
      <c r="M132" s="2">
        <v>5.0520768819775325E-2</v>
      </c>
      <c r="N132" s="2">
        <v>0.15533499020745434</v>
      </c>
      <c r="O132" s="14">
        <f>(Table1[[#This Row],[Normalized tryp - Baker]]-0.16)/0.04</f>
        <v>-2.7369807795056169</v>
      </c>
      <c r="AF132" s="5">
        <v>124</v>
      </c>
      <c r="AG132" s="2">
        <v>-1</v>
      </c>
      <c r="AH132" s="3">
        <v>0</v>
      </c>
      <c r="AI132" s="1">
        <v>5</v>
      </c>
      <c r="AJ132" s="6" t="s">
        <v>40</v>
      </c>
      <c r="AK132" s="2" t="s">
        <v>37</v>
      </c>
      <c r="AL132" s="2">
        <v>201.30157500000001</v>
      </c>
      <c r="AM132" s="2">
        <v>51.438212500000006</v>
      </c>
      <c r="AN132" s="2">
        <v>192.13378399999999</v>
      </c>
      <c r="AO132" s="2">
        <v>44.395924000000001</v>
      </c>
      <c r="AP132" s="2">
        <v>189.77046000000001</v>
      </c>
      <c r="AQ132" s="2">
        <v>7.7782180250814598E-2</v>
      </c>
      <c r="AR132" s="2">
        <v>0.16258893814541689</v>
      </c>
    </row>
    <row r="133" spans="1:44" x14ac:dyDescent="0.2">
      <c r="A133" s="1">
        <v>125</v>
      </c>
      <c r="B133" s="2">
        <v>1.1938200260161129</v>
      </c>
      <c r="C133" s="3">
        <v>15.625</v>
      </c>
      <c r="D133" s="1">
        <v>15</v>
      </c>
      <c r="E133" s="5">
        <v>2</v>
      </c>
      <c r="F133" s="6" t="s">
        <v>33</v>
      </c>
      <c r="G133" s="2" t="s">
        <v>7</v>
      </c>
      <c r="H133" s="2">
        <v>167.710781</v>
      </c>
      <c r="I133" s="2">
        <v>15.515983500000001</v>
      </c>
      <c r="J133" s="2">
        <v>166.70882700000001</v>
      </c>
      <c r="K133" s="2">
        <v>14.500617999999999</v>
      </c>
      <c r="L133" s="2">
        <v>162.657499</v>
      </c>
      <c r="M133" s="2">
        <v>5.4397429085024845E-2</v>
      </c>
      <c r="N133" s="2">
        <v>0.15628038140344716</v>
      </c>
      <c r="O133" s="14">
        <f>(Table1[[#This Row],[Normalized tryp - Baker]]-0.16)/0.04</f>
        <v>-2.6400642728743788</v>
      </c>
      <c r="AF133" s="5">
        <v>125</v>
      </c>
      <c r="AG133" s="2">
        <v>-1</v>
      </c>
      <c r="AH133" s="3">
        <v>0</v>
      </c>
      <c r="AI133" s="1">
        <v>6</v>
      </c>
      <c r="AJ133" s="6" t="s">
        <v>40</v>
      </c>
      <c r="AK133" s="2" t="s">
        <v>37</v>
      </c>
      <c r="AL133" s="2">
        <v>196.56896599999999</v>
      </c>
      <c r="AM133" s="2">
        <v>48.245191500000004</v>
      </c>
      <c r="AN133" s="2">
        <v>187.19971200000001</v>
      </c>
      <c r="AO133" s="2">
        <v>42.768717000000002</v>
      </c>
      <c r="AP133" s="2">
        <v>186.05470700000001</v>
      </c>
      <c r="AQ133" s="2">
        <v>7.7124284071458618E-2</v>
      </c>
      <c r="AR133" s="2">
        <v>0.16219839106876108</v>
      </c>
    </row>
    <row r="134" spans="1:44" x14ac:dyDescent="0.2">
      <c r="A134" s="1">
        <v>126</v>
      </c>
      <c r="B134" s="2">
        <v>0.89279003035213167</v>
      </c>
      <c r="C134" s="3">
        <v>7.8125</v>
      </c>
      <c r="D134" s="1">
        <v>15</v>
      </c>
      <c r="E134" s="5">
        <v>2</v>
      </c>
      <c r="F134" s="6" t="s">
        <v>33</v>
      </c>
      <c r="G134" s="2" t="s">
        <v>7</v>
      </c>
      <c r="H134" s="2">
        <v>159.700513</v>
      </c>
      <c r="I134" s="2">
        <v>9.2431900000000002</v>
      </c>
      <c r="J134" s="2">
        <v>153.58746099999999</v>
      </c>
      <c r="K134" s="2">
        <v>8.4578989999999994</v>
      </c>
      <c r="L134" s="2">
        <v>157.25552999999999</v>
      </c>
      <c r="M134" s="2">
        <v>4.8686185398376769E-2</v>
      </c>
      <c r="N134" s="2">
        <v>0.15493988919183999</v>
      </c>
      <c r="O134" s="14">
        <f>(Table1[[#This Row],[Normalized tryp - Baker]]-0.16)/0.04</f>
        <v>-2.7828453650405809</v>
      </c>
      <c r="AF134" s="5">
        <v>126</v>
      </c>
      <c r="AG134" s="2">
        <v>0</v>
      </c>
      <c r="AH134" s="3">
        <v>1</v>
      </c>
      <c r="AI134" s="1">
        <v>1</v>
      </c>
      <c r="AJ134" s="6" t="s">
        <v>40</v>
      </c>
      <c r="AK134" s="2" t="s">
        <v>37</v>
      </c>
      <c r="AL134" s="2">
        <v>183.288455</v>
      </c>
      <c r="AM134" s="2">
        <v>17.100572499999998</v>
      </c>
      <c r="AN134" s="2">
        <v>174.68392800000001</v>
      </c>
      <c r="AO134" s="2">
        <v>13.313890000000001</v>
      </c>
      <c r="AP134" s="2">
        <v>171.585679</v>
      </c>
      <c r="AQ134" s="2">
        <v>5.2531309416562671E-2</v>
      </c>
      <c r="AR134" s="2">
        <v>0.1563106592515606</v>
      </c>
    </row>
    <row r="135" spans="1:44" x14ac:dyDescent="0.2">
      <c r="A135" s="1">
        <v>127</v>
      </c>
      <c r="B135" s="2">
        <v>0.89279003035213167</v>
      </c>
      <c r="C135" s="3">
        <v>7.8125</v>
      </c>
      <c r="D135" s="1">
        <v>15</v>
      </c>
      <c r="E135" s="5">
        <v>2</v>
      </c>
      <c r="F135" s="6" t="s">
        <v>33</v>
      </c>
      <c r="G135" s="2" t="s">
        <v>7</v>
      </c>
      <c r="H135" s="2">
        <v>169.63958700000001</v>
      </c>
      <c r="I135" s="2">
        <v>16.656220000000001</v>
      </c>
      <c r="J135" s="2">
        <v>163.263679</v>
      </c>
      <c r="K135" s="2">
        <v>14.544725</v>
      </c>
      <c r="L135" s="2">
        <v>165.88568699999999</v>
      </c>
      <c r="M135" s="2">
        <v>5.4160191454612962E-2</v>
      </c>
      <c r="N135" s="2">
        <v>0.156499795350834</v>
      </c>
      <c r="O135" s="14">
        <f>(Table1[[#This Row],[Normalized tryp - Baker]]-0.16)/0.04</f>
        <v>-2.6459952136346763</v>
      </c>
      <c r="AF135" s="5">
        <v>127</v>
      </c>
      <c r="AG135" s="2">
        <v>0</v>
      </c>
      <c r="AH135" s="3">
        <v>1</v>
      </c>
      <c r="AI135" s="1">
        <v>2</v>
      </c>
      <c r="AJ135" s="6" t="s">
        <v>40</v>
      </c>
      <c r="AK135" s="2" t="s">
        <v>37</v>
      </c>
      <c r="AL135" s="2">
        <v>181.937814</v>
      </c>
      <c r="AM135" s="2">
        <v>21.2821365</v>
      </c>
      <c r="AN135" s="2">
        <v>174.12483700000001</v>
      </c>
      <c r="AO135" s="2">
        <v>17.162561</v>
      </c>
      <c r="AP135" s="2">
        <v>170.06456900000001</v>
      </c>
      <c r="AQ135" s="2">
        <v>5.6298242589848335E-2</v>
      </c>
      <c r="AR135" s="2">
        <v>0.15722692414205877</v>
      </c>
    </row>
    <row r="136" spans="1:44" x14ac:dyDescent="0.2">
      <c r="A136" s="1">
        <v>128</v>
      </c>
      <c r="B136" s="2">
        <v>0.89279003035213167</v>
      </c>
      <c r="C136" s="3">
        <v>7.8125</v>
      </c>
      <c r="D136" s="1">
        <v>15</v>
      </c>
      <c r="E136" s="5">
        <v>2</v>
      </c>
      <c r="F136" s="6" t="s">
        <v>33</v>
      </c>
      <c r="G136" s="2" t="s">
        <v>7</v>
      </c>
      <c r="H136" s="2">
        <v>179.26991000000001</v>
      </c>
      <c r="I136" s="2">
        <v>28.277934000000002</v>
      </c>
      <c r="J136" s="2">
        <v>171.88251</v>
      </c>
      <c r="K136" s="2">
        <v>24.703741000000001</v>
      </c>
      <c r="L136" s="2">
        <v>169.85058799999999</v>
      </c>
      <c r="M136" s="2">
        <v>6.3489198468362096E-2</v>
      </c>
      <c r="N136" s="2">
        <v>0.15880451606630472</v>
      </c>
      <c r="O136" s="14">
        <f>(Table1[[#This Row],[Normalized tryp - Baker]]-0.16)/0.04</f>
        <v>-2.4127700382909478</v>
      </c>
      <c r="AF136" s="5">
        <v>128</v>
      </c>
      <c r="AG136" s="2">
        <v>0</v>
      </c>
      <c r="AH136" s="3">
        <v>1</v>
      </c>
      <c r="AI136" s="1">
        <v>3</v>
      </c>
      <c r="AJ136" s="6" t="s">
        <v>40</v>
      </c>
      <c r="AK136" s="2" t="s">
        <v>37</v>
      </c>
      <c r="AL136" s="2">
        <v>178.738832</v>
      </c>
      <c r="AM136" s="2">
        <v>19.178092499999998</v>
      </c>
      <c r="AN136" s="2">
        <v>172.38497699999999</v>
      </c>
      <c r="AO136" s="2">
        <v>15.732646000000001</v>
      </c>
      <c r="AP136" s="2">
        <v>168.35093499999999</v>
      </c>
      <c r="AQ136" s="2">
        <v>5.509241590490721E-2</v>
      </c>
      <c r="AR136" s="2">
        <v>0.15685238351647054</v>
      </c>
    </row>
    <row r="137" spans="1:44" x14ac:dyDescent="0.2">
      <c r="A137" s="1">
        <v>129</v>
      </c>
      <c r="B137" s="2">
        <v>0.59176003468815042</v>
      </c>
      <c r="C137" s="3">
        <v>3.90625</v>
      </c>
      <c r="D137" s="1">
        <v>15</v>
      </c>
      <c r="E137" s="5">
        <v>2</v>
      </c>
      <c r="F137" s="6" t="s">
        <v>33</v>
      </c>
      <c r="G137" s="2" t="s">
        <v>7</v>
      </c>
      <c r="H137" s="2">
        <v>157.52851999999999</v>
      </c>
      <c r="I137" s="2">
        <v>10.510683499999999</v>
      </c>
      <c r="J137" s="2">
        <v>153.648853</v>
      </c>
      <c r="K137" s="2">
        <v>10.093451</v>
      </c>
      <c r="L137" s="2">
        <v>151.70693399999999</v>
      </c>
      <c r="M137" s="2">
        <v>5.0745008771319579E-2</v>
      </c>
      <c r="N137" s="2">
        <v>0.1552821575131284</v>
      </c>
      <c r="O137" s="14">
        <f>(Table1[[#This Row],[Normalized tryp - Baker]]-0.16)/0.04</f>
        <v>-2.7313747807170108</v>
      </c>
      <c r="AF137" s="5">
        <v>129</v>
      </c>
      <c r="AG137" s="2">
        <v>0</v>
      </c>
      <c r="AH137" s="3">
        <v>1</v>
      </c>
      <c r="AI137" s="1">
        <v>4</v>
      </c>
      <c r="AJ137" s="6" t="s">
        <v>40</v>
      </c>
      <c r="AK137" s="2" t="s">
        <v>37</v>
      </c>
      <c r="AL137" s="2">
        <v>178.954601</v>
      </c>
      <c r="AM137" s="2">
        <v>20.3621385</v>
      </c>
      <c r="AN137" s="2">
        <v>172.63472100000001</v>
      </c>
      <c r="AO137" s="2">
        <v>17.020702</v>
      </c>
      <c r="AP137" s="2">
        <v>168.06185199999999</v>
      </c>
      <c r="AQ137" s="2">
        <v>5.6356141148557616E-2</v>
      </c>
      <c r="AR137" s="2">
        <v>0.15710343391869538</v>
      </c>
    </row>
    <row r="138" spans="1:44" x14ac:dyDescent="0.2">
      <c r="A138" s="1">
        <v>130</v>
      </c>
      <c r="B138" s="2">
        <v>0.59176003468815042</v>
      </c>
      <c r="C138" s="3">
        <v>3.90625</v>
      </c>
      <c r="D138" s="1">
        <v>15</v>
      </c>
      <c r="E138" s="5">
        <v>2</v>
      </c>
      <c r="F138" s="6" t="s">
        <v>33</v>
      </c>
      <c r="G138" s="2" t="s">
        <v>7</v>
      </c>
      <c r="H138" s="2">
        <v>163.05386999999999</v>
      </c>
      <c r="I138" s="2">
        <v>14.796257000000001</v>
      </c>
      <c r="J138" s="2">
        <v>158.00654900000001</v>
      </c>
      <c r="K138" s="2">
        <v>14.04345</v>
      </c>
      <c r="L138" s="2">
        <v>157.05645100000001</v>
      </c>
      <c r="M138" s="2">
        <v>5.4440776934403037E-2</v>
      </c>
      <c r="N138" s="2">
        <v>0.15621181573243248</v>
      </c>
      <c r="O138" s="14">
        <f>(Table1[[#This Row],[Normalized tryp - Baker]]-0.16)/0.04</f>
        <v>-2.6389805766399239</v>
      </c>
      <c r="AF138" s="5">
        <v>130</v>
      </c>
      <c r="AG138" s="2">
        <v>0</v>
      </c>
      <c r="AH138" s="3">
        <v>1</v>
      </c>
      <c r="AI138" s="1">
        <v>5</v>
      </c>
      <c r="AJ138" s="6" t="s">
        <v>40</v>
      </c>
      <c r="AK138" s="2" t="s">
        <v>37</v>
      </c>
      <c r="AL138" s="2">
        <v>180.18484100000001</v>
      </c>
      <c r="AM138" s="2">
        <v>43.358802499999996</v>
      </c>
      <c r="AN138" s="2">
        <v>173.900723</v>
      </c>
      <c r="AO138" s="2">
        <v>38.049816999999997</v>
      </c>
      <c r="AP138" s="2">
        <v>172.69551799999999</v>
      </c>
      <c r="AQ138" s="2">
        <v>7.5583120608260362E-2</v>
      </c>
      <c r="AR138" s="2">
        <v>0.16201257950134662</v>
      </c>
    </row>
    <row r="139" spans="1:44" x14ac:dyDescent="0.2">
      <c r="A139" s="1">
        <v>131</v>
      </c>
      <c r="B139" s="2">
        <v>0.59176003468815042</v>
      </c>
      <c r="C139" s="3">
        <v>3.90625</v>
      </c>
      <c r="D139" s="1">
        <v>15</v>
      </c>
      <c r="E139" s="5">
        <v>2</v>
      </c>
      <c r="F139" s="6" t="s">
        <v>33</v>
      </c>
      <c r="G139" s="2" t="s">
        <v>7</v>
      </c>
      <c r="H139" s="2">
        <v>163.52474699999999</v>
      </c>
      <c r="I139" s="2">
        <v>17.475783999999997</v>
      </c>
      <c r="J139" s="2">
        <v>159.09969799999999</v>
      </c>
      <c r="K139" s="2">
        <v>15.589594999999999</v>
      </c>
      <c r="L139" s="2">
        <v>161.729455</v>
      </c>
      <c r="M139" s="2">
        <v>5.5567477133339746E-2</v>
      </c>
      <c r="N139" s="2">
        <v>0.15683584398207326</v>
      </c>
      <c r="O139" s="14">
        <f>(Table1[[#This Row],[Normalized tryp - Baker]]-0.16)/0.04</f>
        <v>-2.6108130716665063</v>
      </c>
      <c r="AF139" s="5">
        <v>131</v>
      </c>
      <c r="AG139" s="2">
        <v>0</v>
      </c>
      <c r="AH139" s="3">
        <v>1</v>
      </c>
      <c r="AI139" s="1">
        <v>6</v>
      </c>
      <c r="AJ139" s="6" t="s">
        <v>40</v>
      </c>
      <c r="AK139" s="2" t="s">
        <v>37</v>
      </c>
      <c r="AL139" s="2">
        <v>176.58948899999999</v>
      </c>
      <c r="AM139" s="2">
        <v>27.253329999999998</v>
      </c>
      <c r="AN139" s="2">
        <v>170.98188400000001</v>
      </c>
      <c r="AO139" s="2">
        <v>22.989511</v>
      </c>
      <c r="AP139" s="2">
        <v>167.52243000000001</v>
      </c>
      <c r="AQ139" s="2">
        <v>6.2163038265980262E-2</v>
      </c>
      <c r="AR139" s="2">
        <v>0.15867263108338231</v>
      </c>
    </row>
    <row r="140" spans="1:44" x14ac:dyDescent="0.2">
      <c r="A140" s="1">
        <v>132</v>
      </c>
      <c r="B140" s="2">
        <v>0.29073003902416922</v>
      </c>
      <c r="C140" s="3">
        <v>1.953125</v>
      </c>
      <c r="D140" s="1">
        <v>15</v>
      </c>
      <c r="E140" s="5">
        <v>2</v>
      </c>
      <c r="F140" s="6" t="s">
        <v>33</v>
      </c>
      <c r="G140" s="2" t="s">
        <v>7</v>
      </c>
      <c r="H140" s="2">
        <v>152.27794599999999</v>
      </c>
      <c r="I140" s="2">
        <v>8.4823370000000011</v>
      </c>
      <c r="J140" s="2">
        <v>147.310495</v>
      </c>
      <c r="K140" s="2">
        <v>8.1449750000000005</v>
      </c>
      <c r="L140" s="2">
        <v>150.04575299999999</v>
      </c>
      <c r="M140" s="2">
        <v>4.8766749049538247E-2</v>
      </c>
      <c r="N140" s="2">
        <v>0.15485570573758592</v>
      </c>
      <c r="O140" s="14">
        <f>(Table1[[#This Row],[Normalized tryp - Baker]]-0.16)/0.04</f>
        <v>-2.7808312737615437</v>
      </c>
      <c r="AF140" s="5">
        <v>132</v>
      </c>
      <c r="AG140" s="2">
        <v>0.69897000433601886</v>
      </c>
      <c r="AH140" s="3">
        <v>5</v>
      </c>
      <c r="AI140" s="1">
        <v>1</v>
      </c>
      <c r="AJ140" s="6" t="s">
        <v>40</v>
      </c>
      <c r="AK140" s="2" t="s">
        <v>37</v>
      </c>
      <c r="AL140" s="2">
        <v>180.81665000000001</v>
      </c>
      <c r="AM140" s="2">
        <v>15.017390499999999</v>
      </c>
      <c r="AN140" s="2">
        <v>174.19397799999999</v>
      </c>
      <c r="AO140" s="2">
        <v>11.265874</v>
      </c>
      <c r="AP140" s="2">
        <v>171.07486700000001</v>
      </c>
      <c r="AQ140" s="2">
        <v>5.0635335762090644E-2</v>
      </c>
      <c r="AR140" s="2">
        <v>0.15591415650798751</v>
      </c>
    </row>
    <row r="141" spans="1:44" x14ac:dyDescent="0.2">
      <c r="A141" s="1">
        <v>133</v>
      </c>
      <c r="B141" s="2">
        <v>0.29073003902416922</v>
      </c>
      <c r="C141" s="3">
        <v>1.953125</v>
      </c>
      <c r="D141" s="1">
        <v>15</v>
      </c>
      <c r="E141" s="5">
        <v>2</v>
      </c>
      <c r="F141" s="6" t="s">
        <v>33</v>
      </c>
      <c r="G141" s="2" t="s">
        <v>7</v>
      </c>
      <c r="H141" s="2">
        <v>155.67064300000001</v>
      </c>
      <c r="I141" s="2">
        <v>10.102093</v>
      </c>
      <c r="J141" s="2">
        <v>149.16956400000001</v>
      </c>
      <c r="K141" s="2">
        <v>9.1439489999999992</v>
      </c>
      <c r="L141" s="2">
        <v>149.91760300000001</v>
      </c>
      <c r="M141" s="2">
        <v>4.9850396043885518E-2</v>
      </c>
      <c r="N141" s="2">
        <v>0.15521139837008319</v>
      </c>
      <c r="O141" s="14">
        <f>(Table1[[#This Row],[Normalized tryp - Baker]]-0.16)/0.04</f>
        <v>-2.753740098902862</v>
      </c>
      <c r="AF141" s="5">
        <v>133</v>
      </c>
      <c r="AG141" s="2">
        <v>0.69897000433601886</v>
      </c>
      <c r="AH141" s="3">
        <v>5</v>
      </c>
      <c r="AI141" s="1">
        <v>2</v>
      </c>
      <c r="AJ141" s="6" t="s">
        <v>40</v>
      </c>
      <c r="AK141" s="2" t="s">
        <v>37</v>
      </c>
      <c r="AL141" s="2">
        <v>177.958608</v>
      </c>
      <c r="AM141" s="2">
        <v>14.844835</v>
      </c>
      <c r="AN141" s="2">
        <v>171.68045000000001</v>
      </c>
      <c r="AO141" s="2">
        <v>10.810494</v>
      </c>
      <c r="AP141" s="2">
        <v>168.044567</v>
      </c>
      <c r="AQ141" s="2">
        <v>5.0389474721905171E-2</v>
      </c>
      <c r="AR141" s="2">
        <v>0.15592825133864838</v>
      </c>
    </row>
    <row r="142" spans="1:44" x14ac:dyDescent="0.2">
      <c r="A142" s="1">
        <v>134</v>
      </c>
      <c r="B142" s="2">
        <v>0.29073003902416922</v>
      </c>
      <c r="C142" s="3">
        <v>1.953125</v>
      </c>
      <c r="D142" s="1">
        <v>15</v>
      </c>
      <c r="E142" s="5">
        <v>2</v>
      </c>
      <c r="F142" s="6" t="s">
        <v>33</v>
      </c>
      <c r="G142" s="2" t="s">
        <v>7</v>
      </c>
      <c r="H142" s="2">
        <v>156.295896</v>
      </c>
      <c r="I142" s="2">
        <v>10.697245499999999</v>
      </c>
      <c r="J142" s="2">
        <v>150.21562599999999</v>
      </c>
      <c r="K142" s="2">
        <v>9.9915269999999996</v>
      </c>
      <c r="L142" s="2">
        <v>152.66954899999999</v>
      </c>
      <c r="M142" s="2">
        <v>5.0569439819986628E-2</v>
      </c>
      <c r="N142" s="2">
        <v>0.15534871574650944</v>
      </c>
      <c r="O142" s="14">
        <f>(Table1[[#This Row],[Normalized tryp - Baker]]-0.16)/0.04</f>
        <v>-2.7357640045003344</v>
      </c>
      <c r="AF142" s="5">
        <v>134</v>
      </c>
      <c r="AG142" s="2">
        <v>0.69897000433601886</v>
      </c>
      <c r="AH142" s="3">
        <v>5</v>
      </c>
      <c r="AI142" s="1">
        <v>3</v>
      </c>
      <c r="AJ142" s="6" t="s">
        <v>40</v>
      </c>
      <c r="AK142" s="2" t="s">
        <v>37</v>
      </c>
      <c r="AL142" s="2">
        <v>178.840756</v>
      </c>
      <c r="AM142" s="2">
        <v>20.747483000000003</v>
      </c>
      <c r="AN142" s="2">
        <v>174.40199899999999</v>
      </c>
      <c r="AO142" s="2">
        <v>16.822814999999999</v>
      </c>
      <c r="AP142" s="2">
        <v>169.36779000000001</v>
      </c>
      <c r="AQ142" s="2">
        <v>5.6041330069312473E-2</v>
      </c>
      <c r="AR142" s="2">
        <v>0.15718962311532614</v>
      </c>
    </row>
    <row r="143" spans="1:44" x14ac:dyDescent="0.2">
      <c r="A143" s="1">
        <v>135</v>
      </c>
      <c r="B143" s="2">
        <v>-1</v>
      </c>
      <c r="C143" s="3">
        <v>0</v>
      </c>
      <c r="D143" s="1">
        <v>15</v>
      </c>
      <c r="E143" s="5">
        <v>2</v>
      </c>
      <c r="F143" s="6" t="s">
        <v>33</v>
      </c>
      <c r="G143" s="2" t="s">
        <v>7</v>
      </c>
      <c r="H143" s="2">
        <v>146.34788</v>
      </c>
      <c r="I143" s="2">
        <v>7.9771874999999994</v>
      </c>
      <c r="J143" s="2">
        <v>139.85276200000001</v>
      </c>
      <c r="K143" s="2">
        <v>7.8719849999999996</v>
      </c>
      <c r="L143" s="2">
        <v>142.52185800000001</v>
      </c>
      <c r="M143" s="2">
        <v>4.8920214732956963E-2</v>
      </c>
      <c r="N143" s="2">
        <v>0.1548094747409392</v>
      </c>
      <c r="O143" s="14">
        <f>(Table1[[#This Row],[Normalized tryp - Baker]]-0.16)/0.04</f>
        <v>-2.7769946316760761</v>
      </c>
      <c r="AF143" s="5">
        <v>135</v>
      </c>
      <c r="AG143" s="2">
        <v>0.69897000433601886</v>
      </c>
      <c r="AH143" s="3">
        <v>5</v>
      </c>
      <c r="AI143" s="1">
        <v>4</v>
      </c>
      <c r="AJ143" s="6" t="s">
        <v>40</v>
      </c>
      <c r="AK143" s="2" t="s">
        <v>37</v>
      </c>
      <c r="AL143" s="2">
        <v>178.99990099999999</v>
      </c>
      <c r="AM143" s="2">
        <v>20.7975505</v>
      </c>
      <c r="AN143" s="2">
        <v>172.39749399999999</v>
      </c>
      <c r="AO143" s="2">
        <v>16.782879999999999</v>
      </c>
      <c r="AP143" s="2">
        <v>169.041753</v>
      </c>
      <c r="AQ143" s="2">
        <v>5.6034116257656176E-2</v>
      </c>
      <c r="AR143" s="2">
        <v>0.15719645614245339</v>
      </c>
    </row>
    <row r="144" spans="1:44" x14ac:dyDescent="0.2">
      <c r="A144" s="1">
        <v>136</v>
      </c>
      <c r="B144" s="2">
        <v>-1</v>
      </c>
      <c r="C144" s="3">
        <v>0</v>
      </c>
      <c r="D144" s="1">
        <v>15</v>
      </c>
      <c r="E144" s="5">
        <v>2</v>
      </c>
      <c r="F144" s="6" t="s">
        <v>33</v>
      </c>
      <c r="G144" s="2" t="s">
        <v>7</v>
      </c>
      <c r="H144" s="2">
        <v>149.13976199999999</v>
      </c>
      <c r="I144" s="2">
        <v>9.4452505000000002</v>
      </c>
      <c r="J144" s="2">
        <v>147.47500400000001</v>
      </c>
      <c r="K144" s="2">
        <v>8.9585779999999993</v>
      </c>
      <c r="L144" s="2">
        <v>146.32999899999999</v>
      </c>
      <c r="M144" s="2">
        <v>4.9887311944832313E-2</v>
      </c>
      <c r="N144" s="2">
        <v>0.15515093051945464</v>
      </c>
      <c r="O144" s="14">
        <f>(Table1[[#This Row],[Normalized tryp - Baker]]-0.16)/0.04</f>
        <v>-2.7528172013791923</v>
      </c>
      <c r="AF144" s="5">
        <v>136</v>
      </c>
      <c r="AG144" s="2">
        <v>0.69897000433601886</v>
      </c>
      <c r="AH144" s="3">
        <v>5</v>
      </c>
      <c r="AI144" s="1">
        <v>5</v>
      </c>
      <c r="AJ144" s="6" t="s">
        <v>40</v>
      </c>
      <c r="AK144" s="2" t="s">
        <v>37</v>
      </c>
      <c r="AL144" s="2">
        <v>183.82549299999999</v>
      </c>
      <c r="AM144" s="2">
        <v>28.551220999999998</v>
      </c>
      <c r="AN144" s="2">
        <v>178.16245599999999</v>
      </c>
      <c r="AO144" s="2">
        <v>24.274588000000001</v>
      </c>
      <c r="AP144" s="2">
        <v>172.891617</v>
      </c>
      <c r="AQ144" s="2">
        <v>6.2675165112256431E-2</v>
      </c>
      <c r="AR144" s="2">
        <v>0.15871076724815311</v>
      </c>
    </row>
    <row r="145" spans="1:44" x14ac:dyDescent="0.2">
      <c r="A145" s="1">
        <v>137</v>
      </c>
      <c r="B145" s="2">
        <v>-1</v>
      </c>
      <c r="C145" s="3">
        <v>0</v>
      </c>
      <c r="D145" s="1">
        <v>15</v>
      </c>
      <c r="E145" s="5">
        <v>2</v>
      </c>
      <c r="F145" s="6" t="s">
        <v>33</v>
      </c>
      <c r="G145" s="2" t="s">
        <v>7</v>
      </c>
      <c r="H145" s="2">
        <v>156.26847699999999</v>
      </c>
      <c r="I145" s="2">
        <v>16.498267500000001</v>
      </c>
      <c r="J145" s="2">
        <v>149.88481999999999</v>
      </c>
      <c r="K145" s="2">
        <v>15.793443</v>
      </c>
      <c r="L145" s="2">
        <v>152.44960800000001</v>
      </c>
      <c r="M145" s="2">
        <v>5.6731043640991193E-2</v>
      </c>
      <c r="N145" s="2">
        <v>0.15678580773619494</v>
      </c>
      <c r="O145" s="14">
        <f>(Table1[[#This Row],[Normalized tryp - Baker]]-0.16)/0.04</f>
        <v>-2.5817239089752202</v>
      </c>
      <c r="AF145" s="5">
        <v>137</v>
      </c>
      <c r="AG145" s="2">
        <v>0.69897000433601886</v>
      </c>
      <c r="AH145" s="3">
        <v>5</v>
      </c>
      <c r="AI145" s="1">
        <v>6</v>
      </c>
      <c r="AJ145" s="6" t="s">
        <v>40</v>
      </c>
      <c r="AK145" s="2" t="s">
        <v>37</v>
      </c>
      <c r="AL145" s="2">
        <v>186.39981700000001</v>
      </c>
      <c r="AM145" s="2">
        <v>28.326213500000001</v>
      </c>
      <c r="AN145" s="2">
        <v>177.556872</v>
      </c>
      <c r="AO145" s="2">
        <v>23.511648000000001</v>
      </c>
      <c r="AP145" s="2">
        <v>173.10261700000001</v>
      </c>
      <c r="AQ145" s="2">
        <v>6.1935723548304303E-2</v>
      </c>
      <c r="AR145" s="2">
        <v>0.15858103829763953</v>
      </c>
    </row>
    <row r="146" spans="1:44" x14ac:dyDescent="0.2">
      <c r="AF146" s="5">
        <v>138</v>
      </c>
      <c r="AG146" s="2">
        <v>1</v>
      </c>
      <c r="AH146" s="3">
        <v>10</v>
      </c>
      <c r="AI146" s="1">
        <v>1</v>
      </c>
      <c r="AJ146" s="6" t="s">
        <v>40</v>
      </c>
      <c r="AK146" s="2" t="s">
        <v>37</v>
      </c>
      <c r="AL146" s="2">
        <v>177.614689</v>
      </c>
      <c r="AM146" s="2">
        <v>14.008283500000001</v>
      </c>
      <c r="AN146" s="2">
        <v>169.54898800000001</v>
      </c>
      <c r="AO146" s="2">
        <v>10.978579999999999</v>
      </c>
      <c r="AP146" s="2">
        <v>167.50097299999999</v>
      </c>
      <c r="AQ146" s="2">
        <v>5.0585255943558012E-2</v>
      </c>
      <c r="AR146" s="2">
        <v>0.15575222825038981</v>
      </c>
    </row>
    <row r="147" spans="1:44" x14ac:dyDescent="0.2">
      <c r="AF147" s="5">
        <v>139</v>
      </c>
      <c r="AG147" s="2">
        <v>1</v>
      </c>
      <c r="AH147" s="3">
        <v>10</v>
      </c>
      <c r="AI147" s="1">
        <v>2</v>
      </c>
      <c r="AJ147" s="6" t="s">
        <v>40</v>
      </c>
      <c r="AK147" s="2" t="s">
        <v>37</v>
      </c>
      <c r="AL147" s="2">
        <v>176.26881599999999</v>
      </c>
      <c r="AM147" s="2">
        <v>14.504194500000001</v>
      </c>
      <c r="AN147" s="2">
        <v>168.86174700000001</v>
      </c>
      <c r="AO147" s="2">
        <v>11.31475</v>
      </c>
      <c r="AP147" s="2">
        <v>165.398717</v>
      </c>
      <c r="AQ147" s="2">
        <v>5.1048042924057263E-2</v>
      </c>
      <c r="AR147" s="2">
        <v>0.15588441083277033</v>
      </c>
    </row>
    <row r="148" spans="1:44" x14ac:dyDescent="0.2">
      <c r="AF148" s="5">
        <v>140</v>
      </c>
      <c r="AG148" s="2">
        <v>1</v>
      </c>
      <c r="AH148" s="3">
        <v>10</v>
      </c>
      <c r="AI148" s="1">
        <v>3</v>
      </c>
      <c r="AJ148" s="6" t="s">
        <v>40</v>
      </c>
      <c r="AK148" s="2" t="s">
        <v>37</v>
      </c>
      <c r="AL148" s="2">
        <v>175.816417</v>
      </c>
      <c r="AM148" s="2">
        <v>15.1473285</v>
      </c>
      <c r="AN148" s="2">
        <v>169.211626</v>
      </c>
      <c r="AO148" s="2">
        <v>11.791587</v>
      </c>
      <c r="AP148" s="2">
        <v>165.19665699999999</v>
      </c>
      <c r="AQ148" s="2">
        <v>5.1527722988365318E-2</v>
      </c>
      <c r="AR148" s="2">
        <v>0.15603416880489607</v>
      </c>
    </row>
    <row r="149" spans="1:44" x14ac:dyDescent="0.2">
      <c r="AF149" s="5">
        <v>141</v>
      </c>
      <c r="AG149" s="2">
        <v>1</v>
      </c>
      <c r="AH149" s="3">
        <v>10</v>
      </c>
      <c r="AI149" s="1">
        <v>4</v>
      </c>
      <c r="AJ149" s="6" t="s">
        <v>40</v>
      </c>
      <c r="AK149" s="2" t="s">
        <v>37</v>
      </c>
      <c r="AL149" s="2">
        <v>178.01165599999999</v>
      </c>
      <c r="AM149" s="2">
        <v>16.925633000000001</v>
      </c>
      <c r="AN149" s="2">
        <v>171.90456399999999</v>
      </c>
      <c r="AO149" s="2">
        <v>13.296604</v>
      </c>
      <c r="AP149" s="2">
        <v>169.24560099999999</v>
      </c>
      <c r="AQ149" s="2">
        <v>5.2688078941561384E-2</v>
      </c>
      <c r="AR149" s="2">
        <v>0.15637965790453631</v>
      </c>
    </row>
    <row r="150" spans="1:44" x14ac:dyDescent="0.2">
      <c r="AF150" s="5">
        <v>142</v>
      </c>
      <c r="AG150" s="2">
        <v>1</v>
      </c>
      <c r="AH150" s="3">
        <v>10</v>
      </c>
      <c r="AI150" s="1">
        <v>5</v>
      </c>
      <c r="AJ150" s="6" t="s">
        <v>40</v>
      </c>
      <c r="AK150" s="2" t="s">
        <v>37</v>
      </c>
      <c r="AL150" s="2">
        <v>174.98493199999999</v>
      </c>
      <c r="AM150" s="2">
        <v>16.3134935</v>
      </c>
      <c r="AN150" s="2">
        <v>170.62366</v>
      </c>
      <c r="AO150" s="2">
        <v>13.197660000000001</v>
      </c>
      <c r="AP150" s="2">
        <v>166.63193699999999</v>
      </c>
      <c r="AQ150" s="2">
        <v>5.2791197944245229E-2</v>
      </c>
      <c r="AR150" s="2">
        <v>0.15630792321506859</v>
      </c>
    </row>
    <row r="151" spans="1:44" x14ac:dyDescent="0.2">
      <c r="AF151" s="5">
        <v>143</v>
      </c>
      <c r="AG151" s="2">
        <v>1</v>
      </c>
      <c r="AH151" s="3">
        <v>10</v>
      </c>
      <c r="AI151" s="1">
        <v>6</v>
      </c>
      <c r="AJ151" s="6" t="s">
        <v>40</v>
      </c>
      <c r="AK151" s="2" t="s">
        <v>37</v>
      </c>
      <c r="AL151" s="2">
        <v>173.37858700000001</v>
      </c>
      <c r="AM151" s="2">
        <v>16.9065595</v>
      </c>
      <c r="AN151" s="2">
        <v>167.046785</v>
      </c>
      <c r="AO151" s="2">
        <v>14.121532</v>
      </c>
      <c r="AP151" s="2">
        <v>163.95568800000001</v>
      </c>
      <c r="AQ151" s="2">
        <v>5.3910023164307666E-2</v>
      </c>
      <c r="AR151" s="2">
        <v>0.15647372929362954</v>
      </c>
    </row>
    <row r="152" spans="1:44" x14ac:dyDescent="0.2">
      <c r="AF152" s="5">
        <v>144</v>
      </c>
      <c r="AG152" s="2">
        <v>1.6989700043360187</v>
      </c>
      <c r="AH152" s="3">
        <v>50</v>
      </c>
      <c r="AI152" s="1">
        <v>1</v>
      </c>
      <c r="AJ152" s="6" t="s">
        <v>40</v>
      </c>
      <c r="AK152" s="2" t="s">
        <v>37</v>
      </c>
      <c r="AL152" s="2">
        <v>182.51299900000001</v>
      </c>
      <c r="AM152" s="2">
        <v>14.994740499999999</v>
      </c>
      <c r="AN152" s="2">
        <v>174.98552799999999</v>
      </c>
      <c r="AO152" s="2">
        <v>10.643601</v>
      </c>
      <c r="AP152" s="2">
        <v>171.507597</v>
      </c>
      <c r="AQ152" s="2">
        <v>5.0022538893714427E-2</v>
      </c>
      <c r="AR152" s="2">
        <v>0.15587948014952074</v>
      </c>
    </row>
    <row r="153" spans="1:44" x14ac:dyDescent="0.2">
      <c r="AF153" s="5">
        <v>145</v>
      </c>
      <c r="AG153" s="2">
        <v>1.6989700043360187</v>
      </c>
      <c r="AH153" s="3">
        <v>50</v>
      </c>
      <c r="AI153" s="1">
        <v>2</v>
      </c>
      <c r="AJ153" s="6" t="s">
        <v>40</v>
      </c>
      <c r="AK153" s="2" t="s">
        <v>37</v>
      </c>
      <c r="AL153" s="2">
        <v>178.95877400000001</v>
      </c>
      <c r="AM153" s="2">
        <v>17.038583500000001</v>
      </c>
      <c r="AN153" s="2">
        <v>173.42686699999999</v>
      </c>
      <c r="AO153" s="2">
        <v>13.157724999999999</v>
      </c>
      <c r="AP153" s="2">
        <v>169.68846300000001</v>
      </c>
      <c r="AQ153" s="2">
        <v>5.2522787642316021E-2</v>
      </c>
      <c r="AR153" s="2">
        <v>0.15638460940311313</v>
      </c>
    </row>
    <row r="154" spans="1:44" x14ac:dyDescent="0.2">
      <c r="AF154" s="5">
        <v>146</v>
      </c>
      <c r="AG154" s="2">
        <v>1.6989700043360187</v>
      </c>
      <c r="AH154" s="3">
        <v>50</v>
      </c>
      <c r="AI154" s="1">
        <v>3</v>
      </c>
      <c r="AJ154" s="6" t="s">
        <v>40</v>
      </c>
      <c r="AK154" s="2" t="s">
        <v>37</v>
      </c>
      <c r="AL154" s="2">
        <v>183.229446</v>
      </c>
      <c r="AM154" s="2">
        <v>19.618570499999997</v>
      </c>
      <c r="AN154" s="2">
        <v>174.554586</v>
      </c>
      <c r="AO154" s="2">
        <v>15.517473000000001</v>
      </c>
      <c r="AP154" s="2">
        <v>171.633959</v>
      </c>
      <c r="AQ154" s="2">
        <v>5.4601259005509509E-2</v>
      </c>
      <c r="AR154" s="2">
        <v>0.15684364991503605</v>
      </c>
    </row>
    <row r="155" spans="1:44" x14ac:dyDescent="0.2">
      <c r="AF155" s="5">
        <v>147</v>
      </c>
      <c r="AG155" s="2">
        <v>1.6989700043360187</v>
      </c>
      <c r="AH155" s="3">
        <v>50</v>
      </c>
      <c r="AI155" s="1">
        <v>4</v>
      </c>
      <c r="AJ155" s="6" t="s">
        <v>40</v>
      </c>
      <c r="AK155" s="2" t="s">
        <v>37</v>
      </c>
      <c r="AL155" s="2">
        <v>183.53879499999999</v>
      </c>
      <c r="AM155" s="2">
        <v>21.173656000000001</v>
      </c>
      <c r="AN155" s="2">
        <v>174.74174500000001</v>
      </c>
      <c r="AO155" s="2">
        <v>17.465948999999998</v>
      </c>
      <c r="AP155" s="2">
        <v>170.88353599999999</v>
      </c>
      <c r="AQ155" s="2">
        <v>5.6506860927198976E-2</v>
      </c>
      <c r="AR155" s="2">
        <v>0.15716456285822297</v>
      </c>
    </row>
    <row r="156" spans="1:44" x14ac:dyDescent="0.2">
      <c r="AF156" s="5">
        <v>148</v>
      </c>
      <c r="AG156" s="2">
        <v>1.6989700043360187</v>
      </c>
      <c r="AH156" s="3">
        <v>50</v>
      </c>
      <c r="AI156" s="1">
        <v>5</v>
      </c>
      <c r="AJ156" s="6" t="s">
        <v>40</v>
      </c>
      <c r="AK156" s="2" t="s">
        <v>37</v>
      </c>
      <c r="AL156" s="2">
        <v>181.00559699999999</v>
      </c>
      <c r="AM156" s="2">
        <v>21.876991</v>
      </c>
      <c r="AN156" s="2">
        <v>175.471902</v>
      </c>
      <c r="AO156" s="2">
        <v>17.762779999999999</v>
      </c>
      <c r="AP156" s="2">
        <v>171.907544</v>
      </c>
      <c r="AQ156" s="2">
        <v>5.6687394300741101E-2</v>
      </c>
      <c r="AR156" s="2">
        <v>0.15737742194568713</v>
      </c>
    </row>
    <row r="157" spans="1:44" x14ac:dyDescent="0.2">
      <c r="AF157" s="5">
        <v>149</v>
      </c>
      <c r="AG157" s="2">
        <v>1.6989700043360187</v>
      </c>
      <c r="AH157" s="3">
        <v>50</v>
      </c>
      <c r="AI157" s="1">
        <v>6</v>
      </c>
      <c r="AJ157" s="6" t="s">
        <v>40</v>
      </c>
      <c r="AK157" s="2" t="s">
        <v>37</v>
      </c>
      <c r="AL157" s="2">
        <v>183.07983899999999</v>
      </c>
      <c r="AM157" s="2">
        <v>23.672581000000001</v>
      </c>
      <c r="AN157" s="2">
        <v>175.36342099999999</v>
      </c>
      <c r="AO157" s="2">
        <v>19.488931000000001</v>
      </c>
      <c r="AP157" s="2">
        <v>172.352791</v>
      </c>
      <c r="AQ157" s="2">
        <v>5.8261742895129559E-2</v>
      </c>
      <c r="AR157" s="2">
        <v>0.15770398563656154</v>
      </c>
    </row>
    <row r="158" spans="1:44" x14ac:dyDescent="0.2">
      <c r="AF158" s="5">
        <v>150</v>
      </c>
      <c r="AG158" s="2">
        <v>2</v>
      </c>
      <c r="AH158" s="3">
        <v>100</v>
      </c>
      <c r="AI158" s="1">
        <v>1</v>
      </c>
      <c r="AJ158" s="6" t="s">
        <v>40</v>
      </c>
      <c r="AK158" s="2" t="s">
        <v>37</v>
      </c>
      <c r="AL158" s="2">
        <v>184.376836</v>
      </c>
      <c r="AM158" s="2">
        <v>16.040206000000001</v>
      </c>
      <c r="AN158" s="2">
        <v>176.76174599999999</v>
      </c>
      <c r="AO158" s="2">
        <v>11.410712999999999</v>
      </c>
      <c r="AP158" s="2">
        <v>172.14477099999999</v>
      </c>
      <c r="AQ158" s="2">
        <v>5.0705118365169513E-2</v>
      </c>
      <c r="AR158" s="2">
        <v>0.15606677852634374</v>
      </c>
    </row>
    <row r="159" spans="1:44" x14ac:dyDescent="0.2">
      <c r="AF159" s="5">
        <v>151</v>
      </c>
      <c r="AG159" s="2">
        <v>2</v>
      </c>
      <c r="AH159" s="3">
        <v>100</v>
      </c>
      <c r="AI159" s="1">
        <v>2</v>
      </c>
      <c r="AJ159" s="6" t="s">
        <v>40</v>
      </c>
      <c r="AK159" s="2" t="s">
        <v>37</v>
      </c>
      <c r="AL159" s="2">
        <v>180.64379700000001</v>
      </c>
      <c r="AM159" s="2">
        <v>15.903710999999999</v>
      </c>
      <c r="AN159" s="2">
        <v>173.601508</v>
      </c>
      <c r="AO159" s="2">
        <v>12.053846999999999</v>
      </c>
      <c r="AP159" s="2">
        <v>169.36779000000001</v>
      </c>
      <c r="AQ159" s="2">
        <v>5.1493899108561315E-2</v>
      </c>
      <c r="AR159" s="2">
        <v>0.1561071118185143</v>
      </c>
    </row>
    <row r="160" spans="1:44" x14ac:dyDescent="0.2">
      <c r="AF160" s="5">
        <v>152</v>
      </c>
      <c r="AG160" s="2">
        <v>2</v>
      </c>
      <c r="AH160" s="3">
        <v>100</v>
      </c>
      <c r="AI160" s="1">
        <v>3</v>
      </c>
      <c r="AJ160" s="6" t="s">
        <v>40</v>
      </c>
      <c r="AK160" s="2" t="s">
        <v>37</v>
      </c>
      <c r="AL160" s="2">
        <v>178.86877100000001</v>
      </c>
      <c r="AM160" s="2">
        <v>15.817880500000001</v>
      </c>
      <c r="AN160" s="2">
        <v>170.45855499999999</v>
      </c>
      <c r="AO160" s="2">
        <v>12.349486000000001</v>
      </c>
      <c r="AP160" s="2">
        <v>167.952776</v>
      </c>
      <c r="AQ160" s="2">
        <v>5.1875016516547488E-2</v>
      </c>
      <c r="AR160" s="2">
        <v>0.15612235244267431</v>
      </c>
    </row>
    <row r="161" spans="32:44" x14ac:dyDescent="0.2">
      <c r="AF161" s="5">
        <v>153</v>
      </c>
      <c r="AG161" s="2">
        <v>2</v>
      </c>
      <c r="AH161" s="3">
        <v>100</v>
      </c>
      <c r="AI161" s="1">
        <v>4</v>
      </c>
      <c r="AJ161" s="6" t="s">
        <v>40</v>
      </c>
      <c r="AK161" s="2" t="s">
        <v>37</v>
      </c>
      <c r="AL161" s="2">
        <v>176.835656</v>
      </c>
      <c r="AM161" s="2">
        <v>15.889704500000001</v>
      </c>
      <c r="AN161" s="2">
        <v>171.62799799999999</v>
      </c>
      <c r="AO161" s="2">
        <v>12.027621</v>
      </c>
      <c r="AP161" s="2">
        <v>167.93668299999999</v>
      </c>
      <c r="AQ161" s="2">
        <v>5.1566625925915183E-2</v>
      </c>
      <c r="AR161" s="2">
        <v>0.15617741840112834</v>
      </c>
    </row>
    <row r="162" spans="32:44" x14ac:dyDescent="0.2">
      <c r="AF162" s="5">
        <v>154</v>
      </c>
      <c r="AG162" s="2">
        <v>2</v>
      </c>
      <c r="AH162" s="3">
        <v>100</v>
      </c>
      <c r="AI162" s="1">
        <v>5</v>
      </c>
      <c r="AJ162" s="6" t="s">
        <v>40</v>
      </c>
      <c r="AK162" s="2" t="s">
        <v>37</v>
      </c>
      <c r="AL162" s="2">
        <v>180.00543099999999</v>
      </c>
      <c r="AM162" s="2">
        <v>20.1943515</v>
      </c>
      <c r="AN162" s="2">
        <v>171.77760599999999</v>
      </c>
      <c r="AO162" s="2">
        <v>16.196966</v>
      </c>
      <c r="AP162" s="2">
        <v>170.19689099999999</v>
      </c>
      <c r="AQ162" s="2">
        <v>5.5369317228009765E-2</v>
      </c>
      <c r="AR162" s="2">
        <v>0.15704165457513336</v>
      </c>
    </row>
    <row r="163" spans="32:44" x14ac:dyDescent="0.2">
      <c r="AF163" s="5">
        <v>155</v>
      </c>
      <c r="AG163" s="2">
        <v>3</v>
      </c>
      <c r="AH163" s="3">
        <v>1000</v>
      </c>
      <c r="AI163" s="1">
        <v>1</v>
      </c>
      <c r="AJ163" s="6" t="s">
        <v>40</v>
      </c>
      <c r="AK163" s="2" t="s">
        <v>37</v>
      </c>
      <c r="AL163" s="2">
        <v>186.20848699999999</v>
      </c>
      <c r="AM163" s="2">
        <v>16.811788</v>
      </c>
      <c r="AN163" s="2">
        <v>176.28192899999999</v>
      </c>
      <c r="AO163" s="2">
        <v>13.451575999999999</v>
      </c>
      <c r="AP163" s="2">
        <v>173.524618</v>
      </c>
      <c r="AQ163" s="2">
        <v>5.2519431242891428E-2</v>
      </c>
      <c r="AR163" s="2">
        <v>0.15619402009587244</v>
      </c>
    </row>
    <row r="164" spans="32:44" x14ac:dyDescent="0.2">
      <c r="AF164" s="5">
        <v>156</v>
      </c>
      <c r="AG164" s="2">
        <v>3</v>
      </c>
      <c r="AH164" s="3">
        <v>1000</v>
      </c>
      <c r="AI164" s="1">
        <v>2</v>
      </c>
      <c r="AJ164" s="6" t="s">
        <v>40</v>
      </c>
      <c r="AK164" s="2" t="s">
        <v>37</v>
      </c>
      <c r="AL164" s="2">
        <v>181.113482</v>
      </c>
      <c r="AM164" s="2">
        <v>15.304088499999999</v>
      </c>
      <c r="AN164" s="2">
        <v>174.66545099999999</v>
      </c>
      <c r="AO164" s="2">
        <v>12.001991</v>
      </c>
      <c r="AP164" s="2">
        <v>168.583989</v>
      </c>
      <c r="AQ164" s="2">
        <v>5.149766094631917E-2</v>
      </c>
      <c r="AR164" s="2">
        <v>0.15597014984422861</v>
      </c>
    </row>
    <row r="165" spans="32:44" x14ac:dyDescent="0.2">
      <c r="AF165" s="5">
        <v>157</v>
      </c>
      <c r="AG165" s="2">
        <v>3</v>
      </c>
      <c r="AH165" s="3">
        <v>1000</v>
      </c>
      <c r="AI165" s="1">
        <v>3</v>
      </c>
      <c r="AJ165" s="6" t="s">
        <v>40</v>
      </c>
      <c r="AK165" s="2" t="s">
        <v>37</v>
      </c>
      <c r="AL165" s="2">
        <v>177.20043699999999</v>
      </c>
      <c r="AM165" s="2">
        <v>15.511215</v>
      </c>
      <c r="AN165" s="2">
        <v>169.50368900000001</v>
      </c>
      <c r="AO165" s="2">
        <v>12.355447</v>
      </c>
      <c r="AP165" s="2">
        <v>166.08595800000001</v>
      </c>
      <c r="AQ165" s="2">
        <v>5.2014288953314163E-2</v>
      </c>
      <c r="AR165" s="2">
        <v>0.15608759898487157</v>
      </c>
    </row>
    <row r="166" spans="32:44" x14ac:dyDescent="0.2">
      <c r="AF166" s="5">
        <v>158</v>
      </c>
      <c r="AG166" s="2">
        <v>3</v>
      </c>
      <c r="AH166" s="3">
        <v>1000</v>
      </c>
      <c r="AI166" s="1">
        <v>4</v>
      </c>
      <c r="AJ166" s="6" t="s">
        <v>40</v>
      </c>
      <c r="AK166" s="2" t="s">
        <v>37</v>
      </c>
      <c r="AL166" s="2">
        <v>173.72250600000001</v>
      </c>
      <c r="AM166" s="2">
        <v>17.096102500000001</v>
      </c>
      <c r="AN166" s="2">
        <v>170.874596</v>
      </c>
      <c r="AO166" s="2">
        <v>13.916492</v>
      </c>
      <c r="AP166" s="2">
        <v>165.79270399999999</v>
      </c>
      <c r="AQ166" s="2">
        <v>5.3556166247219178E-2</v>
      </c>
      <c r="AR166" s="2">
        <v>0.15650848274632878</v>
      </c>
    </row>
    <row r="167" spans="32:44" x14ac:dyDescent="0.2">
      <c r="AF167" s="5">
        <v>159</v>
      </c>
      <c r="AG167" s="2">
        <v>3</v>
      </c>
      <c r="AH167" s="3">
        <v>1000</v>
      </c>
      <c r="AI167" s="1">
        <v>5</v>
      </c>
      <c r="AJ167" s="6" t="s">
        <v>40</v>
      </c>
      <c r="AK167" s="2" t="s">
        <v>37</v>
      </c>
      <c r="AL167" s="2">
        <v>176.34749400000001</v>
      </c>
      <c r="AM167" s="2">
        <v>16.936361999999999</v>
      </c>
      <c r="AN167" s="2">
        <v>169.19851299999999</v>
      </c>
      <c r="AO167" s="2">
        <v>14.420748</v>
      </c>
      <c r="AP167" s="2">
        <v>166.85843499999999</v>
      </c>
      <c r="AQ167" s="2">
        <v>5.3957645006079559E-2</v>
      </c>
      <c r="AR167" s="2">
        <v>0.156416736736843</v>
      </c>
    </row>
    <row r="168" spans="32:44" x14ac:dyDescent="0.2">
      <c r="AF168" s="5">
        <v>160</v>
      </c>
      <c r="AG168" s="2">
        <v>3</v>
      </c>
      <c r="AH168" s="3">
        <v>1000</v>
      </c>
      <c r="AI168" s="1">
        <v>6</v>
      </c>
      <c r="AJ168" s="6" t="s">
        <v>40</v>
      </c>
      <c r="AK168" s="2" t="s">
        <v>37</v>
      </c>
      <c r="AL168" s="2">
        <v>176.17583300000001</v>
      </c>
      <c r="AM168" s="2">
        <v>20.967424000000001</v>
      </c>
      <c r="AN168" s="2">
        <v>174.71075099999999</v>
      </c>
      <c r="AO168" s="2">
        <v>17.200707999999999</v>
      </c>
      <c r="AP168" s="2">
        <v>168.33841799999999</v>
      </c>
      <c r="AQ168" s="2">
        <v>5.6501962980310294E-2</v>
      </c>
      <c r="AR168" s="2">
        <v>0.15730584913936521</v>
      </c>
    </row>
    <row r="169" spans="32:44" x14ac:dyDescent="0.2">
      <c r="AF169" s="5">
        <v>161</v>
      </c>
      <c r="AG169" s="2">
        <v>4</v>
      </c>
      <c r="AH169" s="3">
        <v>10000</v>
      </c>
      <c r="AI169" s="1">
        <v>1</v>
      </c>
      <c r="AJ169" s="6" t="s">
        <v>40</v>
      </c>
      <c r="AK169" s="2" t="s">
        <v>37</v>
      </c>
      <c r="AL169" s="2">
        <v>183.817744</v>
      </c>
      <c r="AM169" s="2">
        <v>17.026364999999998</v>
      </c>
      <c r="AN169" s="2">
        <v>174.73042000000001</v>
      </c>
      <c r="AO169" s="2">
        <v>11.427999</v>
      </c>
      <c r="AP169" s="2">
        <v>171.73767100000001</v>
      </c>
      <c r="AQ169" s="2">
        <v>5.0746750132066247E-2</v>
      </c>
      <c r="AR169" s="2">
        <v>0.15628463938878501</v>
      </c>
    </row>
    <row r="170" spans="32:44" x14ac:dyDescent="0.2">
      <c r="AF170" s="5">
        <v>162</v>
      </c>
      <c r="AG170" s="2">
        <v>4</v>
      </c>
      <c r="AH170" s="3">
        <v>10000</v>
      </c>
      <c r="AI170" s="1">
        <v>2</v>
      </c>
      <c r="AJ170" s="6" t="s">
        <v>40</v>
      </c>
      <c r="AK170" s="2" t="s">
        <v>37</v>
      </c>
      <c r="AL170" s="2">
        <v>180.56452300000001</v>
      </c>
      <c r="AM170" s="2">
        <v>20.220875499999998</v>
      </c>
      <c r="AN170" s="2">
        <v>174.232721</v>
      </c>
      <c r="AO170" s="2">
        <v>16.357899</v>
      </c>
      <c r="AP170" s="2">
        <v>170.69995399999999</v>
      </c>
      <c r="AQ170" s="2">
        <v>5.5476282369121201E-2</v>
      </c>
      <c r="AR170" s="2">
        <v>0.15703389609901386</v>
      </c>
    </row>
    <row r="171" spans="32:44" x14ac:dyDescent="0.2">
      <c r="AF171" s="5">
        <v>163</v>
      </c>
      <c r="AG171" s="2">
        <v>4</v>
      </c>
      <c r="AH171" s="3">
        <v>10000</v>
      </c>
      <c r="AI171" s="1">
        <v>3</v>
      </c>
      <c r="AJ171" s="6" t="s">
        <v>40</v>
      </c>
      <c r="AK171" s="2" t="s">
        <v>37</v>
      </c>
      <c r="AL171" s="2">
        <v>178.475976</v>
      </c>
      <c r="AM171" s="2">
        <v>20.0539825</v>
      </c>
      <c r="AN171" s="2">
        <v>171.196461</v>
      </c>
      <c r="AO171" s="2">
        <v>15.781522000000001</v>
      </c>
      <c r="AP171" s="2">
        <v>168.78068400000001</v>
      </c>
      <c r="AQ171" s="2">
        <v>5.5100755267705873E-2</v>
      </c>
      <c r="AR171" s="2">
        <v>0.15704842346933012</v>
      </c>
    </row>
    <row r="172" spans="32:44" x14ac:dyDescent="0.2">
      <c r="AF172" s="5">
        <v>164</v>
      </c>
      <c r="AG172" s="2">
        <v>4</v>
      </c>
      <c r="AH172" s="3">
        <v>10000</v>
      </c>
      <c r="AI172" s="1">
        <v>4</v>
      </c>
      <c r="AJ172" s="6" t="s">
        <v>40</v>
      </c>
      <c r="AK172" s="2" t="s">
        <v>37</v>
      </c>
      <c r="AL172" s="2">
        <v>182.66141400000001</v>
      </c>
      <c r="AM172" s="2">
        <v>21.930337000000002</v>
      </c>
      <c r="AN172" s="2">
        <v>174.590945</v>
      </c>
      <c r="AO172" s="2">
        <v>17.797947000000001</v>
      </c>
      <c r="AP172" s="2">
        <v>170.919895</v>
      </c>
      <c r="AQ172" s="2">
        <v>5.6817050118712048E-2</v>
      </c>
      <c r="AR172" s="2">
        <v>0.15734632361764156</v>
      </c>
    </row>
    <row r="173" spans="32:44" x14ac:dyDescent="0.2">
      <c r="AF173" s="5">
        <v>165</v>
      </c>
      <c r="AG173" s="2">
        <v>4</v>
      </c>
      <c r="AH173" s="3">
        <v>10000</v>
      </c>
      <c r="AI173" s="1">
        <v>5</v>
      </c>
      <c r="AJ173" s="6" t="s">
        <v>40</v>
      </c>
      <c r="AK173" s="2" t="s">
        <v>37</v>
      </c>
      <c r="AL173" s="2">
        <v>181.29050699999999</v>
      </c>
      <c r="AM173" s="2">
        <v>21.135210999999998</v>
      </c>
      <c r="AN173" s="2">
        <v>171.276927</v>
      </c>
      <c r="AO173" s="2">
        <v>16.930699000000001</v>
      </c>
      <c r="AP173" s="2">
        <v>170.25053500000001</v>
      </c>
      <c r="AQ173" s="2">
        <v>5.6060495131483729E-2</v>
      </c>
      <c r="AR173" s="2">
        <v>0.1572117236375758</v>
      </c>
    </row>
    <row r="174" spans="32:44" x14ac:dyDescent="0.2">
      <c r="AF174" s="5">
        <v>166</v>
      </c>
      <c r="AG174" s="2">
        <v>4</v>
      </c>
      <c r="AH174" s="3">
        <v>10000</v>
      </c>
      <c r="AI174" s="1">
        <v>6</v>
      </c>
      <c r="AJ174" s="6" t="s">
        <v>40</v>
      </c>
      <c r="AK174" s="2" t="s">
        <v>37</v>
      </c>
      <c r="AL174" s="2">
        <v>179.98158900000001</v>
      </c>
      <c r="AM174" s="2">
        <v>22.6831435</v>
      </c>
      <c r="AN174" s="2">
        <v>173.213482</v>
      </c>
      <c r="AO174" s="2">
        <v>18.347501999999999</v>
      </c>
      <c r="AP174" s="2">
        <v>169.85476</v>
      </c>
      <c r="AQ174" s="2">
        <v>5.7445031113640854E-2</v>
      </c>
      <c r="AR174" s="2">
        <v>0.15757737472664496</v>
      </c>
    </row>
    <row r="175" spans="32:44" x14ac:dyDescent="0.2">
      <c r="AF175" s="5">
        <v>167</v>
      </c>
      <c r="AG175" s="2">
        <v>5</v>
      </c>
      <c r="AH175" s="3">
        <v>100000</v>
      </c>
      <c r="AI175" s="1">
        <v>1</v>
      </c>
      <c r="AJ175" s="6" t="s">
        <v>40</v>
      </c>
      <c r="AK175" s="2" t="s">
        <v>37</v>
      </c>
      <c r="AL175" s="2">
        <v>183.22348600000001</v>
      </c>
      <c r="AM175" s="2">
        <v>18.450021999999997</v>
      </c>
      <c r="AN175" s="2">
        <v>174.278617</v>
      </c>
      <c r="AO175" s="2">
        <v>14.761685999999999</v>
      </c>
      <c r="AP175" s="2">
        <v>173.56276500000001</v>
      </c>
      <c r="AQ175" s="2">
        <v>5.373573582444368E-2</v>
      </c>
      <c r="AR175" s="2">
        <v>0.15659696685172772</v>
      </c>
    </row>
    <row r="176" spans="32:44" x14ac:dyDescent="0.2">
      <c r="AF176" s="5">
        <v>168</v>
      </c>
      <c r="AG176" s="2">
        <v>5</v>
      </c>
      <c r="AH176" s="3">
        <v>100000</v>
      </c>
      <c r="AI176" s="1">
        <v>2</v>
      </c>
      <c r="AJ176" s="6" t="s">
        <v>40</v>
      </c>
      <c r="AK176" s="2" t="s">
        <v>37</v>
      </c>
      <c r="AL176" s="2">
        <v>182.35862299999999</v>
      </c>
      <c r="AM176" s="2">
        <v>42.937696000000003</v>
      </c>
      <c r="AN176" s="2">
        <v>173.23374699999999</v>
      </c>
      <c r="AO176" s="2">
        <v>36.846995</v>
      </c>
      <c r="AP176" s="2">
        <v>174.361467</v>
      </c>
      <c r="AQ176" s="2">
        <v>7.4129041208973082E-2</v>
      </c>
      <c r="AR176" s="2">
        <v>0.16181220323921836</v>
      </c>
    </row>
    <row r="177" spans="32:44" x14ac:dyDescent="0.2">
      <c r="AF177" s="5">
        <v>169</v>
      </c>
      <c r="AG177" s="2">
        <v>5</v>
      </c>
      <c r="AH177" s="3">
        <v>100000</v>
      </c>
      <c r="AI177" s="1">
        <v>3</v>
      </c>
      <c r="AJ177" s="6" t="s">
        <v>40</v>
      </c>
      <c r="AK177" s="2" t="s">
        <v>37</v>
      </c>
      <c r="AL177" s="2">
        <v>183.54475500000001</v>
      </c>
      <c r="AM177" s="2">
        <v>38.226545000000002</v>
      </c>
      <c r="AN177" s="2">
        <v>173.56097700000001</v>
      </c>
      <c r="AO177" s="2">
        <v>30.678511</v>
      </c>
      <c r="AP177" s="2">
        <v>174.07894099999999</v>
      </c>
      <c r="AQ177" s="2">
        <v>6.8461682372596699E-2</v>
      </c>
      <c r="AR177" s="2">
        <v>0.16075998129175634</v>
      </c>
    </row>
    <row r="178" spans="32:44" x14ac:dyDescent="0.2">
      <c r="AF178" s="5">
        <v>170</v>
      </c>
      <c r="AG178" s="2">
        <v>5</v>
      </c>
      <c r="AH178" s="3">
        <v>100000</v>
      </c>
      <c r="AI178" s="1">
        <v>4</v>
      </c>
      <c r="AJ178" s="6" t="s">
        <v>40</v>
      </c>
      <c r="AK178" s="2" t="s">
        <v>37</v>
      </c>
      <c r="AL178" s="2">
        <v>184.834599</v>
      </c>
      <c r="AM178" s="2">
        <v>43.066739999999996</v>
      </c>
      <c r="AN178" s="2">
        <v>177.269578</v>
      </c>
      <c r="AO178" s="2">
        <v>37.386417000000002</v>
      </c>
      <c r="AP178" s="2">
        <v>176.54657399999999</v>
      </c>
      <c r="AQ178" s="2">
        <v>7.4200076550338501E-2</v>
      </c>
      <c r="AR178" s="2">
        <v>0.16171715829729477</v>
      </c>
    </row>
    <row r="179" spans="32:44" x14ac:dyDescent="0.2">
      <c r="AF179" s="5">
        <v>171</v>
      </c>
      <c r="AG179" s="2">
        <v>5</v>
      </c>
      <c r="AH179" s="3">
        <v>100000</v>
      </c>
      <c r="AI179" s="1">
        <v>5</v>
      </c>
      <c r="AJ179" s="6" t="s">
        <v>40</v>
      </c>
      <c r="AK179" s="2" t="s">
        <v>37</v>
      </c>
      <c r="AL179" s="2">
        <v>182.57558299999999</v>
      </c>
      <c r="AM179" s="2">
        <v>39.488971000000006</v>
      </c>
      <c r="AN179" s="2">
        <v>176.17583300000001</v>
      </c>
      <c r="AO179" s="2">
        <v>33.888817000000003</v>
      </c>
      <c r="AP179" s="2">
        <v>174.38650100000001</v>
      </c>
      <c r="AQ179" s="2">
        <v>7.1384561959299819E-2</v>
      </c>
      <c r="AR179" s="2">
        <v>0.16107035901837979</v>
      </c>
    </row>
    <row r="180" spans="32:44" x14ac:dyDescent="0.2">
      <c r="AF180" s="5">
        <v>172</v>
      </c>
      <c r="AG180" s="2">
        <v>5</v>
      </c>
      <c r="AH180" s="3">
        <v>100000</v>
      </c>
      <c r="AI180" s="1">
        <v>6</v>
      </c>
      <c r="AJ180" s="6" t="s">
        <v>40</v>
      </c>
      <c r="AK180" s="2" t="s">
        <v>37</v>
      </c>
      <c r="AL180" s="2">
        <v>185.51647700000001</v>
      </c>
      <c r="AM180" s="2">
        <v>42.860209999999995</v>
      </c>
      <c r="AN180" s="2">
        <v>176.973939</v>
      </c>
      <c r="AO180" s="2">
        <v>37.081837999999998</v>
      </c>
      <c r="AP180" s="2">
        <v>176.14245399999999</v>
      </c>
      <c r="AQ180" s="2">
        <v>7.3999281269239048E-2</v>
      </c>
      <c r="AR180" s="2">
        <v>0.16164093157558182</v>
      </c>
    </row>
    <row r="181" spans="32:44" x14ac:dyDescent="0.2">
      <c r="AF181" s="5">
        <v>173</v>
      </c>
      <c r="AG181" s="2">
        <v>6</v>
      </c>
      <c r="AH181" s="3">
        <v>1000000</v>
      </c>
      <c r="AI181" s="1">
        <v>1</v>
      </c>
      <c r="AJ181" s="6" t="s">
        <v>40</v>
      </c>
      <c r="AK181" s="2" t="s">
        <v>37</v>
      </c>
      <c r="AL181" s="2">
        <v>198.543668</v>
      </c>
      <c r="AM181" s="2">
        <v>40.552019999999999</v>
      </c>
      <c r="AN181" s="2">
        <v>182.75976199999999</v>
      </c>
      <c r="AO181" s="2">
        <v>33.676623999999997</v>
      </c>
      <c r="AP181" s="2">
        <v>190.12391600000001</v>
      </c>
      <c r="AQ181" s="2">
        <v>6.8606473559065545E-2</v>
      </c>
      <c r="AR181" s="2">
        <v>0.160604372825428</v>
      </c>
    </row>
    <row r="182" spans="32:44" x14ac:dyDescent="0.2">
      <c r="AF182" s="5">
        <v>174</v>
      </c>
      <c r="AG182" s="2">
        <v>6</v>
      </c>
      <c r="AH182" s="3">
        <v>1000000</v>
      </c>
      <c r="AI182" s="1">
        <v>2</v>
      </c>
      <c r="AJ182" s="6" t="s">
        <v>40</v>
      </c>
      <c r="AK182" s="2" t="s">
        <v>37</v>
      </c>
      <c r="AL182" s="2">
        <v>192.459822</v>
      </c>
      <c r="AM182" s="2">
        <v>38.139521999999999</v>
      </c>
      <c r="AN182" s="2">
        <v>180.127621</v>
      </c>
      <c r="AO182" s="2">
        <v>31.401515</v>
      </c>
      <c r="AP182" s="2">
        <v>185.48667399999999</v>
      </c>
      <c r="AQ182" s="2">
        <v>6.7340749408768857E-2</v>
      </c>
      <c r="AR182" s="2">
        <v>0.16036913055442814</v>
      </c>
    </row>
    <row r="183" spans="32:44" x14ac:dyDescent="0.2">
      <c r="AF183" s="5">
        <v>175</v>
      </c>
      <c r="AG183" s="2">
        <v>6</v>
      </c>
      <c r="AH183" s="3">
        <v>1000000</v>
      </c>
      <c r="AI183" s="1">
        <v>3</v>
      </c>
      <c r="AJ183" s="6" t="s">
        <v>40</v>
      </c>
      <c r="AK183" s="2" t="s">
        <v>37</v>
      </c>
      <c r="AL183" s="2">
        <v>196.18570800000001</v>
      </c>
      <c r="AM183" s="2">
        <v>39.914250500000001</v>
      </c>
      <c r="AN183" s="2">
        <v>182.03079700000001</v>
      </c>
      <c r="AO183" s="2">
        <v>33.591985999999999</v>
      </c>
      <c r="AP183" s="2">
        <v>188.789964</v>
      </c>
      <c r="AQ183" s="2">
        <v>6.8736197751486414E-2</v>
      </c>
      <c r="AR183" s="2">
        <v>0.16057356790714847</v>
      </c>
    </row>
    <row r="184" spans="32:44" x14ac:dyDescent="0.2">
      <c r="AF184" s="5">
        <v>176</v>
      </c>
      <c r="AG184" s="2">
        <v>6</v>
      </c>
      <c r="AH184" s="3">
        <v>1000000</v>
      </c>
      <c r="AI184" s="1">
        <v>4</v>
      </c>
      <c r="AJ184" s="6" t="s">
        <v>40</v>
      </c>
      <c r="AK184" s="2" t="s">
        <v>37</v>
      </c>
      <c r="AL184" s="2">
        <v>198.20988199999999</v>
      </c>
      <c r="AM184" s="2">
        <v>146.68703099999999</v>
      </c>
      <c r="AN184" s="2">
        <v>183.16686200000001</v>
      </c>
      <c r="AO184" s="2">
        <v>131.95455100000001</v>
      </c>
      <c r="AP184" s="2">
        <v>197.684765</v>
      </c>
      <c r="AQ184" s="2">
        <v>0.14780122578742982</v>
      </c>
      <c r="AR184" s="2">
        <v>0.18134028797363394</v>
      </c>
    </row>
    <row r="185" spans="32:44" x14ac:dyDescent="0.2">
      <c r="AF185" s="5">
        <v>177</v>
      </c>
      <c r="AG185" s="2">
        <v>6</v>
      </c>
      <c r="AH185" s="3">
        <v>1000000</v>
      </c>
      <c r="AI185" s="1">
        <v>5</v>
      </c>
      <c r="AJ185" s="6" t="s">
        <v>40</v>
      </c>
      <c r="AK185" s="2" t="s">
        <v>37</v>
      </c>
      <c r="AL185" s="2">
        <v>198.854804</v>
      </c>
      <c r="AM185" s="2">
        <v>215.639174</v>
      </c>
      <c r="AN185" s="2">
        <v>183.53879499999999</v>
      </c>
      <c r="AO185" s="2">
        <v>196.74897200000001</v>
      </c>
      <c r="AP185" s="2">
        <v>202.111602</v>
      </c>
      <c r="AQ185" s="2">
        <v>0.19721491821137513</v>
      </c>
      <c r="AR185" s="2">
        <v>0.19466647939066134</v>
      </c>
    </row>
    <row r="186" spans="32:44" x14ac:dyDescent="0.2">
      <c r="AF186" s="5">
        <v>178</v>
      </c>
      <c r="AG186" s="2">
        <v>6</v>
      </c>
      <c r="AH186" s="3">
        <v>1000000</v>
      </c>
      <c r="AI186" s="1">
        <v>6</v>
      </c>
      <c r="AJ186" s="6" t="s">
        <v>40</v>
      </c>
      <c r="AK186" s="2" t="s">
        <v>37</v>
      </c>
      <c r="AL186" s="2">
        <v>201.88987299999999</v>
      </c>
      <c r="AM186" s="2">
        <v>186.71721250000002</v>
      </c>
      <c r="AN186" s="2">
        <v>184.365511</v>
      </c>
      <c r="AO186" s="2">
        <v>169.890523</v>
      </c>
      <c r="AP186" s="2">
        <v>201.29799800000001</v>
      </c>
      <c r="AQ186" s="2">
        <v>0.17630199871386698</v>
      </c>
      <c r="AR186" s="2">
        <v>0.18849157298172159</v>
      </c>
    </row>
    <row r="187" spans="32:44" x14ac:dyDescent="0.2">
      <c r="AF187" s="5">
        <v>179</v>
      </c>
      <c r="AG187" s="2">
        <v>2.6989700043360187</v>
      </c>
      <c r="AH187" s="3">
        <v>500</v>
      </c>
      <c r="AI187" s="1">
        <v>1</v>
      </c>
      <c r="AJ187" s="6" t="s">
        <v>40</v>
      </c>
      <c r="AK187" s="2" t="s">
        <v>37</v>
      </c>
      <c r="AL187" s="2">
        <v>187.05546899999999</v>
      </c>
      <c r="AM187" s="2">
        <v>18.2199475</v>
      </c>
      <c r="AN187" s="2">
        <v>179.30388500000001</v>
      </c>
      <c r="AO187" s="2">
        <v>13.847947</v>
      </c>
      <c r="AP187" s="2">
        <v>176.365972</v>
      </c>
      <c r="AQ187" s="2">
        <v>5.2680696934553795E-2</v>
      </c>
      <c r="AR187" s="2">
        <v>0.15646953409606004</v>
      </c>
    </row>
    <row r="188" spans="32:44" x14ac:dyDescent="0.2">
      <c r="AF188" s="5">
        <v>180</v>
      </c>
      <c r="AG188" s="2">
        <v>2.6989700043360187</v>
      </c>
      <c r="AH188" s="3">
        <v>500</v>
      </c>
      <c r="AI188" s="1">
        <v>2</v>
      </c>
      <c r="AJ188" s="6" t="s">
        <v>40</v>
      </c>
      <c r="AK188" s="2" t="s">
        <v>37</v>
      </c>
      <c r="AL188" s="2">
        <v>186.30146999999999</v>
      </c>
      <c r="AM188" s="2">
        <v>16.3045525</v>
      </c>
      <c r="AN188" s="2">
        <v>178.24888200000001</v>
      </c>
      <c r="AO188" s="2">
        <v>11.990665999999999</v>
      </c>
      <c r="AP188" s="2">
        <v>172.604918</v>
      </c>
      <c r="AQ188" s="2">
        <v>5.1219220063011182E-2</v>
      </c>
      <c r="AR188" s="2">
        <v>0.15608690930216493</v>
      </c>
    </row>
    <row r="189" spans="32:44" x14ac:dyDescent="0.2">
      <c r="AF189" s="5">
        <v>181</v>
      </c>
      <c r="AG189" s="2">
        <v>2.6989700043360187</v>
      </c>
      <c r="AH189" s="3">
        <v>500</v>
      </c>
      <c r="AI189" s="1">
        <v>3</v>
      </c>
      <c r="AJ189" s="6" t="s">
        <v>40</v>
      </c>
      <c r="AK189" s="2" t="s">
        <v>37</v>
      </c>
      <c r="AL189" s="2">
        <v>181.524754</v>
      </c>
      <c r="AM189" s="2">
        <v>18.6672805</v>
      </c>
      <c r="AN189" s="2">
        <v>174.41988000000001</v>
      </c>
      <c r="AO189" s="2">
        <v>14.355779</v>
      </c>
      <c r="AP189" s="2">
        <v>172.44994600000001</v>
      </c>
      <c r="AQ189" s="2">
        <v>5.3444239109822628E-2</v>
      </c>
      <c r="AR189" s="2">
        <v>0.15667975339137494</v>
      </c>
    </row>
    <row r="190" spans="32:44" x14ac:dyDescent="0.2">
      <c r="AF190" s="5">
        <v>182</v>
      </c>
      <c r="AG190" s="2">
        <v>2.6989700043360187</v>
      </c>
      <c r="AH190" s="3">
        <v>500</v>
      </c>
      <c r="AI190" s="1">
        <v>4</v>
      </c>
      <c r="AJ190" s="6" t="s">
        <v>40</v>
      </c>
      <c r="AK190" s="2" t="s">
        <v>37</v>
      </c>
      <c r="AL190" s="2">
        <v>181.96582799999999</v>
      </c>
      <c r="AM190" s="2">
        <v>20.837783999999999</v>
      </c>
      <c r="AN190" s="2">
        <v>175.48143899999999</v>
      </c>
      <c r="AO190" s="2">
        <v>16.903877000000001</v>
      </c>
      <c r="AP190" s="2">
        <v>170.94194899999999</v>
      </c>
      <c r="AQ190" s="2">
        <v>5.597019427630371E-2</v>
      </c>
      <c r="AR190" s="2">
        <v>0.15713172352558416</v>
      </c>
    </row>
    <row r="191" spans="32:44" x14ac:dyDescent="0.2">
      <c r="AF191" s="5">
        <v>183</v>
      </c>
      <c r="AG191" s="2">
        <v>2.6989700043360187</v>
      </c>
      <c r="AH191" s="3">
        <v>500</v>
      </c>
      <c r="AI191" s="1">
        <v>5</v>
      </c>
      <c r="AJ191" s="6" t="s">
        <v>40</v>
      </c>
      <c r="AK191" s="2" t="s">
        <v>37</v>
      </c>
      <c r="AL191" s="2">
        <v>183.14599999999999</v>
      </c>
      <c r="AM191" s="2">
        <v>22.261738999999999</v>
      </c>
      <c r="AN191" s="2">
        <v>175.32765900000001</v>
      </c>
      <c r="AO191" s="2">
        <v>17.915963999999999</v>
      </c>
      <c r="AP191" s="2">
        <v>171.80264</v>
      </c>
      <c r="AQ191" s="2">
        <v>5.6841581631108813E-2</v>
      </c>
      <c r="AR191" s="2">
        <v>0.15740405741484936</v>
      </c>
    </row>
    <row r="192" spans="32:44" x14ac:dyDescent="0.2">
      <c r="AF192" s="5">
        <v>184</v>
      </c>
      <c r="AG192" s="2">
        <v>2.6989700043360187</v>
      </c>
      <c r="AH192" s="3">
        <v>500</v>
      </c>
      <c r="AI192" s="1">
        <v>6</v>
      </c>
      <c r="AJ192" s="6" t="s">
        <v>40</v>
      </c>
      <c r="AK192" s="2" t="s">
        <v>37</v>
      </c>
      <c r="AL192" s="2">
        <v>180.089474</v>
      </c>
      <c r="AM192" s="2">
        <v>21.953285000000001</v>
      </c>
      <c r="AN192" s="2">
        <v>173.43759499999999</v>
      </c>
      <c r="AO192" s="2">
        <v>17.714500000000001</v>
      </c>
      <c r="AP192" s="2">
        <v>169.63958700000001</v>
      </c>
      <c r="AQ192" s="2">
        <v>5.6864529091314051E-2</v>
      </c>
      <c r="AR192" s="2">
        <v>0.15741761125528081</v>
      </c>
    </row>
  </sheetData>
  <autoFilter ref="AF8:AR192"/>
  <mergeCells count="1">
    <mergeCell ref="B1:V3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3"/>
  <sheetViews>
    <sheetView workbookViewId="0">
      <selection activeCell="J357" sqref="J357"/>
    </sheetView>
  </sheetViews>
  <sheetFormatPr defaultRowHeight="15" x14ac:dyDescent="0.25"/>
  <cols>
    <col min="10" max="10" width="21.375" customWidth="1"/>
    <col min="11" max="11" width="11.25" customWidth="1"/>
    <col min="13" max="13" width="9" style="12"/>
    <col min="14" max="14" width="17.25" customWidth="1"/>
    <col min="15" max="15" width="10.625" customWidth="1"/>
    <col min="16" max="16" width="10.5" customWidth="1"/>
    <col min="17" max="17" width="12.75" customWidth="1"/>
  </cols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</row>
    <row r="2" spans="1:17" x14ac:dyDescent="0.25">
      <c r="A2" s="8">
        <v>5</v>
      </c>
      <c r="B2" s="8" t="s">
        <v>7</v>
      </c>
      <c r="C2" s="8">
        <v>7.0767664254888618E-2</v>
      </c>
      <c r="D2" s="9">
        <v>0.16078445812268213</v>
      </c>
      <c r="F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2" t="s">
        <v>52</v>
      </c>
      <c r="N2" t="s">
        <v>53</v>
      </c>
      <c r="O2" t="s">
        <v>54</v>
      </c>
      <c r="P2" t="s">
        <v>55</v>
      </c>
      <c r="Q2" t="s">
        <v>56</v>
      </c>
    </row>
    <row r="3" spans="1:17" hidden="1" x14ac:dyDescent="0.25">
      <c r="A3" s="8">
        <v>5</v>
      </c>
      <c r="B3" s="8" t="s">
        <v>7</v>
      </c>
      <c r="C3" s="8">
        <v>7.3040110798732377E-2</v>
      </c>
      <c r="D3" s="9">
        <v>0.16130046624551619</v>
      </c>
      <c r="H3">
        <v>5</v>
      </c>
      <c r="I3">
        <v>2.7</v>
      </c>
      <c r="J3">
        <v>27.972999999999999</v>
      </c>
      <c r="K3">
        <v>4.8095530000000002</v>
      </c>
      <c r="L3">
        <v>5.8161300000000002</v>
      </c>
      <c r="M3" s="12" t="s">
        <v>57</v>
      </c>
      <c r="N3">
        <v>0.02</v>
      </c>
      <c r="O3">
        <v>0.01</v>
      </c>
      <c r="P3">
        <v>0.03</v>
      </c>
      <c r="Q3" t="s">
        <v>58</v>
      </c>
    </row>
    <row r="4" spans="1:17" hidden="1" x14ac:dyDescent="0.25">
      <c r="A4" s="8">
        <v>5</v>
      </c>
      <c r="B4" s="8" t="s">
        <v>7</v>
      </c>
      <c r="C4" s="8">
        <v>7.4404648802287754E-2</v>
      </c>
      <c r="D4" s="9">
        <v>0.1619706599831674</v>
      </c>
      <c r="H4">
        <v>5</v>
      </c>
      <c r="I4">
        <v>0.7</v>
      </c>
      <c r="J4">
        <v>26.696400000000001</v>
      </c>
      <c r="K4">
        <v>4.5478100000000001</v>
      </c>
      <c r="L4">
        <v>5.8701699999999999</v>
      </c>
      <c r="M4" s="12" t="s">
        <v>57</v>
      </c>
      <c r="N4">
        <v>0.02</v>
      </c>
      <c r="O4">
        <v>0.01</v>
      </c>
      <c r="P4">
        <v>0.03</v>
      </c>
      <c r="Q4" t="s">
        <v>58</v>
      </c>
    </row>
    <row r="5" spans="1:17" hidden="1" x14ac:dyDescent="0.25">
      <c r="A5" s="8">
        <v>4.6989700043360187</v>
      </c>
      <c r="B5" s="8" t="s">
        <v>7</v>
      </c>
      <c r="C5" s="8">
        <v>6.3387550710350973E-2</v>
      </c>
      <c r="D5" s="9">
        <v>0.15887185865271974</v>
      </c>
      <c r="H5">
        <v>5</v>
      </c>
      <c r="I5">
        <v>1.7</v>
      </c>
      <c r="J5">
        <v>25.9435</v>
      </c>
      <c r="K5">
        <v>4.5693149999999996</v>
      </c>
      <c r="L5">
        <v>5.6777699999999998</v>
      </c>
      <c r="M5" s="12" t="s">
        <v>57</v>
      </c>
      <c r="N5">
        <v>0.02</v>
      </c>
      <c r="O5">
        <v>0.01</v>
      </c>
      <c r="P5">
        <v>0.03</v>
      </c>
      <c r="Q5" t="s">
        <v>58</v>
      </c>
    </row>
    <row r="6" spans="1:17" hidden="1" x14ac:dyDescent="0.25">
      <c r="A6" s="8">
        <v>4.6989700043360187</v>
      </c>
      <c r="B6" s="8" t="s">
        <v>7</v>
      </c>
      <c r="C6" s="8">
        <v>6.4892275218449216E-2</v>
      </c>
      <c r="D6" s="9">
        <v>0.15897276063115176</v>
      </c>
      <c r="H6">
        <v>5</v>
      </c>
      <c r="I6">
        <v>0</v>
      </c>
      <c r="J6">
        <v>24.186800000000002</v>
      </c>
      <c r="K6">
        <v>4.5892249999999999</v>
      </c>
      <c r="L6">
        <v>5.27034</v>
      </c>
      <c r="M6" s="12" t="s">
        <v>57</v>
      </c>
      <c r="N6">
        <v>0.02</v>
      </c>
      <c r="O6">
        <v>0.01</v>
      </c>
      <c r="P6">
        <v>0.03</v>
      </c>
      <c r="Q6" t="s">
        <v>58</v>
      </c>
    </row>
    <row r="7" spans="1:17" hidden="1" x14ac:dyDescent="0.25">
      <c r="A7" s="8">
        <v>4.6989700043360187</v>
      </c>
      <c r="B7" s="8" t="s">
        <v>7</v>
      </c>
      <c r="C7" s="8">
        <v>6.6082367489614713E-2</v>
      </c>
      <c r="D7" s="9">
        <v>0.15923715963173496</v>
      </c>
      <c r="H7">
        <v>5</v>
      </c>
      <c r="I7">
        <v>1</v>
      </c>
      <c r="J7">
        <v>24.061299999999999</v>
      </c>
      <c r="K7">
        <v>4.5853780000000004</v>
      </c>
      <c r="L7">
        <v>5.2473999999999998</v>
      </c>
      <c r="M7" s="12" t="s">
        <v>57</v>
      </c>
      <c r="N7">
        <v>0.02</v>
      </c>
      <c r="O7">
        <v>0.01</v>
      </c>
      <c r="P7">
        <v>0.03</v>
      </c>
      <c r="Q7" t="s">
        <v>58</v>
      </c>
    </row>
    <row r="8" spans="1:17" x14ac:dyDescent="0.25">
      <c r="A8" s="8">
        <v>4</v>
      </c>
      <c r="B8" s="8" t="s">
        <v>7</v>
      </c>
      <c r="C8" s="8">
        <v>5.4396040106668403E-2</v>
      </c>
      <c r="D8" s="9">
        <v>0.15621061041130432</v>
      </c>
      <c r="H8">
        <v>5</v>
      </c>
      <c r="I8">
        <v>-1</v>
      </c>
      <c r="J8">
        <v>21.523800000000001</v>
      </c>
      <c r="K8">
        <v>4.8981269999999997</v>
      </c>
      <c r="L8">
        <v>4.3943000000000003</v>
      </c>
      <c r="M8" s="12" t="s">
        <v>57</v>
      </c>
      <c r="N8">
        <v>0.02</v>
      </c>
      <c r="O8">
        <v>0.01</v>
      </c>
      <c r="P8">
        <v>0.02</v>
      </c>
      <c r="Q8" t="s">
        <v>58</v>
      </c>
    </row>
    <row r="9" spans="1:17" hidden="1" x14ac:dyDescent="0.25">
      <c r="A9" s="8">
        <v>4</v>
      </c>
      <c r="B9" s="8" t="s">
        <v>7</v>
      </c>
      <c r="C9" s="8">
        <v>5.7713452420603127E-2</v>
      </c>
      <c r="D9" s="9">
        <v>0.15713914505069046</v>
      </c>
      <c r="H9">
        <v>4</v>
      </c>
      <c r="I9">
        <v>0.7</v>
      </c>
      <c r="J9">
        <v>21.363399999999999</v>
      </c>
      <c r="K9">
        <v>4.266419</v>
      </c>
      <c r="L9">
        <v>5.0073400000000001</v>
      </c>
      <c r="M9" s="12" t="s">
        <v>57</v>
      </c>
      <c r="N9">
        <v>0.01</v>
      </c>
      <c r="O9">
        <v>0.01</v>
      </c>
      <c r="P9">
        <v>0.01</v>
      </c>
      <c r="Q9" t="s">
        <v>59</v>
      </c>
    </row>
    <row r="10" spans="1:17" hidden="1" x14ac:dyDescent="0.25">
      <c r="A10" s="8">
        <v>4</v>
      </c>
      <c r="B10" s="8" t="s">
        <v>7</v>
      </c>
      <c r="C10" s="8">
        <v>5.7454419472147425E-2</v>
      </c>
      <c r="D10" s="9">
        <v>0.15710975843858935</v>
      </c>
      <c r="H10">
        <v>6</v>
      </c>
      <c r="I10">
        <v>2.7</v>
      </c>
      <c r="J10">
        <v>21.1126</v>
      </c>
      <c r="K10">
        <v>5.0009540000000001</v>
      </c>
      <c r="L10">
        <v>4.2217200000000004</v>
      </c>
      <c r="M10" s="12" t="s">
        <v>57</v>
      </c>
      <c r="N10">
        <v>0.05</v>
      </c>
      <c r="O10">
        <v>0.02</v>
      </c>
      <c r="P10">
        <v>0.13</v>
      </c>
      <c r="Q10" t="s">
        <v>60</v>
      </c>
    </row>
    <row r="11" spans="1:17" hidden="1" x14ac:dyDescent="0.25">
      <c r="A11" s="8">
        <v>3.6989700043360187</v>
      </c>
      <c r="B11" s="8" t="s">
        <v>7</v>
      </c>
      <c r="C11" s="8">
        <v>5.3789120835997808E-2</v>
      </c>
      <c r="D11" s="9">
        <v>0.15613748300780167</v>
      </c>
      <c r="H11">
        <v>5</v>
      </c>
      <c r="I11">
        <v>2</v>
      </c>
      <c r="J11">
        <v>20.948899999999998</v>
      </c>
      <c r="K11">
        <v>4.5926390000000001</v>
      </c>
      <c r="L11">
        <v>4.56142</v>
      </c>
      <c r="M11" s="12" t="s">
        <v>57</v>
      </c>
      <c r="N11">
        <v>0.02</v>
      </c>
      <c r="O11">
        <v>0.01</v>
      </c>
      <c r="P11">
        <v>0.03</v>
      </c>
      <c r="Q11" t="s">
        <v>58</v>
      </c>
    </row>
    <row r="12" spans="1:17" hidden="1" x14ac:dyDescent="0.25">
      <c r="A12" s="8">
        <v>3.6989700043360187</v>
      </c>
      <c r="B12" s="8" t="s">
        <v>7</v>
      </c>
      <c r="C12" s="8">
        <v>5.6214732547790039E-2</v>
      </c>
      <c r="D12" s="9">
        <v>0.15666406570582417</v>
      </c>
      <c r="H12">
        <v>5</v>
      </c>
      <c r="I12">
        <v>0.28999999999999998</v>
      </c>
      <c r="J12">
        <v>19.615600000000001</v>
      </c>
      <c r="K12">
        <v>4.8970180000000001</v>
      </c>
      <c r="L12">
        <v>4.0056200000000004</v>
      </c>
      <c r="M12" s="12" t="s">
        <v>57</v>
      </c>
      <c r="N12">
        <v>0.02</v>
      </c>
      <c r="O12">
        <v>0.01</v>
      </c>
      <c r="P12">
        <v>0.03</v>
      </c>
      <c r="Q12" t="s">
        <v>58</v>
      </c>
    </row>
    <row r="13" spans="1:17" hidden="1" x14ac:dyDescent="0.25">
      <c r="A13" s="8">
        <v>3.6989700043360187</v>
      </c>
      <c r="B13" s="8" t="s">
        <v>7</v>
      </c>
      <c r="C13" s="8">
        <v>5.8655671695214587E-2</v>
      </c>
      <c r="D13" s="9">
        <v>0.15724498673293741</v>
      </c>
      <c r="H13">
        <v>4.7</v>
      </c>
      <c r="I13">
        <v>2.7</v>
      </c>
      <c r="J13">
        <v>19.477499999999999</v>
      </c>
      <c r="K13">
        <v>4.5479539999999998</v>
      </c>
      <c r="L13">
        <v>4.2826899999999997</v>
      </c>
      <c r="M13" s="12" t="s">
        <v>57</v>
      </c>
      <c r="N13">
        <v>0.01</v>
      </c>
      <c r="O13">
        <v>0.01</v>
      </c>
      <c r="P13">
        <v>0.02</v>
      </c>
      <c r="Q13" t="s">
        <v>59</v>
      </c>
    </row>
    <row r="14" spans="1:17" hidden="1" x14ac:dyDescent="0.25">
      <c r="A14" s="8">
        <v>3</v>
      </c>
      <c r="B14" s="8" t="s">
        <v>7</v>
      </c>
      <c r="C14" s="8">
        <v>5.1305146230518378E-2</v>
      </c>
      <c r="D14" s="9">
        <v>0.15548577032819508</v>
      </c>
      <c r="H14">
        <v>4</v>
      </c>
      <c r="I14">
        <v>1.7</v>
      </c>
      <c r="J14">
        <v>19.418399999999998</v>
      </c>
      <c r="K14">
        <v>4.2494389999999997</v>
      </c>
      <c r="L14">
        <v>4.5696500000000002</v>
      </c>
      <c r="M14" s="12" t="s">
        <v>57</v>
      </c>
      <c r="N14">
        <v>0.01</v>
      </c>
      <c r="O14">
        <v>0.01</v>
      </c>
      <c r="P14">
        <v>0.01</v>
      </c>
      <c r="Q14" t="s">
        <v>59</v>
      </c>
    </row>
    <row r="15" spans="1:17" hidden="1" x14ac:dyDescent="0.25">
      <c r="A15" s="8">
        <v>3</v>
      </c>
      <c r="B15" s="8" t="s">
        <v>7</v>
      </c>
      <c r="C15" s="8">
        <v>6.4664149873305418E-2</v>
      </c>
      <c r="D15" s="9">
        <v>0.15887843226706971</v>
      </c>
      <c r="H15">
        <v>5</v>
      </c>
      <c r="I15">
        <v>4</v>
      </c>
      <c r="J15">
        <v>19.351400000000002</v>
      </c>
      <c r="K15">
        <v>4.7483120000000003</v>
      </c>
      <c r="L15">
        <v>4.0754200000000003</v>
      </c>
      <c r="M15" s="12" t="s">
        <v>57</v>
      </c>
      <c r="N15">
        <v>0.01</v>
      </c>
      <c r="O15">
        <v>0.01</v>
      </c>
      <c r="P15">
        <v>0.02</v>
      </c>
      <c r="Q15" t="s">
        <v>59</v>
      </c>
    </row>
    <row r="16" spans="1:17" hidden="1" x14ac:dyDescent="0.25">
      <c r="A16" s="8">
        <v>3</v>
      </c>
      <c r="B16" s="8" t="s">
        <v>7</v>
      </c>
      <c r="C16" s="8">
        <v>6.2616158635447006E-2</v>
      </c>
      <c r="D16" s="9">
        <v>0.15821741861716912</v>
      </c>
      <c r="H16">
        <v>6</v>
      </c>
      <c r="I16">
        <v>4</v>
      </c>
      <c r="J16">
        <v>19.078800000000001</v>
      </c>
      <c r="K16">
        <v>4.932709</v>
      </c>
      <c r="L16">
        <v>3.86782</v>
      </c>
      <c r="M16" s="12">
        <v>1E-4</v>
      </c>
      <c r="N16">
        <v>4.4999999999999998E-2</v>
      </c>
      <c r="O16">
        <v>0.01</v>
      </c>
      <c r="P16">
        <v>0.12</v>
      </c>
      <c r="Q16" t="s">
        <v>61</v>
      </c>
    </row>
    <row r="17" spans="1:17" hidden="1" x14ac:dyDescent="0.25">
      <c r="A17" s="8">
        <v>2.6989700043360187</v>
      </c>
      <c r="B17" s="8" t="s">
        <v>7</v>
      </c>
      <c r="C17" s="8">
        <v>5.1829900365252396E-2</v>
      </c>
      <c r="D17" s="9">
        <v>0.15554929332691905</v>
      </c>
      <c r="H17">
        <v>5</v>
      </c>
      <c r="I17">
        <v>0.59</v>
      </c>
      <c r="J17">
        <v>18.786799999999999</v>
      </c>
      <c r="K17">
        <v>4.9003069999999997</v>
      </c>
      <c r="L17">
        <v>3.8338000000000001</v>
      </c>
      <c r="M17" s="12">
        <v>1E-4</v>
      </c>
      <c r="N17">
        <v>0.02</v>
      </c>
      <c r="O17">
        <v>0.01</v>
      </c>
      <c r="P17">
        <v>0.03</v>
      </c>
      <c r="Q17" t="s">
        <v>58</v>
      </c>
    </row>
    <row r="18" spans="1:17" hidden="1" x14ac:dyDescent="0.25">
      <c r="A18" s="8">
        <v>2.6989700043360187</v>
      </c>
      <c r="B18" s="8" t="s">
        <v>7</v>
      </c>
      <c r="C18" s="8">
        <v>5.4521604411792511E-2</v>
      </c>
      <c r="D18" s="9">
        <v>0.15600515053077754</v>
      </c>
      <c r="H18">
        <v>4</v>
      </c>
      <c r="I18">
        <v>2.7</v>
      </c>
      <c r="J18">
        <v>18.459499999999998</v>
      </c>
      <c r="K18">
        <v>4.4839180000000001</v>
      </c>
      <c r="L18">
        <v>4.1168199999999997</v>
      </c>
      <c r="M18" s="12" t="s">
        <v>57</v>
      </c>
      <c r="N18">
        <v>0.01</v>
      </c>
      <c r="O18">
        <v>0</v>
      </c>
      <c r="P18">
        <v>0.01</v>
      </c>
      <c r="Q18" t="s">
        <v>59</v>
      </c>
    </row>
    <row r="19" spans="1:17" hidden="1" x14ac:dyDescent="0.25">
      <c r="A19" s="8">
        <v>2.6989700043360187</v>
      </c>
      <c r="B19" s="8" t="s">
        <v>7</v>
      </c>
      <c r="C19" s="8">
        <v>5.3525378699840982E-2</v>
      </c>
      <c r="D19" s="9">
        <v>0.15593176608881326</v>
      </c>
      <c r="H19">
        <v>5</v>
      </c>
      <c r="I19">
        <v>3</v>
      </c>
      <c r="J19">
        <v>18.459499999999998</v>
      </c>
      <c r="K19">
        <v>4.8485009999999997</v>
      </c>
      <c r="L19">
        <v>3.8072499999999998</v>
      </c>
      <c r="M19" s="12">
        <v>1E-4</v>
      </c>
      <c r="N19">
        <v>0.01</v>
      </c>
      <c r="O19">
        <v>0.01</v>
      </c>
      <c r="P19">
        <v>0.02</v>
      </c>
      <c r="Q19" t="s">
        <v>59</v>
      </c>
    </row>
    <row r="20" spans="1:17" hidden="1" x14ac:dyDescent="0.25">
      <c r="A20" s="8">
        <v>2.3979400086720375</v>
      </c>
      <c r="B20" s="8" t="s">
        <v>7</v>
      </c>
      <c r="C20" s="8">
        <v>5.3369482865007811E-2</v>
      </c>
      <c r="D20" s="9">
        <v>0.15584794740270466</v>
      </c>
      <c r="H20">
        <v>3</v>
      </c>
      <c r="I20">
        <v>0.7</v>
      </c>
      <c r="J20">
        <v>18.4146</v>
      </c>
      <c r="K20">
        <v>4.3143459999999996</v>
      </c>
      <c r="L20">
        <v>4.2682200000000003</v>
      </c>
      <c r="M20" s="12" t="s">
        <v>57</v>
      </c>
      <c r="N20">
        <v>0.01</v>
      </c>
      <c r="O20">
        <v>0</v>
      </c>
      <c r="P20">
        <v>0.01</v>
      </c>
      <c r="Q20" t="s">
        <v>59</v>
      </c>
    </row>
    <row r="21" spans="1:17" hidden="1" x14ac:dyDescent="0.25">
      <c r="A21" s="8">
        <v>2.3979400086720375</v>
      </c>
      <c r="B21" s="8" t="s">
        <v>7</v>
      </c>
      <c r="C21" s="8">
        <v>5.5448385959432758E-2</v>
      </c>
      <c r="D21" s="9">
        <v>0.15646658278681219</v>
      </c>
      <c r="H21">
        <v>5</v>
      </c>
      <c r="I21">
        <v>0.89</v>
      </c>
      <c r="J21">
        <v>17.957999999999998</v>
      </c>
      <c r="K21">
        <v>4.9003069999999997</v>
      </c>
      <c r="L21">
        <v>3.66466</v>
      </c>
      <c r="M21" s="12">
        <v>2.0000000000000001E-4</v>
      </c>
      <c r="N21">
        <v>0.02</v>
      </c>
      <c r="O21">
        <v>0.01</v>
      </c>
      <c r="P21">
        <v>0.03</v>
      </c>
      <c r="Q21" t="s">
        <v>58</v>
      </c>
    </row>
    <row r="22" spans="1:17" hidden="1" x14ac:dyDescent="0.25">
      <c r="A22" s="8">
        <v>2.3979400086720375</v>
      </c>
      <c r="B22" s="8" t="s">
        <v>7</v>
      </c>
      <c r="C22" s="8">
        <v>5.6245171288672638E-2</v>
      </c>
      <c r="D22" s="9">
        <v>0.15651981287718947</v>
      </c>
      <c r="H22">
        <v>5</v>
      </c>
      <c r="I22">
        <v>2.1</v>
      </c>
      <c r="J22">
        <v>17.957999999999998</v>
      </c>
      <c r="K22">
        <v>4.9003069999999997</v>
      </c>
      <c r="L22">
        <v>3.66466</v>
      </c>
      <c r="M22" s="12">
        <v>2.0000000000000001E-4</v>
      </c>
      <c r="N22">
        <v>0.02</v>
      </c>
      <c r="O22">
        <v>0.01</v>
      </c>
      <c r="P22">
        <v>0.03</v>
      </c>
      <c r="Q22" t="s">
        <v>58</v>
      </c>
    </row>
    <row r="23" spans="1:17" hidden="1" x14ac:dyDescent="0.25">
      <c r="A23" s="8">
        <v>2.0969100130080562</v>
      </c>
      <c r="B23" s="8" t="s">
        <v>7</v>
      </c>
      <c r="C23" s="8">
        <v>5.5057809472182764E-2</v>
      </c>
      <c r="D23" s="9">
        <v>0.1562901308564382</v>
      </c>
      <c r="H23">
        <v>5</v>
      </c>
      <c r="I23">
        <v>2.4</v>
      </c>
      <c r="J23">
        <v>17.957999999999998</v>
      </c>
      <c r="K23">
        <v>4.9003069999999997</v>
      </c>
      <c r="L23">
        <v>3.66466</v>
      </c>
      <c r="M23" s="12">
        <v>2.0000000000000001E-4</v>
      </c>
      <c r="N23">
        <v>0.02</v>
      </c>
      <c r="O23">
        <v>0.01</v>
      </c>
      <c r="P23">
        <v>0.03</v>
      </c>
      <c r="Q23" t="s">
        <v>58</v>
      </c>
    </row>
    <row r="24" spans="1:17" hidden="1" x14ac:dyDescent="0.25">
      <c r="A24" s="8">
        <v>2.0969100130080562</v>
      </c>
      <c r="B24" s="8" t="s">
        <v>7</v>
      </c>
      <c r="C24" s="8">
        <v>5.4210586554413784E-2</v>
      </c>
      <c r="D24" s="9">
        <v>0.15605428865974488</v>
      </c>
      <c r="H24">
        <v>5</v>
      </c>
      <c r="I24">
        <v>3.7</v>
      </c>
      <c r="J24">
        <v>17.957999999999998</v>
      </c>
      <c r="K24">
        <v>4.9003069999999997</v>
      </c>
      <c r="L24">
        <v>3.66466</v>
      </c>
      <c r="M24" s="12">
        <v>2.0000000000000001E-4</v>
      </c>
      <c r="N24">
        <v>0.02</v>
      </c>
      <c r="O24">
        <v>0.01</v>
      </c>
      <c r="P24">
        <v>0.03</v>
      </c>
      <c r="Q24" t="s">
        <v>58</v>
      </c>
    </row>
    <row r="25" spans="1:17" x14ac:dyDescent="0.25">
      <c r="A25" s="8">
        <v>2.0969100130080562</v>
      </c>
      <c r="B25" s="8" t="s">
        <v>7</v>
      </c>
      <c r="C25" s="8">
        <v>6.1634595303911063E-2</v>
      </c>
      <c r="D25" s="9">
        <v>0.15774058672526711</v>
      </c>
      <c r="H25">
        <v>6</v>
      </c>
      <c r="I25">
        <v>-1</v>
      </c>
      <c r="J25">
        <v>17.850899999999999</v>
      </c>
      <c r="K25">
        <v>5.3270439999999999</v>
      </c>
      <c r="L25">
        <v>3.3509899999999999</v>
      </c>
      <c r="M25" s="12">
        <v>8.0000000000000004E-4</v>
      </c>
      <c r="N25">
        <v>4.4999999999999998E-2</v>
      </c>
      <c r="O25">
        <v>0.02</v>
      </c>
      <c r="P25">
        <v>0.12</v>
      </c>
      <c r="Q25" t="s">
        <v>61</v>
      </c>
    </row>
    <row r="26" spans="1:17" hidden="1" x14ac:dyDescent="0.25">
      <c r="A26" s="8">
        <v>1.7958800173440752</v>
      </c>
      <c r="B26" s="8" t="s">
        <v>7</v>
      </c>
      <c r="C26" s="8">
        <v>5.3215661847660092E-2</v>
      </c>
      <c r="D26" s="9">
        <v>0.15598885314255095</v>
      </c>
      <c r="H26">
        <v>6</v>
      </c>
      <c r="I26">
        <v>3</v>
      </c>
      <c r="J26">
        <v>17.626100000000001</v>
      </c>
      <c r="K26">
        <v>5.2637840000000002</v>
      </c>
      <c r="L26">
        <v>3.34857</v>
      </c>
      <c r="M26" s="12">
        <v>8.0000000000000004E-4</v>
      </c>
      <c r="N26">
        <v>4.4999999999999998E-2</v>
      </c>
      <c r="O26">
        <v>0.01</v>
      </c>
      <c r="P26">
        <v>0.12</v>
      </c>
      <c r="Q26" t="s">
        <v>61</v>
      </c>
    </row>
    <row r="27" spans="1:17" hidden="1" x14ac:dyDescent="0.25">
      <c r="A27" s="8">
        <v>1.7958800173440752</v>
      </c>
      <c r="B27" s="8" t="s">
        <v>7</v>
      </c>
      <c r="C27" s="8">
        <v>6.0938371019496854E-2</v>
      </c>
      <c r="D27" s="9">
        <v>0.15723666397414873</v>
      </c>
      <c r="H27">
        <v>5</v>
      </c>
      <c r="I27">
        <v>1.19</v>
      </c>
      <c r="J27">
        <v>17.129100000000001</v>
      </c>
      <c r="K27">
        <v>4.8970180000000001</v>
      </c>
      <c r="L27">
        <v>3.4978699999999998</v>
      </c>
      <c r="M27" s="12">
        <v>5.0000000000000001E-4</v>
      </c>
      <c r="N27">
        <v>0.02</v>
      </c>
      <c r="O27">
        <v>0.01</v>
      </c>
      <c r="P27">
        <v>0.03</v>
      </c>
      <c r="Q27" t="s">
        <v>58</v>
      </c>
    </row>
    <row r="28" spans="1:17" hidden="1" x14ac:dyDescent="0.25">
      <c r="A28" s="8">
        <v>1.7958800173440752</v>
      </c>
      <c r="B28" s="8" t="s">
        <v>7</v>
      </c>
      <c r="C28" s="8">
        <v>7.9497272400525079E-2</v>
      </c>
      <c r="D28" s="9">
        <v>0.16234486212720156</v>
      </c>
      <c r="H28">
        <v>5</v>
      </c>
      <c r="I28">
        <v>1.49</v>
      </c>
      <c r="J28">
        <v>17.129100000000001</v>
      </c>
      <c r="K28">
        <v>4.8970180000000001</v>
      </c>
      <c r="L28">
        <v>3.4978699999999998</v>
      </c>
      <c r="M28" s="12">
        <v>5.0000000000000001E-4</v>
      </c>
      <c r="N28">
        <v>0.02</v>
      </c>
      <c r="O28">
        <v>0.01</v>
      </c>
      <c r="P28">
        <v>0.03</v>
      </c>
      <c r="Q28" t="s">
        <v>58</v>
      </c>
    </row>
    <row r="29" spans="1:17" hidden="1" x14ac:dyDescent="0.25">
      <c r="A29" s="8">
        <v>1.494850021680094</v>
      </c>
      <c r="B29" s="8" t="s">
        <v>7</v>
      </c>
      <c r="C29" s="8">
        <v>6.1093380377030326E-2</v>
      </c>
      <c r="D29" s="9">
        <v>0.15746738133358429</v>
      </c>
      <c r="H29">
        <v>4.7</v>
      </c>
      <c r="I29">
        <v>0.7</v>
      </c>
      <c r="J29">
        <v>17.1052</v>
      </c>
      <c r="K29">
        <v>3.6477460000000002</v>
      </c>
      <c r="L29">
        <v>4.6892399999999999</v>
      </c>
      <c r="M29" s="12" t="s">
        <v>57</v>
      </c>
      <c r="N29">
        <v>0.02</v>
      </c>
      <c r="O29">
        <v>0.01</v>
      </c>
      <c r="P29">
        <v>0.02</v>
      </c>
      <c r="Q29" t="s">
        <v>58</v>
      </c>
    </row>
    <row r="30" spans="1:17" hidden="1" x14ac:dyDescent="0.25">
      <c r="A30" s="8">
        <v>1.494850021680094</v>
      </c>
      <c r="B30" s="8" t="s">
        <v>7</v>
      </c>
      <c r="C30" s="8">
        <v>5.5731814324175788E-2</v>
      </c>
      <c r="D30" s="9">
        <v>0.15647027242979919</v>
      </c>
      <c r="H30">
        <v>4</v>
      </c>
      <c r="I30">
        <v>0.28999999999999998</v>
      </c>
      <c r="J30">
        <v>17.060099999999998</v>
      </c>
      <c r="K30">
        <v>4.4365699999999997</v>
      </c>
      <c r="L30">
        <v>3.8453300000000001</v>
      </c>
      <c r="M30" s="12">
        <v>1E-4</v>
      </c>
      <c r="N30">
        <v>0.01</v>
      </c>
      <c r="O30">
        <v>0.01</v>
      </c>
      <c r="P30">
        <v>0.01</v>
      </c>
      <c r="Q30" t="s">
        <v>59</v>
      </c>
    </row>
    <row r="31" spans="1:17" hidden="1" x14ac:dyDescent="0.25">
      <c r="A31" s="8">
        <v>1.494850021680094</v>
      </c>
      <c r="B31" s="8" t="s">
        <v>7</v>
      </c>
      <c r="C31" s="8">
        <v>5.8407757265545146E-2</v>
      </c>
      <c r="D31" s="9">
        <v>0.15704520093111904</v>
      </c>
      <c r="H31">
        <v>6</v>
      </c>
      <c r="I31">
        <v>0.7</v>
      </c>
      <c r="J31">
        <v>16.898800000000001</v>
      </c>
      <c r="K31">
        <v>3.8104200000000001</v>
      </c>
      <c r="L31">
        <v>4.4348900000000002</v>
      </c>
      <c r="M31" s="12" t="s">
        <v>57</v>
      </c>
      <c r="N31">
        <v>5.5E-2</v>
      </c>
      <c r="O31">
        <v>0.02</v>
      </c>
      <c r="P31">
        <v>0.13</v>
      </c>
      <c r="Q31" t="s">
        <v>60</v>
      </c>
    </row>
    <row r="32" spans="1:17" hidden="1" x14ac:dyDescent="0.25">
      <c r="A32" s="8">
        <v>1.1938200260161129</v>
      </c>
      <c r="B32" s="8" t="s">
        <v>7</v>
      </c>
      <c r="C32" s="8">
        <v>5.1561216782033605E-2</v>
      </c>
      <c r="D32" s="9">
        <v>0.15553378835039167</v>
      </c>
      <c r="H32">
        <v>6</v>
      </c>
      <c r="I32">
        <v>1</v>
      </c>
      <c r="J32">
        <v>16.898800000000001</v>
      </c>
      <c r="K32">
        <v>4.1501619999999999</v>
      </c>
      <c r="L32">
        <v>4.0718399999999999</v>
      </c>
      <c r="M32" s="12" t="s">
        <v>57</v>
      </c>
      <c r="N32">
        <v>5.5E-2</v>
      </c>
      <c r="O32">
        <v>0.02</v>
      </c>
      <c r="P32">
        <v>0.13</v>
      </c>
      <c r="Q32" t="s">
        <v>60</v>
      </c>
    </row>
    <row r="33" spans="1:17" hidden="1" x14ac:dyDescent="0.25">
      <c r="A33" s="8">
        <v>1.1938200260161129</v>
      </c>
      <c r="B33" s="8" t="s">
        <v>7</v>
      </c>
      <c r="C33" s="8">
        <v>6.17914638926804E-2</v>
      </c>
      <c r="D33" s="9">
        <v>0.15808036054178662</v>
      </c>
      <c r="H33">
        <v>6</v>
      </c>
      <c r="I33">
        <v>1.7</v>
      </c>
      <c r="J33">
        <v>16.898800000000001</v>
      </c>
      <c r="K33">
        <v>3.9650120000000002</v>
      </c>
      <c r="L33">
        <v>4.2619800000000003</v>
      </c>
      <c r="M33" s="12" t="s">
        <v>57</v>
      </c>
      <c r="N33">
        <v>5.5E-2</v>
      </c>
      <c r="O33">
        <v>0.02</v>
      </c>
      <c r="P33">
        <v>0.13</v>
      </c>
      <c r="Q33" t="s">
        <v>60</v>
      </c>
    </row>
    <row r="34" spans="1:17" hidden="1" x14ac:dyDescent="0.25">
      <c r="A34" s="8">
        <v>1.1938200260161129</v>
      </c>
      <c r="B34" s="8" t="s">
        <v>7</v>
      </c>
      <c r="C34" s="8">
        <v>6.3748530940789402E-2</v>
      </c>
      <c r="D34" s="9">
        <v>0.15854245544373938</v>
      </c>
      <c r="H34">
        <v>4.7</v>
      </c>
      <c r="I34">
        <v>1.7</v>
      </c>
      <c r="J34">
        <v>16.6647</v>
      </c>
      <c r="K34">
        <v>3.7418490000000002</v>
      </c>
      <c r="L34">
        <v>4.4535999999999998</v>
      </c>
      <c r="M34" s="12" t="s">
        <v>57</v>
      </c>
      <c r="N34">
        <v>0.02</v>
      </c>
      <c r="O34">
        <v>0.01</v>
      </c>
      <c r="P34">
        <v>0.02</v>
      </c>
      <c r="Q34" t="s">
        <v>58</v>
      </c>
    </row>
    <row r="35" spans="1:17" hidden="1" x14ac:dyDescent="0.25">
      <c r="A35" s="8">
        <v>0.89279003035213167</v>
      </c>
      <c r="B35" s="8" t="s">
        <v>7</v>
      </c>
      <c r="C35" s="8">
        <v>5.1023847003419442E-2</v>
      </c>
      <c r="D35" s="9">
        <v>0.15534807255333297</v>
      </c>
      <c r="H35">
        <v>3</v>
      </c>
      <c r="I35">
        <v>1.7</v>
      </c>
      <c r="J35">
        <v>16.657800000000002</v>
      </c>
      <c r="K35">
        <v>4.3333909999999998</v>
      </c>
      <c r="L35">
        <v>3.8440599999999998</v>
      </c>
      <c r="M35" s="12">
        <v>1E-4</v>
      </c>
      <c r="N35">
        <v>0.01</v>
      </c>
      <c r="O35">
        <v>0</v>
      </c>
      <c r="P35">
        <v>0.01</v>
      </c>
      <c r="Q35" t="s">
        <v>59</v>
      </c>
    </row>
    <row r="36" spans="1:17" hidden="1" x14ac:dyDescent="0.25">
      <c r="A36" s="8">
        <v>0.89279003035213167</v>
      </c>
      <c r="B36" s="8" t="s">
        <v>7</v>
      </c>
      <c r="C36" s="8">
        <v>5.5355190232440107E-2</v>
      </c>
      <c r="D36" s="9">
        <v>0.15643091440025708</v>
      </c>
      <c r="H36">
        <v>4</v>
      </c>
      <c r="I36">
        <v>0</v>
      </c>
      <c r="J36">
        <v>16.375499999999999</v>
      </c>
      <c r="K36">
        <v>4.2529560000000002</v>
      </c>
      <c r="L36">
        <v>3.8503799999999999</v>
      </c>
      <c r="M36" s="12">
        <v>1E-4</v>
      </c>
      <c r="N36">
        <v>0.01</v>
      </c>
      <c r="O36">
        <v>0</v>
      </c>
      <c r="P36">
        <v>0.01</v>
      </c>
      <c r="Q36" t="s">
        <v>59</v>
      </c>
    </row>
    <row r="37" spans="1:17" hidden="1" x14ac:dyDescent="0.25">
      <c r="A37" s="8">
        <v>0.89279003035213167</v>
      </c>
      <c r="B37" s="8" t="s">
        <v>7</v>
      </c>
      <c r="C37" s="8">
        <v>5.8726325635788446E-2</v>
      </c>
      <c r="D37" s="9">
        <v>0.15699480656992745</v>
      </c>
      <c r="H37">
        <v>6</v>
      </c>
      <c r="I37">
        <v>0</v>
      </c>
      <c r="J37">
        <v>16.291699999999999</v>
      </c>
      <c r="K37">
        <v>4.0887520000000004</v>
      </c>
      <c r="L37">
        <v>3.9845100000000002</v>
      </c>
      <c r="M37" s="12" t="s">
        <v>57</v>
      </c>
      <c r="N37">
        <v>4.4999999999999998E-2</v>
      </c>
      <c r="O37">
        <v>0.02</v>
      </c>
      <c r="P37">
        <v>0.13</v>
      </c>
      <c r="Q37" t="s">
        <v>61</v>
      </c>
    </row>
    <row r="38" spans="1:17" hidden="1" x14ac:dyDescent="0.25">
      <c r="A38" s="8">
        <v>0.59176003468815042</v>
      </c>
      <c r="B38" s="8" t="s">
        <v>7</v>
      </c>
      <c r="C38" s="8">
        <v>5.0840376729545667E-2</v>
      </c>
      <c r="D38" s="9">
        <v>0.15530697923066933</v>
      </c>
      <c r="H38">
        <v>3</v>
      </c>
      <c r="I38">
        <v>2.7</v>
      </c>
      <c r="J38">
        <v>15.7568</v>
      </c>
      <c r="K38">
        <v>4.5750960000000003</v>
      </c>
      <c r="L38">
        <v>3.4440300000000001</v>
      </c>
      <c r="M38" s="12">
        <v>5.9999999999999995E-4</v>
      </c>
      <c r="N38">
        <v>0.01</v>
      </c>
      <c r="O38">
        <v>0</v>
      </c>
      <c r="P38">
        <v>0.01</v>
      </c>
      <c r="Q38" t="s">
        <v>59</v>
      </c>
    </row>
    <row r="39" spans="1:17" hidden="1" x14ac:dyDescent="0.25">
      <c r="A39" s="8">
        <v>0.59176003468815042</v>
      </c>
      <c r="B39" s="8" t="s">
        <v>7</v>
      </c>
      <c r="C39" s="8">
        <v>4.9763050886765761E-2</v>
      </c>
      <c r="D39" s="9">
        <v>0.15517271847470282</v>
      </c>
      <c r="H39">
        <v>5</v>
      </c>
      <c r="I39">
        <v>1.8</v>
      </c>
      <c r="J39">
        <v>15.7477</v>
      </c>
      <c r="K39">
        <v>4.9056290000000002</v>
      </c>
      <c r="L39">
        <v>3.21014</v>
      </c>
      <c r="M39" s="12">
        <v>1.2999999999999999E-3</v>
      </c>
      <c r="N39">
        <v>0.02</v>
      </c>
      <c r="O39">
        <v>0.01</v>
      </c>
      <c r="P39">
        <v>0.03</v>
      </c>
      <c r="Q39" t="s">
        <v>58</v>
      </c>
    </row>
    <row r="40" spans="1:17" hidden="1" x14ac:dyDescent="0.25">
      <c r="A40" s="8">
        <v>0.59176003468815042</v>
      </c>
      <c r="B40" s="8" t="s">
        <v>7</v>
      </c>
      <c r="C40" s="8">
        <v>5.1821201773192771E-2</v>
      </c>
      <c r="D40" s="9">
        <v>0.15554581088253</v>
      </c>
      <c r="H40">
        <v>4.7</v>
      </c>
      <c r="I40">
        <v>1</v>
      </c>
      <c r="J40">
        <v>15.563499999999999</v>
      </c>
      <c r="K40">
        <v>3.8253889999999999</v>
      </c>
      <c r="L40">
        <v>4.0684699999999996</v>
      </c>
      <c r="M40" s="12" t="s">
        <v>57</v>
      </c>
      <c r="N40">
        <v>0.01</v>
      </c>
      <c r="O40">
        <v>0.01</v>
      </c>
      <c r="P40">
        <v>0.02</v>
      </c>
      <c r="Q40" t="s">
        <v>59</v>
      </c>
    </row>
    <row r="41" spans="1:17" hidden="1" x14ac:dyDescent="0.25">
      <c r="A41" s="8">
        <v>0.29073003902416922</v>
      </c>
      <c r="B41" s="8" t="s">
        <v>7</v>
      </c>
      <c r="C41" s="8">
        <v>4.9534818475286374E-2</v>
      </c>
      <c r="D41" s="9">
        <v>0.15488564150383421</v>
      </c>
      <c r="H41">
        <v>4.7</v>
      </c>
      <c r="I41">
        <v>0</v>
      </c>
      <c r="J41">
        <v>15.196400000000001</v>
      </c>
      <c r="K41">
        <v>3.8211219999999999</v>
      </c>
      <c r="L41">
        <v>3.9769600000000001</v>
      </c>
      <c r="M41" s="12" t="s">
        <v>57</v>
      </c>
      <c r="N41">
        <v>0.01</v>
      </c>
      <c r="O41">
        <v>0.01</v>
      </c>
      <c r="P41">
        <v>0.02</v>
      </c>
      <c r="Q41" t="s">
        <v>59</v>
      </c>
    </row>
    <row r="42" spans="1:17" hidden="1" x14ac:dyDescent="0.25">
      <c r="A42" s="8">
        <v>0.29073003902416922</v>
      </c>
      <c r="B42" s="8" t="s">
        <v>7</v>
      </c>
      <c r="C42" s="8">
        <v>5.4038284505820218E-2</v>
      </c>
      <c r="D42" s="9">
        <v>0.15602387599626771</v>
      </c>
      <c r="H42">
        <v>4</v>
      </c>
      <c r="I42">
        <v>0.59</v>
      </c>
      <c r="J42">
        <v>14.918900000000001</v>
      </c>
      <c r="K42">
        <v>4.3913650000000004</v>
      </c>
      <c r="L42">
        <v>3.3973300000000002</v>
      </c>
      <c r="M42" s="12">
        <v>6.9999999999999999E-4</v>
      </c>
      <c r="N42">
        <v>0.01</v>
      </c>
      <c r="O42">
        <v>0</v>
      </c>
      <c r="P42">
        <v>0.01</v>
      </c>
      <c r="Q42" t="s">
        <v>59</v>
      </c>
    </row>
    <row r="43" spans="1:17" hidden="1" x14ac:dyDescent="0.25">
      <c r="A43" s="8">
        <v>0.29073003902416922</v>
      </c>
      <c r="B43" s="8" t="s">
        <v>7</v>
      </c>
      <c r="C43" s="8">
        <v>5.6029090906080457E-2</v>
      </c>
      <c r="D43" s="9">
        <v>0.1567226979811219</v>
      </c>
      <c r="H43">
        <v>3</v>
      </c>
      <c r="I43">
        <v>0.28999999999999998</v>
      </c>
      <c r="J43">
        <v>14.780799999999999</v>
      </c>
      <c r="K43">
        <v>4.6480969999999999</v>
      </c>
      <c r="L43">
        <v>3.1799599999999999</v>
      </c>
      <c r="M43" s="12">
        <v>1.5E-3</v>
      </c>
      <c r="N43">
        <v>0.01</v>
      </c>
      <c r="O43">
        <v>0</v>
      </c>
      <c r="P43">
        <v>0.01</v>
      </c>
      <c r="Q43" t="s">
        <v>59</v>
      </c>
    </row>
    <row r="44" spans="1:17" hidden="1" x14ac:dyDescent="0.25">
      <c r="A44" s="8">
        <v>-1</v>
      </c>
      <c r="B44" s="8" t="s">
        <v>7</v>
      </c>
      <c r="C44" s="8">
        <v>4.8410530831445822E-2</v>
      </c>
      <c r="D44" s="9">
        <v>0.15474347055707582</v>
      </c>
      <c r="H44">
        <v>6</v>
      </c>
      <c r="I44">
        <v>2</v>
      </c>
      <c r="J44">
        <v>14.5648</v>
      </c>
      <c r="K44">
        <v>4.0792210000000004</v>
      </c>
      <c r="L44">
        <v>3.5704899999999999</v>
      </c>
      <c r="M44" s="12">
        <v>4.0000000000000002E-4</v>
      </c>
      <c r="N44">
        <v>0.04</v>
      </c>
      <c r="O44">
        <v>0.02</v>
      </c>
      <c r="P44">
        <v>0.13</v>
      </c>
      <c r="Q44" t="s">
        <v>62</v>
      </c>
    </row>
    <row r="45" spans="1:17" hidden="1" x14ac:dyDescent="0.25">
      <c r="A45" s="8">
        <v>-1</v>
      </c>
      <c r="B45" s="8" t="s">
        <v>7</v>
      </c>
      <c r="C45" s="8">
        <v>5.3398163188076837E-2</v>
      </c>
      <c r="D45" s="9">
        <v>0.15606936762848128</v>
      </c>
      <c r="H45">
        <v>4</v>
      </c>
      <c r="I45">
        <v>1</v>
      </c>
      <c r="J45">
        <v>14.555999999999999</v>
      </c>
      <c r="K45">
        <v>4.1460990000000004</v>
      </c>
      <c r="L45">
        <v>3.5107699999999999</v>
      </c>
      <c r="M45" s="12">
        <v>4.0000000000000002E-4</v>
      </c>
      <c r="N45">
        <v>0.01</v>
      </c>
      <c r="O45">
        <v>0</v>
      </c>
      <c r="P45">
        <v>0.01</v>
      </c>
      <c r="Q45" t="s">
        <v>59</v>
      </c>
    </row>
    <row r="46" spans="1:17" hidden="1" x14ac:dyDescent="0.25">
      <c r="A46" s="8">
        <v>-1</v>
      </c>
      <c r="B46" s="8" t="s">
        <v>7</v>
      </c>
      <c r="C46" s="8">
        <v>5.2414777278438754E-2</v>
      </c>
      <c r="D46" s="9">
        <v>0.15575551910273658</v>
      </c>
      <c r="H46">
        <v>3</v>
      </c>
      <c r="I46">
        <v>0</v>
      </c>
      <c r="J46">
        <v>13.8972</v>
      </c>
      <c r="K46">
        <v>4.3604539999999998</v>
      </c>
      <c r="L46">
        <v>3.1871</v>
      </c>
      <c r="M46" s="12">
        <v>1.4E-3</v>
      </c>
      <c r="N46">
        <v>0.01</v>
      </c>
      <c r="O46">
        <v>0</v>
      </c>
      <c r="P46">
        <v>0.01</v>
      </c>
      <c r="Q46" t="s">
        <v>59</v>
      </c>
    </row>
    <row r="47" spans="1:17" hidden="1" x14ac:dyDescent="0.25">
      <c r="A47" s="8">
        <v>-1</v>
      </c>
      <c r="B47" s="8" t="s">
        <v>7</v>
      </c>
      <c r="C47" s="8">
        <v>4.7967247946873535E-2</v>
      </c>
      <c r="D47" s="9">
        <v>0.15472617622861737</v>
      </c>
      <c r="H47">
        <v>3</v>
      </c>
      <c r="I47">
        <v>0.59</v>
      </c>
      <c r="J47">
        <v>12.8468</v>
      </c>
      <c r="K47">
        <v>4.6419839999999999</v>
      </c>
      <c r="L47">
        <v>2.7675299999999998</v>
      </c>
      <c r="M47" s="12">
        <v>5.5999999999999999E-3</v>
      </c>
      <c r="N47">
        <v>0.01</v>
      </c>
      <c r="O47">
        <v>0</v>
      </c>
      <c r="P47">
        <v>0.01</v>
      </c>
      <c r="Q47" t="s">
        <v>59</v>
      </c>
    </row>
    <row r="48" spans="1:17" hidden="1" x14ac:dyDescent="0.25">
      <c r="A48" s="8">
        <v>-1</v>
      </c>
      <c r="B48" s="8" t="s">
        <v>7</v>
      </c>
      <c r="C48" s="8">
        <v>5.0861611742594112E-2</v>
      </c>
      <c r="D48" s="9">
        <v>0.15534684306571422</v>
      </c>
      <c r="H48">
        <v>4</v>
      </c>
      <c r="I48">
        <v>0.89</v>
      </c>
      <c r="J48">
        <v>12.777799999999999</v>
      </c>
      <c r="K48">
        <v>4.3386199999999997</v>
      </c>
      <c r="L48">
        <v>2.9451200000000002</v>
      </c>
      <c r="M48" s="12">
        <v>3.2000000000000002E-3</v>
      </c>
      <c r="N48">
        <v>0.01</v>
      </c>
      <c r="O48">
        <v>0</v>
      </c>
      <c r="P48">
        <v>0.01</v>
      </c>
      <c r="Q48" t="s">
        <v>59</v>
      </c>
    </row>
    <row r="49" spans="1:17" hidden="1" x14ac:dyDescent="0.25">
      <c r="A49" s="8">
        <v>5</v>
      </c>
      <c r="B49" s="8" t="s">
        <v>7</v>
      </c>
      <c r="C49" s="8">
        <v>7.8696604266477455E-2</v>
      </c>
      <c r="D49" s="9">
        <v>0.16272627108283472</v>
      </c>
      <c r="H49">
        <v>4</v>
      </c>
      <c r="I49">
        <v>2.1</v>
      </c>
      <c r="J49">
        <v>12.777799999999999</v>
      </c>
      <c r="K49">
        <v>4.3386199999999997</v>
      </c>
      <c r="L49">
        <v>2.9451200000000002</v>
      </c>
      <c r="M49" s="12">
        <v>3.2000000000000002E-3</v>
      </c>
      <c r="N49">
        <v>0.01</v>
      </c>
      <c r="O49">
        <v>0</v>
      </c>
      <c r="P49">
        <v>0.01</v>
      </c>
      <c r="Q49" t="s">
        <v>59</v>
      </c>
    </row>
    <row r="50" spans="1:17" hidden="1" x14ac:dyDescent="0.25">
      <c r="A50" s="8">
        <v>5</v>
      </c>
      <c r="B50" s="8" t="s">
        <v>7</v>
      </c>
      <c r="C50" s="8">
        <v>7.7395741745580421E-2</v>
      </c>
      <c r="D50" s="9">
        <v>0.16295196571322507</v>
      </c>
      <c r="H50">
        <v>4</v>
      </c>
      <c r="I50">
        <v>2.4</v>
      </c>
      <c r="J50">
        <v>12.777799999999999</v>
      </c>
      <c r="K50">
        <v>4.3386199999999997</v>
      </c>
      <c r="L50">
        <v>2.9451200000000002</v>
      </c>
      <c r="M50" s="12">
        <v>3.2000000000000002E-3</v>
      </c>
      <c r="N50">
        <v>0.01</v>
      </c>
      <c r="O50">
        <v>0</v>
      </c>
      <c r="P50">
        <v>0.01</v>
      </c>
      <c r="Q50" t="s">
        <v>59</v>
      </c>
    </row>
    <row r="51" spans="1:17" hidden="1" x14ac:dyDescent="0.25">
      <c r="A51" s="8">
        <v>5</v>
      </c>
      <c r="B51" s="8" t="s">
        <v>7</v>
      </c>
      <c r="C51" s="8">
        <v>7.8795375597232153E-2</v>
      </c>
      <c r="D51" s="9">
        <v>0.1629393945282509</v>
      </c>
      <c r="H51">
        <v>4</v>
      </c>
      <c r="I51">
        <v>3.7</v>
      </c>
      <c r="J51">
        <v>12.777799999999999</v>
      </c>
      <c r="K51">
        <v>4.3386199999999997</v>
      </c>
      <c r="L51">
        <v>2.9451200000000002</v>
      </c>
      <c r="M51" s="12">
        <v>3.2000000000000002E-3</v>
      </c>
      <c r="N51">
        <v>0.01</v>
      </c>
      <c r="O51">
        <v>0</v>
      </c>
      <c r="P51">
        <v>0.01</v>
      </c>
      <c r="Q51" t="s">
        <v>59</v>
      </c>
    </row>
    <row r="52" spans="1:17" x14ac:dyDescent="0.25">
      <c r="A52" s="8">
        <v>4.6989700043360187</v>
      </c>
      <c r="B52" s="8" t="s">
        <v>7</v>
      </c>
      <c r="C52" s="8">
        <v>6.4452750140805412E-2</v>
      </c>
      <c r="D52" s="9">
        <v>0.1592188619888342</v>
      </c>
      <c r="H52">
        <v>4.7</v>
      </c>
      <c r="I52">
        <v>-1</v>
      </c>
      <c r="J52">
        <v>12.5746</v>
      </c>
      <c r="K52">
        <v>4.8127339999999998</v>
      </c>
      <c r="L52">
        <v>2.6127699999999998</v>
      </c>
      <c r="M52" s="12">
        <v>8.9999999999999993E-3</v>
      </c>
      <c r="N52">
        <v>0.01</v>
      </c>
      <c r="O52">
        <v>0</v>
      </c>
      <c r="P52">
        <v>0.02</v>
      </c>
      <c r="Q52" t="s">
        <v>59</v>
      </c>
    </row>
    <row r="53" spans="1:17" hidden="1" x14ac:dyDescent="0.25">
      <c r="A53" s="8">
        <v>4.6989700043360187</v>
      </c>
      <c r="B53" s="8" t="s">
        <v>7</v>
      </c>
      <c r="C53" s="8">
        <v>6.6513263291619981E-2</v>
      </c>
      <c r="D53" s="9">
        <v>0.15928886301135689</v>
      </c>
      <c r="H53">
        <v>4.7</v>
      </c>
      <c r="I53">
        <v>4</v>
      </c>
      <c r="J53">
        <v>12.3634</v>
      </c>
      <c r="K53">
        <v>4.3629619999999996</v>
      </c>
      <c r="L53">
        <v>2.83371</v>
      </c>
      <c r="M53" s="12">
        <v>4.5999999999999999E-3</v>
      </c>
      <c r="N53">
        <v>0.01</v>
      </c>
      <c r="O53">
        <v>0</v>
      </c>
      <c r="P53">
        <v>0.01</v>
      </c>
      <c r="Q53" t="s">
        <v>59</v>
      </c>
    </row>
    <row r="54" spans="1:17" hidden="1" x14ac:dyDescent="0.25">
      <c r="A54" s="8">
        <v>4.6989700043360187</v>
      </c>
      <c r="B54" s="8" t="s">
        <v>7</v>
      </c>
      <c r="C54" s="8">
        <v>6.5986561761259166E-2</v>
      </c>
      <c r="D54" s="9">
        <v>0.15921618710616403</v>
      </c>
      <c r="H54">
        <v>3</v>
      </c>
      <c r="I54">
        <v>1</v>
      </c>
      <c r="J54">
        <v>12.2659</v>
      </c>
      <c r="K54">
        <v>4.3254659999999996</v>
      </c>
      <c r="L54">
        <v>2.83575</v>
      </c>
      <c r="M54" s="12">
        <v>4.5999999999999999E-3</v>
      </c>
      <c r="N54">
        <v>0.01</v>
      </c>
      <c r="O54">
        <v>0</v>
      </c>
      <c r="P54">
        <v>0.01</v>
      </c>
      <c r="Q54" t="s">
        <v>59</v>
      </c>
    </row>
    <row r="55" spans="1:17" hidden="1" x14ac:dyDescent="0.25">
      <c r="A55" s="8">
        <v>4</v>
      </c>
      <c r="B55" s="8" t="s">
        <v>7</v>
      </c>
      <c r="C55" s="8">
        <v>5.5000283796430467E-2</v>
      </c>
      <c r="D55" s="9">
        <v>0.15647606476383208</v>
      </c>
      <c r="H55">
        <v>4.7</v>
      </c>
      <c r="I55">
        <v>2</v>
      </c>
      <c r="J55">
        <v>12.148099999999999</v>
      </c>
      <c r="K55">
        <v>3.812538</v>
      </c>
      <c r="L55">
        <v>3.1863700000000001</v>
      </c>
      <c r="M55" s="12">
        <v>1.4E-3</v>
      </c>
      <c r="N55">
        <v>0.01</v>
      </c>
      <c r="O55">
        <v>0.01</v>
      </c>
      <c r="P55">
        <v>0.02</v>
      </c>
      <c r="Q55" t="s">
        <v>59</v>
      </c>
    </row>
    <row r="56" spans="1:17" hidden="1" x14ac:dyDescent="0.25">
      <c r="A56" s="8">
        <v>4</v>
      </c>
      <c r="B56" s="8" t="s">
        <v>7</v>
      </c>
      <c r="C56" s="8">
        <v>5.8068780044664217E-2</v>
      </c>
      <c r="D56" s="9">
        <v>0.15684124251378251</v>
      </c>
      <c r="H56">
        <v>4</v>
      </c>
      <c r="I56">
        <v>2</v>
      </c>
      <c r="J56">
        <v>11.691700000000001</v>
      </c>
      <c r="K56">
        <v>4.3028500000000003</v>
      </c>
      <c r="L56">
        <v>2.7172000000000001</v>
      </c>
      <c r="M56" s="12">
        <v>6.6E-3</v>
      </c>
      <c r="N56">
        <v>0.01</v>
      </c>
      <c r="O56">
        <v>0</v>
      </c>
      <c r="P56">
        <v>0.01</v>
      </c>
      <c r="Q56" t="s">
        <v>59</v>
      </c>
    </row>
    <row r="57" spans="1:17" hidden="1" x14ac:dyDescent="0.25">
      <c r="A57" s="8">
        <v>4</v>
      </c>
      <c r="B57" s="8" t="s">
        <v>7</v>
      </c>
      <c r="C57" s="8">
        <v>5.6570631401758192E-2</v>
      </c>
      <c r="D57" s="9">
        <v>0.15707533538238125</v>
      </c>
      <c r="H57">
        <v>3</v>
      </c>
      <c r="I57">
        <v>0.89</v>
      </c>
      <c r="J57">
        <v>10.9129</v>
      </c>
      <c r="K57">
        <v>4.629734</v>
      </c>
      <c r="L57">
        <v>2.3571399999999998</v>
      </c>
      <c r="M57" s="12">
        <v>1.84E-2</v>
      </c>
      <c r="N57">
        <v>0.01</v>
      </c>
      <c r="O57">
        <v>0</v>
      </c>
      <c r="P57">
        <v>0.01</v>
      </c>
      <c r="Q57" t="s">
        <v>59</v>
      </c>
    </row>
    <row r="58" spans="1:17" hidden="1" x14ac:dyDescent="0.25">
      <c r="A58" s="8">
        <v>3.6989700043360187</v>
      </c>
      <c r="B58" s="8" t="s">
        <v>7</v>
      </c>
      <c r="C58" s="8">
        <v>5.1632287472939992E-2</v>
      </c>
      <c r="D58" s="9">
        <v>0.15540659118979783</v>
      </c>
      <c r="H58">
        <v>3</v>
      </c>
      <c r="I58">
        <v>2.1</v>
      </c>
      <c r="J58">
        <v>10.9129</v>
      </c>
      <c r="K58">
        <v>4.629734</v>
      </c>
      <c r="L58">
        <v>2.3571399999999998</v>
      </c>
      <c r="M58" s="12">
        <v>1.84E-2</v>
      </c>
      <c r="N58">
        <v>0.01</v>
      </c>
      <c r="O58">
        <v>0</v>
      </c>
      <c r="P58">
        <v>0.01</v>
      </c>
      <c r="Q58" t="s">
        <v>59</v>
      </c>
    </row>
    <row r="59" spans="1:17" hidden="1" x14ac:dyDescent="0.25">
      <c r="A59" s="8">
        <v>3.6989700043360187</v>
      </c>
      <c r="B59" s="8" t="s">
        <v>7</v>
      </c>
      <c r="C59" s="8">
        <v>5.3187811705483395E-2</v>
      </c>
      <c r="D59" s="9">
        <v>0.1557788048320296</v>
      </c>
      <c r="H59">
        <v>3</v>
      </c>
      <c r="I59">
        <v>2.4</v>
      </c>
      <c r="J59">
        <v>10.9129</v>
      </c>
      <c r="K59">
        <v>4.629734</v>
      </c>
      <c r="L59">
        <v>2.3571399999999998</v>
      </c>
      <c r="M59" s="12">
        <v>1.84E-2</v>
      </c>
      <c r="N59">
        <v>0.01</v>
      </c>
      <c r="O59">
        <v>0</v>
      </c>
      <c r="P59">
        <v>0.01</v>
      </c>
      <c r="Q59" t="s">
        <v>59</v>
      </c>
    </row>
    <row r="60" spans="1:17" hidden="1" x14ac:dyDescent="0.25">
      <c r="A60" s="8">
        <v>3.6989700043360187</v>
      </c>
      <c r="B60" s="8" t="s">
        <v>7</v>
      </c>
      <c r="C60" s="8">
        <v>5.3922433273562234E-2</v>
      </c>
      <c r="D60" s="9">
        <v>0.15611846803910931</v>
      </c>
      <c r="H60">
        <v>4.7</v>
      </c>
      <c r="I60">
        <v>3</v>
      </c>
      <c r="J60">
        <v>10.7057</v>
      </c>
      <c r="K60">
        <v>4.6890280000000004</v>
      </c>
      <c r="L60">
        <v>2.2831399999999999</v>
      </c>
      <c r="M60" s="12">
        <v>2.24E-2</v>
      </c>
      <c r="N60">
        <v>0.01</v>
      </c>
      <c r="O60">
        <v>0</v>
      </c>
      <c r="P60">
        <v>0.01</v>
      </c>
      <c r="Q60" t="s">
        <v>59</v>
      </c>
    </row>
    <row r="61" spans="1:17" hidden="1" x14ac:dyDescent="0.25">
      <c r="A61" s="8">
        <v>3</v>
      </c>
      <c r="B61" s="8" t="s">
        <v>7</v>
      </c>
      <c r="C61" s="8">
        <v>5.841049053545308E-2</v>
      </c>
      <c r="D61" s="9">
        <v>0.15682601015604292</v>
      </c>
      <c r="H61">
        <v>4</v>
      </c>
      <c r="I61">
        <v>1.19</v>
      </c>
      <c r="J61">
        <v>10.6366</v>
      </c>
      <c r="K61">
        <v>4.2780570000000004</v>
      </c>
      <c r="L61">
        <v>2.4863200000000001</v>
      </c>
      <c r="M61" s="12">
        <v>1.29E-2</v>
      </c>
      <c r="N61">
        <v>0.01</v>
      </c>
      <c r="O61">
        <v>0</v>
      </c>
      <c r="P61">
        <v>0.01</v>
      </c>
      <c r="Q61" t="s">
        <v>59</v>
      </c>
    </row>
    <row r="62" spans="1:17" hidden="1" x14ac:dyDescent="0.25">
      <c r="A62" s="8">
        <v>3</v>
      </c>
      <c r="B62" s="8" t="s">
        <v>7</v>
      </c>
      <c r="C62" s="8">
        <v>6.0557660690005732E-2</v>
      </c>
      <c r="D62" s="9">
        <v>0.15740101173815263</v>
      </c>
      <c r="H62">
        <v>4</v>
      </c>
      <c r="I62">
        <v>1.49</v>
      </c>
      <c r="J62">
        <v>10.6366</v>
      </c>
      <c r="K62">
        <v>4.2780570000000004</v>
      </c>
      <c r="L62">
        <v>2.4863200000000001</v>
      </c>
      <c r="M62" s="12">
        <v>1.29E-2</v>
      </c>
      <c r="N62">
        <v>0.01</v>
      </c>
      <c r="O62">
        <v>0</v>
      </c>
      <c r="P62">
        <v>0.01</v>
      </c>
      <c r="Q62" t="s">
        <v>59</v>
      </c>
    </row>
    <row r="63" spans="1:17" hidden="1" x14ac:dyDescent="0.25">
      <c r="A63" s="8">
        <v>3</v>
      </c>
      <c r="B63" s="8" t="s">
        <v>7</v>
      </c>
      <c r="C63" s="8">
        <v>6.1071868550324732E-2</v>
      </c>
      <c r="D63" s="9">
        <v>0.15754971056451228</v>
      </c>
      <c r="H63">
        <v>4</v>
      </c>
      <c r="I63">
        <v>1.8</v>
      </c>
      <c r="J63">
        <v>10.3604</v>
      </c>
      <c r="K63">
        <v>4.404452</v>
      </c>
      <c r="L63">
        <v>2.3522500000000002</v>
      </c>
      <c r="M63" s="12">
        <v>1.8700000000000001E-2</v>
      </c>
      <c r="N63">
        <v>0.01</v>
      </c>
      <c r="O63">
        <v>0</v>
      </c>
      <c r="P63">
        <v>0.01</v>
      </c>
      <c r="Q63" t="s">
        <v>59</v>
      </c>
    </row>
    <row r="64" spans="1:17" hidden="1" x14ac:dyDescent="0.25">
      <c r="A64" s="8">
        <v>2.6989700043360187</v>
      </c>
      <c r="B64" s="8" t="s">
        <v>7</v>
      </c>
      <c r="C64" s="8">
        <v>5.1629720940416582E-2</v>
      </c>
      <c r="D64" s="9">
        <v>0.15538282281398674</v>
      </c>
      <c r="H64">
        <v>3</v>
      </c>
      <c r="I64">
        <v>2</v>
      </c>
      <c r="J64">
        <v>9.8018000000000001</v>
      </c>
      <c r="K64">
        <v>4.4001219999999996</v>
      </c>
      <c r="L64">
        <v>2.2276199999999999</v>
      </c>
      <c r="M64" s="12">
        <v>2.5899999999999999E-2</v>
      </c>
      <c r="N64">
        <v>0.01</v>
      </c>
      <c r="O64">
        <v>0</v>
      </c>
      <c r="P64">
        <v>0.01</v>
      </c>
      <c r="Q64" t="s">
        <v>59</v>
      </c>
    </row>
    <row r="65" spans="1:17" hidden="1" x14ac:dyDescent="0.25">
      <c r="A65" s="8">
        <v>2.6989700043360187</v>
      </c>
      <c r="B65" s="8" t="s">
        <v>7</v>
      </c>
      <c r="C65" s="8">
        <v>5.2268224668415617E-2</v>
      </c>
      <c r="D65" s="9">
        <v>0.15575883419698897</v>
      </c>
      <c r="H65">
        <v>6</v>
      </c>
      <c r="I65">
        <v>5</v>
      </c>
      <c r="J65">
        <v>9.2972999999999999</v>
      </c>
      <c r="K65">
        <v>5.4325799999999997</v>
      </c>
      <c r="L65">
        <v>1.7114</v>
      </c>
      <c r="M65" s="12">
        <v>8.6999999999999994E-2</v>
      </c>
      <c r="N65">
        <v>0.02</v>
      </c>
      <c r="O65">
        <v>0</v>
      </c>
      <c r="P65">
        <v>0.1</v>
      </c>
      <c r="Q65" t="s">
        <v>58</v>
      </c>
    </row>
    <row r="66" spans="1:17" hidden="1" x14ac:dyDescent="0.25">
      <c r="A66" s="8">
        <v>2.6989700043360187</v>
      </c>
      <c r="B66" s="8" t="s">
        <v>7</v>
      </c>
      <c r="C66" s="8">
        <v>5.5195732942986395E-2</v>
      </c>
      <c r="D66" s="9">
        <v>0.15627939063304208</v>
      </c>
      <c r="H66">
        <v>3</v>
      </c>
      <c r="I66">
        <v>1.19</v>
      </c>
      <c r="J66">
        <v>8.9789999999999992</v>
      </c>
      <c r="K66">
        <v>4.6112970000000004</v>
      </c>
      <c r="L66">
        <v>1.9471700000000001</v>
      </c>
      <c r="M66" s="12">
        <v>5.1499999999999997E-2</v>
      </c>
      <c r="N66">
        <v>0.01</v>
      </c>
      <c r="O66">
        <v>0</v>
      </c>
      <c r="P66">
        <v>0.01</v>
      </c>
      <c r="Q66" t="s">
        <v>59</v>
      </c>
    </row>
    <row r="67" spans="1:17" hidden="1" x14ac:dyDescent="0.25">
      <c r="A67" s="8">
        <v>2.3979400086720375</v>
      </c>
      <c r="B67" s="8" t="s">
        <v>7</v>
      </c>
      <c r="C67" s="8">
        <v>5.2180573872910585E-2</v>
      </c>
      <c r="D67" s="9">
        <v>0.1554774692799086</v>
      </c>
      <c r="H67">
        <v>3</v>
      </c>
      <c r="I67">
        <v>1.49</v>
      </c>
      <c r="J67">
        <v>8.9789999999999992</v>
      </c>
      <c r="K67">
        <v>4.6112970000000004</v>
      </c>
      <c r="L67">
        <v>1.9471700000000001</v>
      </c>
      <c r="M67" s="12">
        <v>5.1499999999999997E-2</v>
      </c>
      <c r="N67">
        <v>0.01</v>
      </c>
      <c r="O67">
        <v>0</v>
      </c>
      <c r="P67">
        <v>0.01</v>
      </c>
      <c r="Q67" t="s">
        <v>59</v>
      </c>
    </row>
    <row r="68" spans="1:17" hidden="1" x14ac:dyDescent="0.25">
      <c r="A68" s="8">
        <v>2.3979400086720375</v>
      </c>
      <c r="B68" s="8" t="s">
        <v>7</v>
      </c>
      <c r="C68" s="8">
        <v>5.298537880984118E-2</v>
      </c>
      <c r="D68" s="9">
        <v>0.15575921945235222</v>
      </c>
      <c r="H68">
        <v>3</v>
      </c>
      <c r="I68">
        <v>1.8</v>
      </c>
      <c r="J68">
        <v>8.7027000000000001</v>
      </c>
      <c r="K68">
        <v>4.6627679999999998</v>
      </c>
      <c r="L68">
        <v>1.86642</v>
      </c>
      <c r="M68" s="12">
        <v>6.2E-2</v>
      </c>
      <c r="N68">
        <v>0.01</v>
      </c>
      <c r="O68">
        <v>0</v>
      </c>
      <c r="P68">
        <v>0.01</v>
      </c>
      <c r="Q68" t="s">
        <v>59</v>
      </c>
    </row>
    <row r="69" spans="1:17" hidden="1" x14ac:dyDescent="0.25">
      <c r="A69" s="8">
        <v>2.3979400086720375</v>
      </c>
      <c r="B69" s="8" t="s">
        <v>7</v>
      </c>
      <c r="C69" s="8">
        <v>5.3430916152118688E-2</v>
      </c>
      <c r="D69" s="9">
        <v>0.1559480869457302</v>
      </c>
      <c r="H69">
        <v>4.7</v>
      </c>
      <c r="I69">
        <v>0.28999999999999998</v>
      </c>
      <c r="J69">
        <v>8.5556000000000001</v>
      </c>
      <c r="K69">
        <v>2.3639450000000002</v>
      </c>
      <c r="L69">
        <v>3.6191900000000001</v>
      </c>
      <c r="M69" s="12">
        <v>2.9999999999999997E-4</v>
      </c>
      <c r="N69">
        <v>0.02</v>
      </c>
      <c r="O69">
        <v>0.01</v>
      </c>
      <c r="P69">
        <v>0.02</v>
      </c>
      <c r="Q69" t="s">
        <v>58</v>
      </c>
    </row>
    <row r="70" spans="1:17" hidden="1" x14ac:dyDescent="0.25">
      <c r="A70" s="8">
        <v>2.0969100130080562</v>
      </c>
      <c r="B70" s="8" t="s">
        <v>7</v>
      </c>
      <c r="C70" s="8">
        <v>5.1703722396403251E-2</v>
      </c>
      <c r="D70" s="9">
        <v>0.15538013270257026</v>
      </c>
      <c r="H70">
        <v>4.7</v>
      </c>
      <c r="I70">
        <v>0.59</v>
      </c>
      <c r="J70">
        <v>8.2222000000000008</v>
      </c>
      <c r="K70">
        <v>2.3886989999999999</v>
      </c>
      <c r="L70">
        <v>3.4421300000000001</v>
      </c>
      <c r="M70" s="12">
        <v>5.9999999999999995E-4</v>
      </c>
      <c r="N70">
        <v>0.02</v>
      </c>
      <c r="O70">
        <v>0.01</v>
      </c>
      <c r="P70">
        <v>0.02</v>
      </c>
      <c r="Q70" t="s">
        <v>58</v>
      </c>
    </row>
    <row r="71" spans="1:17" x14ac:dyDescent="0.25">
      <c r="A71" s="8">
        <v>2.0969100130080562</v>
      </c>
      <c r="B71" s="8" t="s">
        <v>7</v>
      </c>
      <c r="C71" s="8">
        <v>5.2257067635518434E-2</v>
      </c>
      <c r="D71" s="9">
        <v>0.1556037875018503</v>
      </c>
      <c r="H71">
        <v>4</v>
      </c>
      <c r="I71">
        <v>-1</v>
      </c>
      <c r="J71">
        <v>8.1348000000000003</v>
      </c>
      <c r="K71">
        <v>4.6962469999999996</v>
      </c>
      <c r="L71">
        <v>1.7321899999999999</v>
      </c>
      <c r="M71" s="12">
        <v>8.3199999999999996E-2</v>
      </c>
      <c r="N71">
        <v>0</v>
      </c>
      <c r="O71">
        <v>0</v>
      </c>
      <c r="P71">
        <v>0.01</v>
      </c>
      <c r="Q71" t="s">
        <v>56</v>
      </c>
    </row>
    <row r="72" spans="1:17" hidden="1" x14ac:dyDescent="0.25">
      <c r="A72" s="8">
        <v>2.0969100130080562</v>
      </c>
      <c r="B72" s="8" t="s">
        <v>7</v>
      </c>
      <c r="C72" s="8">
        <v>5.4338963704889831E-2</v>
      </c>
      <c r="D72" s="9">
        <v>0.15624176122722455</v>
      </c>
      <c r="H72">
        <v>4.7</v>
      </c>
      <c r="I72">
        <v>0.89</v>
      </c>
      <c r="J72">
        <v>7.8888999999999996</v>
      </c>
      <c r="K72">
        <v>2.3968929999999999</v>
      </c>
      <c r="L72">
        <v>3.2913000000000001</v>
      </c>
      <c r="M72" s="12">
        <v>1E-3</v>
      </c>
      <c r="N72">
        <v>0.01</v>
      </c>
      <c r="O72">
        <v>0.01</v>
      </c>
      <c r="P72">
        <v>0.02</v>
      </c>
      <c r="Q72" t="s">
        <v>59</v>
      </c>
    </row>
    <row r="73" spans="1:17" hidden="1" x14ac:dyDescent="0.25">
      <c r="A73" s="8">
        <v>1.7958800173440752</v>
      </c>
      <c r="B73" s="8" t="s">
        <v>7</v>
      </c>
      <c r="C73" s="8">
        <v>5.1631428494308004E-2</v>
      </c>
      <c r="D73" s="9">
        <v>0.15536155870992363</v>
      </c>
      <c r="H73">
        <v>4.7</v>
      </c>
      <c r="I73">
        <v>2.1</v>
      </c>
      <c r="J73">
        <v>7.8888999999999996</v>
      </c>
      <c r="K73">
        <v>2.3968929999999999</v>
      </c>
      <c r="L73">
        <v>3.2913000000000001</v>
      </c>
      <c r="M73" s="12">
        <v>1E-3</v>
      </c>
      <c r="N73">
        <v>0.01</v>
      </c>
      <c r="O73">
        <v>0.01</v>
      </c>
      <c r="P73">
        <v>0.02</v>
      </c>
      <c r="Q73" t="s">
        <v>59</v>
      </c>
    </row>
    <row r="74" spans="1:17" hidden="1" x14ac:dyDescent="0.25">
      <c r="A74" s="8">
        <v>1.7958800173440752</v>
      </c>
      <c r="B74" s="8" t="s">
        <v>7</v>
      </c>
      <c r="C74" s="8">
        <v>5.4960465596802927E-2</v>
      </c>
      <c r="D74" s="9">
        <v>0.15609959411346919</v>
      </c>
      <c r="H74">
        <v>4.7</v>
      </c>
      <c r="I74">
        <v>2.4</v>
      </c>
      <c r="J74">
        <v>7.8888999999999996</v>
      </c>
      <c r="K74">
        <v>2.3968929999999999</v>
      </c>
      <c r="L74">
        <v>3.2913000000000001</v>
      </c>
      <c r="M74" s="12">
        <v>1E-3</v>
      </c>
      <c r="N74">
        <v>0.01</v>
      </c>
      <c r="O74">
        <v>0.01</v>
      </c>
      <c r="P74">
        <v>0.02</v>
      </c>
      <c r="Q74" t="s">
        <v>59</v>
      </c>
    </row>
    <row r="75" spans="1:17" hidden="1" x14ac:dyDescent="0.25">
      <c r="A75" s="8">
        <v>1.7958800173440752</v>
      </c>
      <c r="B75" s="8" t="s">
        <v>7</v>
      </c>
      <c r="C75" s="8">
        <v>5.8187233985225587E-2</v>
      </c>
      <c r="D75" s="9">
        <v>0.15697578453904629</v>
      </c>
      <c r="H75">
        <v>4.7</v>
      </c>
      <c r="I75">
        <v>3.7</v>
      </c>
      <c r="J75">
        <v>7.8888999999999996</v>
      </c>
      <c r="K75">
        <v>2.3968929999999999</v>
      </c>
      <c r="L75">
        <v>3.2913000000000001</v>
      </c>
      <c r="M75" s="12">
        <v>1E-3</v>
      </c>
      <c r="N75">
        <v>0.01</v>
      </c>
      <c r="O75">
        <v>0.01</v>
      </c>
      <c r="P75">
        <v>0.02</v>
      </c>
      <c r="Q75" t="s">
        <v>59</v>
      </c>
    </row>
    <row r="76" spans="1:17" hidden="1" x14ac:dyDescent="0.25">
      <c r="A76" s="8">
        <v>1.494850021680094</v>
      </c>
      <c r="B76" s="8" t="s">
        <v>7</v>
      </c>
      <c r="C76" s="8">
        <v>5.1876562970369966E-2</v>
      </c>
      <c r="D76" s="9">
        <v>0.15550719192843221</v>
      </c>
      <c r="H76">
        <v>4.7</v>
      </c>
      <c r="I76">
        <v>1.19</v>
      </c>
      <c r="J76">
        <v>7.5556000000000001</v>
      </c>
      <c r="K76">
        <v>2.3886989999999999</v>
      </c>
      <c r="L76">
        <v>3.1630400000000001</v>
      </c>
      <c r="M76" s="12">
        <v>1.6000000000000001E-3</v>
      </c>
      <c r="N76">
        <v>0.01</v>
      </c>
      <c r="O76">
        <v>0.01</v>
      </c>
      <c r="P76">
        <v>0.02</v>
      </c>
      <c r="Q76" t="s">
        <v>59</v>
      </c>
    </row>
    <row r="77" spans="1:17" hidden="1" x14ac:dyDescent="0.25">
      <c r="A77" s="8">
        <v>1.494850021680094</v>
      </c>
      <c r="B77" s="8" t="s">
        <v>7</v>
      </c>
      <c r="C77" s="8">
        <v>5.2925220381699639E-2</v>
      </c>
      <c r="D77" s="9">
        <v>0.15566173692316226</v>
      </c>
      <c r="H77">
        <v>4.7</v>
      </c>
      <c r="I77">
        <v>1.49</v>
      </c>
      <c r="J77">
        <v>7.5556000000000001</v>
      </c>
      <c r="K77">
        <v>2.3886989999999999</v>
      </c>
      <c r="L77">
        <v>3.1630400000000001</v>
      </c>
      <c r="M77" s="12">
        <v>1.6000000000000001E-3</v>
      </c>
      <c r="N77">
        <v>0.01</v>
      </c>
      <c r="O77">
        <v>0.01</v>
      </c>
      <c r="P77">
        <v>0.02</v>
      </c>
      <c r="Q77" t="s">
        <v>59</v>
      </c>
    </row>
    <row r="78" spans="1:17" hidden="1" x14ac:dyDescent="0.25">
      <c r="A78" s="8">
        <v>1.494850021680094</v>
      </c>
      <c r="B78" s="8" t="s">
        <v>7</v>
      </c>
      <c r="C78" s="8">
        <v>5.5871365284332335E-2</v>
      </c>
      <c r="D78" s="9">
        <v>0.1566553508642882</v>
      </c>
      <c r="H78">
        <v>6</v>
      </c>
      <c r="I78">
        <v>0.28999999999999998</v>
      </c>
      <c r="J78">
        <v>7.3611000000000004</v>
      </c>
      <c r="K78">
        <v>2.1639179999999998</v>
      </c>
      <c r="L78">
        <v>3.4017499999999998</v>
      </c>
      <c r="M78" s="12">
        <v>6.9999999999999999E-4</v>
      </c>
      <c r="N78">
        <v>5.5E-2</v>
      </c>
      <c r="O78">
        <v>0.02</v>
      </c>
      <c r="P78">
        <v>0.14000000000000001</v>
      </c>
      <c r="Q78" t="s">
        <v>60</v>
      </c>
    </row>
    <row r="79" spans="1:17" hidden="1" x14ac:dyDescent="0.25">
      <c r="A79" s="8">
        <v>1.1938200260161129</v>
      </c>
      <c r="B79" s="8" t="s">
        <v>7</v>
      </c>
      <c r="C79" s="8">
        <v>5.0524514367900522E-2</v>
      </c>
      <c r="D79" s="9">
        <v>0.15511946543834029</v>
      </c>
      <c r="H79">
        <v>6</v>
      </c>
      <c r="I79">
        <v>0.59</v>
      </c>
      <c r="J79">
        <v>7.3611000000000004</v>
      </c>
      <c r="K79">
        <v>2.2249490000000001</v>
      </c>
      <c r="L79">
        <v>3.30844</v>
      </c>
      <c r="M79" s="12">
        <v>8.9999999999999998E-4</v>
      </c>
      <c r="N79">
        <v>5.5E-2</v>
      </c>
      <c r="O79">
        <v>0.02</v>
      </c>
      <c r="P79">
        <v>0.14000000000000001</v>
      </c>
      <c r="Q79" t="s">
        <v>60</v>
      </c>
    </row>
    <row r="80" spans="1:17" hidden="1" x14ac:dyDescent="0.25">
      <c r="A80" s="8">
        <v>1.1938200260161129</v>
      </c>
      <c r="B80" s="8" t="s">
        <v>7</v>
      </c>
      <c r="C80" s="8">
        <v>5.7984272673493271E-2</v>
      </c>
      <c r="D80" s="9">
        <v>0.1571906701212106</v>
      </c>
      <c r="H80">
        <v>6</v>
      </c>
      <c r="I80">
        <v>0.89</v>
      </c>
      <c r="J80">
        <v>7.3611000000000004</v>
      </c>
      <c r="K80">
        <v>2.264723</v>
      </c>
      <c r="L80">
        <v>3.25034</v>
      </c>
      <c r="M80" s="12">
        <v>1.1999999999999999E-3</v>
      </c>
      <c r="N80">
        <v>5.5E-2</v>
      </c>
      <c r="O80">
        <v>0.01</v>
      </c>
      <c r="P80">
        <v>0.14000000000000001</v>
      </c>
      <c r="Q80" t="s">
        <v>60</v>
      </c>
    </row>
    <row r="81" spans="1:17" hidden="1" x14ac:dyDescent="0.25">
      <c r="A81" s="8">
        <v>1.1938200260161129</v>
      </c>
      <c r="B81" s="8" t="s">
        <v>7</v>
      </c>
      <c r="C81" s="8">
        <v>6.2578602135389794E-2</v>
      </c>
      <c r="D81" s="9">
        <v>0.15833989331007509</v>
      </c>
      <c r="H81">
        <v>6</v>
      </c>
      <c r="I81">
        <v>1.19</v>
      </c>
      <c r="J81">
        <v>7.3611000000000004</v>
      </c>
      <c r="K81">
        <v>2.2843499999999999</v>
      </c>
      <c r="L81">
        <v>3.22241</v>
      </c>
      <c r="M81" s="12">
        <v>1.2999999999999999E-3</v>
      </c>
      <c r="N81">
        <v>5.5E-2</v>
      </c>
      <c r="O81">
        <v>0.01</v>
      </c>
      <c r="P81">
        <v>0.14000000000000001</v>
      </c>
      <c r="Q81" t="s">
        <v>60</v>
      </c>
    </row>
    <row r="82" spans="1:17" hidden="1" x14ac:dyDescent="0.25">
      <c r="A82" s="8">
        <v>0.89279003035213167</v>
      </c>
      <c r="B82" s="8" t="s">
        <v>7</v>
      </c>
      <c r="C82" s="8">
        <v>5.0532140419589602E-2</v>
      </c>
      <c r="D82" s="9">
        <v>0.15519391142380171</v>
      </c>
      <c r="H82">
        <v>6</v>
      </c>
      <c r="I82">
        <v>1.49</v>
      </c>
      <c r="J82">
        <v>7.3611000000000004</v>
      </c>
      <c r="K82">
        <v>2.2843499999999999</v>
      </c>
      <c r="L82">
        <v>3.22241</v>
      </c>
      <c r="M82" s="12">
        <v>1.2999999999999999E-3</v>
      </c>
      <c r="N82">
        <v>5.5E-2</v>
      </c>
      <c r="O82">
        <v>0.01</v>
      </c>
      <c r="P82">
        <v>0.14000000000000001</v>
      </c>
      <c r="Q82" t="s">
        <v>60</v>
      </c>
    </row>
    <row r="83" spans="1:17" hidden="1" x14ac:dyDescent="0.25">
      <c r="A83" s="8">
        <v>0.89279003035213167</v>
      </c>
      <c r="B83" s="8" t="s">
        <v>7</v>
      </c>
      <c r="C83" s="8">
        <v>5.3134375703881319E-2</v>
      </c>
      <c r="D83" s="9">
        <v>0.15561522799993197</v>
      </c>
      <c r="H83">
        <v>6</v>
      </c>
      <c r="I83">
        <v>2.1</v>
      </c>
      <c r="J83">
        <v>7.3611000000000004</v>
      </c>
      <c r="K83">
        <v>2.264723</v>
      </c>
      <c r="L83">
        <v>3.25034</v>
      </c>
      <c r="M83" s="12">
        <v>1.1999999999999999E-3</v>
      </c>
      <c r="N83">
        <v>5.5E-2</v>
      </c>
      <c r="O83">
        <v>0.01</v>
      </c>
      <c r="P83">
        <v>0.14000000000000001</v>
      </c>
      <c r="Q83" t="s">
        <v>60</v>
      </c>
    </row>
    <row r="84" spans="1:17" hidden="1" x14ac:dyDescent="0.25">
      <c r="A84" s="8">
        <v>0.89279003035213167</v>
      </c>
      <c r="B84" s="8" t="s">
        <v>7</v>
      </c>
      <c r="C84" s="8">
        <v>5.4521744669602558E-2</v>
      </c>
      <c r="D84" s="9">
        <v>0.15616169721413728</v>
      </c>
      <c r="H84">
        <v>6</v>
      </c>
      <c r="I84">
        <v>2.4</v>
      </c>
      <c r="J84">
        <v>7.3611000000000004</v>
      </c>
      <c r="K84">
        <v>2.264723</v>
      </c>
      <c r="L84">
        <v>3.25034</v>
      </c>
      <c r="M84" s="12">
        <v>1.1999999999999999E-3</v>
      </c>
      <c r="N84">
        <v>5.5E-2</v>
      </c>
      <c r="O84">
        <v>0.01</v>
      </c>
      <c r="P84">
        <v>0.14000000000000001</v>
      </c>
      <c r="Q84" t="s">
        <v>60</v>
      </c>
    </row>
    <row r="85" spans="1:17" hidden="1" x14ac:dyDescent="0.25">
      <c r="A85" s="8">
        <v>0.59176003468815042</v>
      </c>
      <c r="B85" s="8" t="s">
        <v>7</v>
      </c>
      <c r="C85" s="8">
        <v>5.1657329566209637E-2</v>
      </c>
      <c r="D85" s="9">
        <v>0.15556367434277737</v>
      </c>
      <c r="H85">
        <v>6</v>
      </c>
      <c r="I85">
        <v>3.7</v>
      </c>
      <c r="J85">
        <v>7.3611000000000004</v>
      </c>
      <c r="K85">
        <v>2.264723</v>
      </c>
      <c r="L85">
        <v>3.25034</v>
      </c>
      <c r="M85" s="12">
        <v>1.1999999999999999E-3</v>
      </c>
      <c r="N85">
        <v>5.5E-2</v>
      </c>
      <c r="O85">
        <v>0.01</v>
      </c>
      <c r="P85">
        <v>0.14000000000000001</v>
      </c>
      <c r="Q85" t="s">
        <v>60</v>
      </c>
    </row>
    <row r="86" spans="1:17" hidden="1" x14ac:dyDescent="0.25">
      <c r="A86" s="8">
        <v>0.59176003468815042</v>
      </c>
      <c r="B86" s="8" t="s">
        <v>7</v>
      </c>
      <c r="C86" s="8">
        <v>5.3055044773010047E-2</v>
      </c>
      <c r="D86" s="9">
        <v>0.15584130705413105</v>
      </c>
      <c r="H86">
        <v>1</v>
      </c>
      <c r="I86">
        <v>0.7</v>
      </c>
      <c r="J86">
        <v>6.9642999999999997</v>
      </c>
      <c r="K86">
        <v>3.575167</v>
      </c>
      <c r="L86">
        <v>1.9479599999999999</v>
      </c>
      <c r="M86" s="12">
        <v>5.1400000000000001E-2</v>
      </c>
      <c r="N86">
        <v>0</v>
      </c>
      <c r="O86">
        <v>0</v>
      </c>
      <c r="P86">
        <v>0.01</v>
      </c>
      <c r="Q86" t="s">
        <v>56</v>
      </c>
    </row>
    <row r="87" spans="1:17" x14ac:dyDescent="0.25">
      <c r="A87" s="8">
        <v>0.59176003468815042</v>
      </c>
      <c r="B87" s="8" t="s">
        <v>7</v>
      </c>
      <c r="C87" s="8">
        <v>5.6348020932714765E-2</v>
      </c>
      <c r="D87" s="9">
        <v>0.15654345477082809</v>
      </c>
      <c r="H87">
        <v>3</v>
      </c>
      <c r="I87">
        <v>-1</v>
      </c>
      <c r="J87">
        <v>6.8011999999999997</v>
      </c>
      <c r="K87">
        <v>4.7490969999999999</v>
      </c>
      <c r="L87">
        <v>1.43211</v>
      </c>
      <c r="M87" s="12">
        <v>0.15210000000000001</v>
      </c>
      <c r="N87">
        <v>0</v>
      </c>
      <c r="O87">
        <v>0</v>
      </c>
      <c r="P87">
        <v>0.01</v>
      </c>
      <c r="Q87" t="s">
        <v>56</v>
      </c>
    </row>
    <row r="88" spans="1:17" hidden="1" x14ac:dyDescent="0.25">
      <c r="A88" s="8">
        <v>0.29073003902416922</v>
      </c>
      <c r="B88" s="8" t="s">
        <v>7</v>
      </c>
      <c r="C88" s="8">
        <v>5.0464094461867337E-2</v>
      </c>
      <c r="D88" s="9">
        <v>0.15508922468975822</v>
      </c>
      <c r="H88">
        <v>6</v>
      </c>
      <c r="I88">
        <v>1.8</v>
      </c>
      <c r="J88">
        <v>6.5278</v>
      </c>
      <c r="K88">
        <v>2.2712840000000001</v>
      </c>
      <c r="L88">
        <v>2.87405</v>
      </c>
      <c r="M88" s="12">
        <v>4.1000000000000003E-3</v>
      </c>
      <c r="N88">
        <v>4.4999999999999998E-2</v>
      </c>
      <c r="O88">
        <v>0.01</v>
      </c>
      <c r="P88">
        <v>0.13</v>
      </c>
      <c r="Q88" t="s">
        <v>61</v>
      </c>
    </row>
    <row r="89" spans="1:17" hidden="1" x14ac:dyDescent="0.25">
      <c r="A89" s="8">
        <v>0.29073003902416922</v>
      </c>
      <c r="B89" s="8" t="s">
        <v>7</v>
      </c>
      <c r="C89" s="8">
        <v>5.2182254002765369E-2</v>
      </c>
      <c r="D89" s="9">
        <v>0.15553764983947754</v>
      </c>
      <c r="H89">
        <v>1</v>
      </c>
      <c r="I89">
        <v>0.28999999999999998</v>
      </c>
      <c r="J89">
        <v>6.4603000000000002</v>
      </c>
      <c r="K89">
        <v>3.4853640000000001</v>
      </c>
      <c r="L89">
        <v>1.8535600000000001</v>
      </c>
      <c r="M89" s="12">
        <v>6.3799999999999996E-2</v>
      </c>
      <c r="N89">
        <v>0</v>
      </c>
      <c r="O89">
        <v>0</v>
      </c>
      <c r="P89">
        <v>0.01</v>
      </c>
      <c r="Q89" t="s">
        <v>56</v>
      </c>
    </row>
    <row r="90" spans="1:17" hidden="1" x14ac:dyDescent="0.25">
      <c r="A90" s="8">
        <v>0.29073003902416922</v>
      </c>
      <c r="B90" s="8" t="s">
        <v>7</v>
      </c>
      <c r="C90" s="8">
        <v>5.4833980476860493E-2</v>
      </c>
      <c r="D90" s="9">
        <v>0.15629829713749163</v>
      </c>
      <c r="H90">
        <v>4.7</v>
      </c>
      <c r="I90">
        <v>1.8</v>
      </c>
      <c r="J90">
        <v>6.3333000000000004</v>
      </c>
      <c r="K90">
        <v>2.4159060000000001</v>
      </c>
      <c r="L90">
        <v>2.6215099999999998</v>
      </c>
      <c r="M90" s="12">
        <v>8.8000000000000005E-3</v>
      </c>
      <c r="N90">
        <v>0.01</v>
      </c>
      <c r="O90">
        <v>0.01</v>
      </c>
      <c r="P90">
        <v>0.02</v>
      </c>
      <c r="Q90" t="s">
        <v>59</v>
      </c>
    </row>
    <row r="91" spans="1:17" hidden="1" x14ac:dyDescent="0.25">
      <c r="A91" s="8">
        <v>-1</v>
      </c>
      <c r="B91" s="8" t="s">
        <v>7</v>
      </c>
      <c r="C91" s="8">
        <v>5.8998007813914413E-2</v>
      </c>
      <c r="D91" s="9">
        <v>0.15740927307786043</v>
      </c>
      <c r="H91">
        <v>2</v>
      </c>
      <c r="I91">
        <v>0.7</v>
      </c>
      <c r="J91">
        <v>6.1475</v>
      </c>
      <c r="K91">
        <v>3.5029590000000002</v>
      </c>
      <c r="L91">
        <v>1.7549399999999999</v>
      </c>
      <c r="M91" s="12">
        <v>7.9299999999999995E-2</v>
      </c>
      <c r="N91">
        <v>0</v>
      </c>
      <c r="O91">
        <v>0</v>
      </c>
      <c r="P91">
        <v>0.01</v>
      </c>
      <c r="Q91" t="s">
        <v>56</v>
      </c>
    </row>
    <row r="92" spans="1:17" hidden="1" x14ac:dyDescent="0.25">
      <c r="A92" s="8">
        <v>-1</v>
      </c>
      <c r="B92" s="8" t="s">
        <v>7</v>
      </c>
      <c r="C92" s="8">
        <v>4.7359871891649745E-2</v>
      </c>
      <c r="D92" s="9">
        <v>0.15460189658255988</v>
      </c>
      <c r="H92">
        <v>2.7</v>
      </c>
      <c r="I92">
        <v>0.28999999999999998</v>
      </c>
      <c r="J92">
        <v>6.1471</v>
      </c>
      <c r="K92">
        <v>4.071434</v>
      </c>
      <c r="L92">
        <v>1.5098199999999999</v>
      </c>
      <c r="M92" s="12">
        <v>0.13109999999999999</v>
      </c>
      <c r="N92">
        <v>0</v>
      </c>
      <c r="O92">
        <v>0</v>
      </c>
      <c r="P92">
        <v>0.01</v>
      </c>
      <c r="Q92" t="s">
        <v>56</v>
      </c>
    </row>
    <row r="93" spans="1:17" hidden="1" x14ac:dyDescent="0.25">
      <c r="A93" s="8">
        <v>-1</v>
      </c>
      <c r="B93" s="8" t="s">
        <v>7</v>
      </c>
      <c r="C93" s="8">
        <v>6.8546563140387387E-2</v>
      </c>
      <c r="D93" s="9">
        <v>0.15958238116608112</v>
      </c>
      <c r="H93">
        <v>2</v>
      </c>
      <c r="I93">
        <v>0.28999999999999998</v>
      </c>
      <c r="J93">
        <v>5.5556000000000001</v>
      </c>
      <c r="K93">
        <v>3.375918</v>
      </c>
      <c r="L93">
        <v>1.64564</v>
      </c>
      <c r="M93" s="12">
        <v>9.98E-2</v>
      </c>
      <c r="N93">
        <v>0</v>
      </c>
      <c r="O93">
        <v>0</v>
      </c>
      <c r="P93">
        <v>0.01</v>
      </c>
      <c r="Q93" t="s">
        <v>56</v>
      </c>
    </row>
    <row r="94" spans="1:17" hidden="1" x14ac:dyDescent="0.25">
      <c r="A94" s="8">
        <v>5</v>
      </c>
      <c r="B94" s="8" t="s">
        <v>7</v>
      </c>
      <c r="C94" s="8">
        <v>7.9165690732668825E-2</v>
      </c>
      <c r="D94" s="9">
        <v>0.16320005415484909</v>
      </c>
      <c r="H94">
        <v>2.7</v>
      </c>
      <c r="I94">
        <v>0.7</v>
      </c>
      <c r="J94">
        <v>5.4898999999999996</v>
      </c>
      <c r="K94">
        <v>3.7987500000000001</v>
      </c>
      <c r="L94">
        <v>1.4451799999999999</v>
      </c>
      <c r="M94" s="12">
        <v>0.1484</v>
      </c>
      <c r="N94">
        <v>0</v>
      </c>
      <c r="O94">
        <v>0</v>
      </c>
      <c r="P94">
        <v>0</v>
      </c>
      <c r="Q94" t="s">
        <v>56</v>
      </c>
    </row>
    <row r="95" spans="1:17" hidden="1" x14ac:dyDescent="0.25">
      <c r="A95" s="8">
        <v>5</v>
      </c>
      <c r="B95" s="8" t="s">
        <v>7</v>
      </c>
      <c r="C95" s="8">
        <v>7.9947168841274618E-2</v>
      </c>
      <c r="D95" s="9">
        <v>0.16363744813603087</v>
      </c>
      <c r="H95">
        <v>5</v>
      </c>
      <c r="I95">
        <v>4.7</v>
      </c>
      <c r="J95">
        <v>4.9039000000000001</v>
      </c>
      <c r="K95">
        <v>4.8687269999999998</v>
      </c>
      <c r="L95">
        <v>1.0072300000000001</v>
      </c>
      <c r="M95" s="12">
        <v>0.31380000000000002</v>
      </c>
      <c r="N95">
        <v>0</v>
      </c>
      <c r="O95">
        <v>0</v>
      </c>
      <c r="P95">
        <v>0.02</v>
      </c>
      <c r="Q95" t="s">
        <v>56</v>
      </c>
    </row>
    <row r="96" spans="1:17" hidden="1" x14ac:dyDescent="0.25">
      <c r="A96" s="8">
        <v>5</v>
      </c>
      <c r="B96" s="8" t="s">
        <v>7</v>
      </c>
      <c r="C96" s="8">
        <v>8.1121971233156454E-2</v>
      </c>
      <c r="D96" s="9">
        <v>0.16378740455935348</v>
      </c>
      <c r="H96">
        <v>2</v>
      </c>
      <c r="I96">
        <v>1.7</v>
      </c>
      <c r="J96">
        <v>4.4741999999999997</v>
      </c>
      <c r="K96">
        <v>3.6139839999999999</v>
      </c>
      <c r="L96">
        <v>1.23803</v>
      </c>
      <c r="M96" s="12">
        <v>0.2157</v>
      </c>
      <c r="N96">
        <v>0</v>
      </c>
      <c r="O96">
        <v>0</v>
      </c>
      <c r="P96">
        <v>0</v>
      </c>
      <c r="Q96" t="s">
        <v>56</v>
      </c>
    </row>
    <row r="97" spans="1:17" hidden="1" x14ac:dyDescent="0.25">
      <c r="A97" s="8">
        <v>4.6989700043360187</v>
      </c>
      <c r="B97" s="8" t="s">
        <v>7</v>
      </c>
      <c r="C97" s="8">
        <v>6.5204750108567619E-2</v>
      </c>
      <c r="D97" s="9">
        <v>0.1591950281191295</v>
      </c>
      <c r="H97">
        <v>6</v>
      </c>
      <c r="I97">
        <v>4.7</v>
      </c>
      <c r="J97">
        <v>4.4443999999999999</v>
      </c>
      <c r="K97">
        <v>2.1639179999999998</v>
      </c>
      <c r="L97">
        <v>2.05389</v>
      </c>
      <c r="M97" s="12">
        <v>0.04</v>
      </c>
      <c r="N97">
        <v>0.04</v>
      </c>
      <c r="O97">
        <v>0</v>
      </c>
      <c r="P97">
        <v>0.12</v>
      </c>
      <c r="Q97" t="s">
        <v>62</v>
      </c>
    </row>
    <row r="98" spans="1:17" hidden="1" x14ac:dyDescent="0.25">
      <c r="A98" s="8">
        <v>4.6989700043360187</v>
      </c>
      <c r="B98" s="8" t="s">
        <v>7</v>
      </c>
      <c r="C98" s="8">
        <v>6.613329230670946E-2</v>
      </c>
      <c r="D98" s="9">
        <v>0.159479958592781</v>
      </c>
      <c r="H98">
        <v>1</v>
      </c>
      <c r="I98">
        <v>0.59</v>
      </c>
      <c r="J98">
        <v>4.4047999999999998</v>
      </c>
      <c r="K98">
        <v>3.5283950000000002</v>
      </c>
      <c r="L98">
        <v>1.24838</v>
      </c>
      <c r="M98" s="12">
        <v>0.21190000000000001</v>
      </c>
      <c r="N98">
        <v>0</v>
      </c>
      <c r="O98">
        <v>0</v>
      </c>
      <c r="P98">
        <v>0.01</v>
      </c>
      <c r="Q98" t="s">
        <v>56</v>
      </c>
    </row>
    <row r="99" spans="1:17" hidden="1" x14ac:dyDescent="0.25">
      <c r="A99" s="8">
        <v>4.6989700043360187</v>
      </c>
      <c r="B99" s="8" t="s">
        <v>7</v>
      </c>
      <c r="C99" s="8">
        <v>8.0898579432816975E-2</v>
      </c>
      <c r="D99" s="9">
        <v>0.16322908281557436</v>
      </c>
      <c r="H99">
        <v>1.19</v>
      </c>
      <c r="I99">
        <v>0.7</v>
      </c>
      <c r="J99">
        <v>4.1844999999999999</v>
      </c>
      <c r="K99">
        <v>3.1915529999999999</v>
      </c>
      <c r="L99">
        <v>1.3111200000000001</v>
      </c>
      <c r="M99" s="12">
        <v>0.1898</v>
      </c>
      <c r="N99">
        <v>0</v>
      </c>
      <c r="O99">
        <v>0</v>
      </c>
      <c r="P99">
        <v>0.01</v>
      </c>
      <c r="Q99" t="s">
        <v>56</v>
      </c>
    </row>
    <row r="100" spans="1:17" hidden="1" x14ac:dyDescent="0.25">
      <c r="A100" s="8">
        <v>4</v>
      </c>
      <c r="B100" s="8" t="s">
        <v>7</v>
      </c>
      <c r="C100" s="8">
        <v>5.4920282414325533E-2</v>
      </c>
      <c r="D100" s="9">
        <v>0.15631226273544482</v>
      </c>
      <c r="H100">
        <v>1.49</v>
      </c>
      <c r="I100">
        <v>0.7</v>
      </c>
      <c r="J100">
        <v>4.1844999999999999</v>
      </c>
      <c r="K100">
        <v>3.1915529999999999</v>
      </c>
      <c r="L100">
        <v>1.3111200000000001</v>
      </c>
      <c r="M100" s="12">
        <v>0.1898</v>
      </c>
      <c r="N100">
        <v>0</v>
      </c>
      <c r="O100">
        <v>0</v>
      </c>
      <c r="P100">
        <v>0.01</v>
      </c>
      <c r="Q100" t="s">
        <v>56</v>
      </c>
    </row>
    <row r="101" spans="1:17" hidden="1" x14ac:dyDescent="0.25">
      <c r="A101" s="8">
        <v>4</v>
      </c>
      <c r="B101" s="8" t="s">
        <v>7</v>
      </c>
      <c r="C101" s="8">
        <v>5.4546448861985015E-2</v>
      </c>
      <c r="D101" s="9">
        <v>0.15639952287234107</v>
      </c>
      <c r="H101">
        <v>2</v>
      </c>
      <c r="I101">
        <v>0.59</v>
      </c>
      <c r="J101">
        <v>3.8519000000000001</v>
      </c>
      <c r="K101">
        <v>3.4503279999999998</v>
      </c>
      <c r="L101">
        <v>1.1163700000000001</v>
      </c>
      <c r="M101" s="12">
        <v>0.26429999999999998</v>
      </c>
      <c r="N101">
        <v>0</v>
      </c>
      <c r="O101">
        <v>0</v>
      </c>
      <c r="P101">
        <v>0.01</v>
      </c>
      <c r="Q101" t="s">
        <v>56</v>
      </c>
    </row>
    <row r="102" spans="1:17" hidden="1" x14ac:dyDescent="0.25">
      <c r="A102" s="8">
        <v>4</v>
      </c>
      <c r="B102" s="8" t="s">
        <v>7</v>
      </c>
      <c r="C102" s="8">
        <v>5.6864716258591727E-2</v>
      </c>
      <c r="D102" s="9">
        <v>0.15679323146672944</v>
      </c>
      <c r="H102">
        <v>2.7</v>
      </c>
      <c r="I102">
        <v>0.59</v>
      </c>
      <c r="J102">
        <v>3.6606999999999998</v>
      </c>
      <c r="K102">
        <v>4.1387349999999996</v>
      </c>
      <c r="L102">
        <v>0.88449</v>
      </c>
      <c r="M102" s="12">
        <v>0.37640000000000001</v>
      </c>
      <c r="N102">
        <v>0</v>
      </c>
      <c r="O102">
        <v>0</v>
      </c>
      <c r="P102">
        <v>0.01</v>
      </c>
      <c r="Q102" t="s">
        <v>56</v>
      </c>
    </row>
    <row r="103" spans="1:17" hidden="1" x14ac:dyDescent="0.25">
      <c r="A103" s="8">
        <v>3.6989700043360187</v>
      </c>
      <c r="B103" s="8" t="s">
        <v>7</v>
      </c>
      <c r="C103" s="8">
        <v>5.1121881241713019E-2</v>
      </c>
      <c r="D103" s="9">
        <v>0.15537914251245094</v>
      </c>
      <c r="H103">
        <v>2.7</v>
      </c>
      <c r="I103">
        <v>1.7</v>
      </c>
      <c r="J103">
        <v>3.2311999999999999</v>
      </c>
      <c r="K103">
        <v>3.8965879999999999</v>
      </c>
      <c r="L103">
        <v>0.82923000000000002</v>
      </c>
      <c r="M103" s="12">
        <v>0.40699999999999997</v>
      </c>
      <c r="N103">
        <v>0</v>
      </c>
      <c r="O103">
        <v>0</v>
      </c>
      <c r="P103">
        <v>0</v>
      </c>
      <c r="Q103" t="s">
        <v>56</v>
      </c>
    </row>
    <row r="104" spans="1:17" hidden="1" x14ac:dyDescent="0.25">
      <c r="A104" s="8">
        <v>3.6989700043360187</v>
      </c>
      <c r="B104" s="8" t="s">
        <v>7</v>
      </c>
      <c r="C104" s="8">
        <v>5.1823702141693143E-2</v>
      </c>
      <c r="D104" s="9">
        <v>0.15550252059594133</v>
      </c>
      <c r="H104">
        <v>1.7</v>
      </c>
      <c r="I104">
        <v>0.28999999999999998</v>
      </c>
      <c r="J104">
        <v>3.1566999999999998</v>
      </c>
      <c r="K104">
        <v>3.0833330000000001</v>
      </c>
      <c r="L104">
        <v>1.0238100000000001</v>
      </c>
      <c r="M104" s="12">
        <v>0.30590000000000001</v>
      </c>
      <c r="N104">
        <v>0</v>
      </c>
      <c r="O104">
        <v>0</v>
      </c>
      <c r="P104">
        <v>0</v>
      </c>
      <c r="Q104" t="s">
        <v>56</v>
      </c>
    </row>
    <row r="105" spans="1:17" hidden="1" x14ac:dyDescent="0.25">
      <c r="A105" s="8">
        <v>3.6989700043360187</v>
      </c>
      <c r="B105" s="8" t="s">
        <v>7</v>
      </c>
      <c r="C105" s="8">
        <v>5.5982850715883131E-2</v>
      </c>
      <c r="D105" s="9">
        <v>0.1565995393073038</v>
      </c>
      <c r="H105">
        <v>1.19</v>
      </c>
      <c r="I105">
        <v>0.28999999999999998</v>
      </c>
      <c r="J105">
        <v>2.8889</v>
      </c>
      <c r="K105">
        <v>1.9553849999999999</v>
      </c>
      <c r="L105">
        <v>1.4774</v>
      </c>
      <c r="M105" s="12">
        <v>0.1396</v>
      </c>
      <c r="N105">
        <v>0</v>
      </c>
      <c r="O105">
        <v>0</v>
      </c>
      <c r="P105">
        <v>0.01</v>
      </c>
      <c r="Q105" t="s">
        <v>56</v>
      </c>
    </row>
    <row r="106" spans="1:17" hidden="1" x14ac:dyDescent="0.25">
      <c r="A106" s="8">
        <v>3</v>
      </c>
      <c r="B106" s="8" t="s">
        <v>7</v>
      </c>
      <c r="C106" s="8">
        <v>5.1428743655486941E-2</v>
      </c>
      <c r="D106" s="9">
        <v>0.15538825749630644</v>
      </c>
      <c r="H106">
        <v>1.49</v>
      </c>
      <c r="I106">
        <v>0.28999999999999998</v>
      </c>
      <c r="J106">
        <v>2.8889</v>
      </c>
      <c r="K106">
        <v>1.9553849999999999</v>
      </c>
      <c r="L106">
        <v>1.4774</v>
      </c>
      <c r="M106" s="12">
        <v>0.1396</v>
      </c>
      <c r="N106">
        <v>0</v>
      </c>
      <c r="O106">
        <v>0</v>
      </c>
      <c r="P106">
        <v>0.01</v>
      </c>
      <c r="Q106" t="s">
        <v>56</v>
      </c>
    </row>
    <row r="107" spans="1:17" hidden="1" x14ac:dyDescent="0.25">
      <c r="A107" s="8">
        <v>3</v>
      </c>
      <c r="B107" s="8" t="s">
        <v>7</v>
      </c>
      <c r="C107" s="8">
        <v>5.1761669359310772E-2</v>
      </c>
      <c r="D107" s="9">
        <v>0.15557407208823071</v>
      </c>
      <c r="H107">
        <v>1.8</v>
      </c>
      <c r="I107">
        <v>0.7</v>
      </c>
      <c r="J107">
        <v>2.5693999999999999</v>
      </c>
      <c r="K107">
        <v>3.095215</v>
      </c>
      <c r="L107">
        <v>0.83013000000000003</v>
      </c>
      <c r="M107" s="12">
        <v>0.40649999999999997</v>
      </c>
      <c r="N107">
        <v>0</v>
      </c>
      <c r="O107">
        <v>0</v>
      </c>
      <c r="P107">
        <v>0.01</v>
      </c>
      <c r="Q107" t="s">
        <v>56</v>
      </c>
    </row>
    <row r="108" spans="1:17" hidden="1" x14ac:dyDescent="0.25">
      <c r="A108" s="8">
        <v>3</v>
      </c>
      <c r="B108" s="8" t="s">
        <v>7</v>
      </c>
      <c r="C108" s="8">
        <v>5.4514526794229058E-2</v>
      </c>
      <c r="D108" s="9">
        <v>0.15635182453158605</v>
      </c>
      <c r="H108">
        <v>1</v>
      </c>
      <c r="I108">
        <v>0</v>
      </c>
      <c r="J108">
        <v>2.5</v>
      </c>
      <c r="K108">
        <v>3.736882</v>
      </c>
      <c r="L108">
        <v>0.66900999999999999</v>
      </c>
      <c r="M108" s="12">
        <v>0.50349999999999995</v>
      </c>
      <c r="N108">
        <v>0</v>
      </c>
      <c r="O108">
        <v>0</v>
      </c>
      <c r="P108">
        <v>0</v>
      </c>
      <c r="Q108" t="s">
        <v>56</v>
      </c>
    </row>
    <row r="109" spans="1:17" hidden="1" x14ac:dyDescent="0.25">
      <c r="A109" s="8">
        <v>2.6989700043360187</v>
      </c>
      <c r="B109" s="8" t="s">
        <v>7</v>
      </c>
      <c r="C109" s="8">
        <v>4.9549285457331879E-2</v>
      </c>
      <c r="D109" s="9">
        <v>0.15530868760604774</v>
      </c>
      <c r="H109">
        <v>2</v>
      </c>
      <c r="I109">
        <v>0</v>
      </c>
      <c r="J109">
        <v>2.3643999999999998</v>
      </c>
      <c r="K109">
        <v>3.715449</v>
      </c>
      <c r="L109">
        <v>0.63636999999999999</v>
      </c>
      <c r="M109" s="12">
        <v>0.52449999999999997</v>
      </c>
      <c r="N109">
        <v>0</v>
      </c>
      <c r="O109">
        <v>0</v>
      </c>
      <c r="P109">
        <v>0</v>
      </c>
      <c r="Q109" t="s">
        <v>56</v>
      </c>
    </row>
    <row r="110" spans="1:17" hidden="1" x14ac:dyDescent="0.25">
      <c r="A110" s="8">
        <v>2.6989700043360187</v>
      </c>
      <c r="B110" s="8" t="s">
        <v>7</v>
      </c>
      <c r="C110" s="8">
        <v>5.1377657196400556E-2</v>
      </c>
      <c r="D110" s="9">
        <v>0.15553426818257018</v>
      </c>
      <c r="H110">
        <v>1</v>
      </c>
      <c r="I110">
        <v>0.89</v>
      </c>
      <c r="J110">
        <v>2.3492000000000002</v>
      </c>
      <c r="K110">
        <v>3.560327</v>
      </c>
      <c r="L110">
        <v>0.65983000000000003</v>
      </c>
      <c r="M110" s="12">
        <v>0.50939999999999996</v>
      </c>
      <c r="N110">
        <v>0</v>
      </c>
      <c r="O110">
        <v>0</v>
      </c>
      <c r="P110">
        <v>0.01</v>
      </c>
      <c r="Q110" t="s">
        <v>56</v>
      </c>
    </row>
    <row r="111" spans="1:17" hidden="1" x14ac:dyDescent="0.25">
      <c r="A111" s="8">
        <v>2.6989700043360187</v>
      </c>
      <c r="B111" s="8" t="s">
        <v>7</v>
      </c>
      <c r="C111" s="8">
        <v>5.2397489593655491E-2</v>
      </c>
      <c r="D111" s="9">
        <v>0.15564386125871732</v>
      </c>
      <c r="H111">
        <v>2</v>
      </c>
      <c r="I111">
        <v>0.89</v>
      </c>
      <c r="J111">
        <v>2.1480999999999999</v>
      </c>
      <c r="K111">
        <v>3.513541</v>
      </c>
      <c r="L111">
        <v>0.61138999999999999</v>
      </c>
      <c r="M111" s="12">
        <v>0.54090000000000005</v>
      </c>
      <c r="N111">
        <v>0</v>
      </c>
      <c r="O111">
        <v>0</v>
      </c>
      <c r="P111">
        <v>0.01</v>
      </c>
      <c r="Q111" t="s">
        <v>56</v>
      </c>
    </row>
    <row r="112" spans="1:17" hidden="1" x14ac:dyDescent="0.25">
      <c r="A112" s="8">
        <v>2.3979400086720375</v>
      </c>
      <c r="B112" s="8" t="s">
        <v>7</v>
      </c>
      <c r="C112" s="8">
        <v>4.9548261224731265E-2</v>
      </c>
      <c r="D112" s="9">
        <v>0.15524422176438146</v>
      </c>
      <c r="H112">
        <v>0.89</v>
      </c>
      <c r="I112">
        <v>0.7</v>
      </c>
      <c r="J112">
        <v>2.129</v>
      </c>
      <c r="K112">
        <v>3.0833330000000001</v>
      </c>
      <c r="L112">
        <v>0.69047999999999998</v>
      </c>
      <c r="M112" s="12">
        <v>0.4899</v>
      </c>
      <c r="N112">
        <v>0</v>
      </c>
      <c r="O112">
        <v>0</v>
      </c>
      <c r="P112">
        <v>0</v>
      </c>
      <c r="Q112" t="s">
        <v>56</v>
      </c>
    </row>
    <row r="113" spans="1:17" hidden="1" x14ac:dyDescent="0.25">
      <c r="A113" s="8">
        <v>2.3979400086720375</v>
      </c>
      <c r="B113" s="8" t="s">
        <v>7</v>
      </c>
      <c r="C113" s="8">
        <v>5.2402549356155723E-2</v>
      </c>
      <c r="D113" s="9">
        <v>0.15577436429303337</v>
      </c>
      <c r="H113">
        <v>2.1</v>
      </c>
      <c r="I113">
        <v>0.7</v>
      </c>
      <c r="J113">
        <v>2.129</v>
      </c>
      <c r="K113">
        <v>3.0833330000000001</v>
      </c>
      <c r="L113">
        <v>0.69047999999999998</v>
      </c>
      <c r="M113" s="12">
        <v>0.4899</v>
      </c>
      <c r="N113">
        <v>0</v>
      </c>
      <c r="O113">
        <v>0</v>
      </c>
      <c r="P113">
        <v>0</v>
      </c>
      <c r="Q113" t="s">
        <v>56</v>
      </c>
    </row>
    <row r="114" spans="1:17" hidden="1" x14ac:dyDescent="0.25">
      <c r="A114" s="8">
        <v>2.3979400086720375</v>
      </c>
      <c r="B114" s="8" t="s">
        <v>7</v>
      </c>
      <c r="C114" s="8">
        <v>5.5366851610628535E-2</v>
      </c>
      <c r="D114" s="9">
        <v>0.15648691243025253</v>
      </c>
      <c r="H114">
        <v>2.4</v>
      </c>
      <c r="I114">
        <v>0.7</v>
      </c>
      <c r="J114">
        <v>2.129</v>
      </c>
      <c r="K114">
        <v>3.0833330000000001</v>
      </c>
      <c r="L114">
        <v>0.69047999999999998</v>
      </c>
      <c r="M114" s="12">
        <v>0.4899</v>
      </c>
      <c r="N114">
        <v>0</v>
      </c>
      <c r="O114">
        <v>0</v>
      </c>
      <c r="P114">
        <v>0</v>
      </c>
      <c r="Q114" t="s">
        <v>56</v>
      </c>
    </row>
    <row r="115" spans="1:17" hidden="1" x14ac:dyDescent="0.25">
      <c r="A115" s="8">
        <v>2.0969100130080562</v>
      </c>
      <c r="B115" s="8" t="s">
        <v>7</v>
      </c>
      <c r="C115" s="8">
        <v>4.9564819195799595E-2</v>
      </c>
      <c r="D115" s="9">
        <v>0.15504184673510751</v>
      </c>
      <c r="H115">
        <v>3.7</v>
      </c>
      <c r="I115">
        <v>0.7</v>
      </c>
      <c r="J115">
        <v>2.129</v>
      </c>
      <c r="K115">
        <v>3.0833330000000001</v>
      </c>
      <c r="L115">
        <v>0.69047999999999998</v>
      </c>
      <c r="M115" s="12">
        <v>0.4899</v>
      </c>
      <c r="N115">
        <v>0</v>
      </c>
      <c r="O115">
        <v>0</v>
      </c>
      <c r="P115">
        <v>0</v>
      </c>
      <c r="Q115" t="s">
        <v>56</v>
      </c>
    </row>
    <row r="116" spans="1:17" hidden="1" x14ac:dyDescent="0.25">
      <c r="A116" s="8">
        <v>2.0969100130080562</v>
      </c>
      <c r="B116" s="8" t="s">
        <v>7</v>
      </c>
      <c r="C116" s="8">
        <v>5.1556982110407462E-2</v>
      </c>
      <c r="D116" s="9">
        <v>0.15559964458126818</v>
      </c>
      <c r="H116">
        <v>1.8</v>
      </c>
      <c r="I116">
        <v>0.28999999999999998</v>
      </c>
      <c r="J116">
        <v>2</v>
      </c>
      <c r="K116">
        <v>1.825742</v>
      </c>
      <c r="L116">
        <v>1.09545</v>
      </c>
      <c r="M116" s="12">
        <v>0.27329999999999999</v>
      </c>
      <c r="N116">
        <v>0</v>
      </c>
      <c r="O116">
        <v>0</v>
      </c>
      <c r="P116">
        <v>0.01</v>
      </c>
      <c r="Q116" t="s">
        <v>56</v>
      </c>
    </row>
    <row r="117" spans="1:17" hidden="1" x14ac:dyDescent="0.25">
      <c r="A117" s="8">
        <v>2.0969100130080562</v>
      </c>
      <c r="B117" s="8" t="s">
        <v>7</v>
      </c>
      <c r="C117" s="8">
        <v>5.690658840105451E-2</v>
      </c>
      <c r="D117" s="9">
        <v>0.15688818902826207</v>
      </c>
      <c r="H117">
        <v>1.7</v>
      </c>
      <c r="I117">
        <v>0.7</v>
      </c>
      <c r="J117">
        <v>1.9642999999999999</v>
      </c>
      <c r="K117">
        <v>3.2696960000000002</v>
      </c>
      <c r="L117">
        <v>0.60075000000000001</v>
      </c>
      <c r="M117" s="12">
        <v>0.54800000000000004</v>
      </c>
      <c r="N117">
        <v>0</v>
      </c>
      <c r="O117">
        <v>0</v>
      </c>
      <c r="P117">
        <v>0</v>
      </c>
      <c r="Q117" t="s">
        <v>56</v>
      </c>
    </row>
    <row r="118" spans="1:17" hidden="1" x14ac:dyDescent="0.25">
      <c r="A118" s="8">
        <v>1.7958800173440752</v>
      </c>
      <c r="B118" s="8" t="s">
        <v>7</v>
      </c>
      <c r="C118" s="8">
        <v>5.0522966048080563E-2</v>
      </c>
      <c r="D118" s="9">
        <v>0.15535847405171518</v>
      </c>
      <c r="H118">
        <v>0.89</v>
      </c>
      <c r="I118">
        <v>0.28999999999999998</v>
      </c>
      <c r="J118">
        <v>1.8889</v>
      </c>
      <c r="K118">
        <v>1.81497</v>
      </c>
      <c r="L118">
        <v>1.0407299999999999</v>
      </c>
      <c r="M118" s="12">
        <v>0.29799999999999999</v>
      </c>
      <c r="N118">
        <v>0</v>
      </c>
      <c r="O118">
        <v>0</v>
      </c>
      <c r="P118">
        <v>0.01</v>
      </c>
      <c r="Q118" t="s">
        <v>56</v>
      </c>
    </row>
    <row r="119" spans="1:17" hidden="1" x14ac:dyDescent="0.25">
      <c r="A119" s="8">
        <v>1.7958800173440752</v>
      </c>
      <c r="B119" s="8" t="s">
        <v>7</v>
      </c>
      <c r="C119" s="8">
        <v>5.3112124921578935E-2</v>
      </c>
      <c r="D119" s="9">
        <v>0.15576638862500269</v>
      </c>
      <c r="H119">
        <v>1.19</v>
      </c>
      <c r="I119">
        <v>0.59</v>
      </c>
      <c r="J119">
        <v>1.8889</v>
      </c>
      <c r="K119">
        <v>2.0579830000000001</v>
      </c>
      <c r="L119">
        <v>0.91783999999999999</v>
      </c>
      <c r="M119" s="12">
        <v>0.35870000000000002</v>
      </c>
      <c r="N119">
        <v>0</v>
      </c>
      <c r="O119">
        <v>0</v>
      </c>
      <c r="P119">
        <v>0.01</v>
      </c>
      <c r="Q119" t="s">
        <v>56</v>
      </c>
    </row>
    <row r="120" spans="1:17" hidden="1" x14ac:dyDescent="0.25">
      <c r="A120" s="8">
        <v>1.7958800173440752</v>
      </c>
      <c r="B120" s="8" t="s">
        <v>7</v>
      </c>
      <c r="C120" s="8">
        <v>5.1528233024042545E-2</v>
      </c>
      <c r="D120" s="9">
        <v>0.1556018081348513</v>
      </c>
      <c r="H120">
        <v>1.49</v>
      </c>
      <c r="I120">
        <v>0.59</v>
      </c>
      <c r="J120">
        <v>1.8889</v>
      </c>
      <c r="K120">
        <v>2.0579830000000001</v>
      </c>
      <c r="L120">
        <v>0.91783999999999999</v>
      </c>
      <c r="M120" s="12">
        <v>0.35870000000000002</v>
      </c>
      <c r="N120">
        <v>0</v>
      </c>
      <c r="O120">
        <v>0</v>
      </c>
      <c r="P120">
        <v>0.01</v>
      </c>
      <c r="Q120" t="s">
        <v>56</v>
      </c>
    </row>
    <row r="121" spans="1:17" hidden="1" x14ac:dyDescent="0.25">
      <c r="A121" s="8">
        <v>1.494850021680094</v>
      </c>
      <c r="B121" s="8" t="s">
        <v>7</v>
      </c>
      <c r="C121" s="8">
        <v>5.1846505846638143E-2</v>
      </c>
      <c r="D121" s="9">
        <v>0.15560761508893112</v>
      </c>
      <c r="H121">
        <v>2.1</v>
      </c>
      <c r="I121">
        <v>0.28999999999999998</v>
      </c>
      <c r="J121">
        <v>1.8889</v>
      </c>
      <c r="K121">
        <v>1.81497</v>
      </c>
      <c r="L121">
        <v>1.0407299999999999</v>
      </c>
      <c r="M121" s="12">
        <v>0.29799999999999999</v>
      </c>
      <c r="N121">
        <v>0</v>
      </c>
      <c r="O121">
        <v>0</v>
      </c>
      <c r="P121">
        <v>0.01</v>
      </c>
      <c r="Q121" t="s">
        <v>56</v>
      </c>
    </row>
    <row r="122" spans="1:17" hidden="1" x14ac:dyDescent="0.25">
      <c r="A122" s="8">
        <v>1.494850021680094</v>
      </c>
      <c r="B122" s="8" t="s">
        <v>7</v>
      </c>
      <c r="C122" s="8">
        <v>5.217562818153261E-2</v>
      </c>
      <c r="D122" s="9">
        <v>0.15569192323491696</v>
      </c>
      <c r="H122">
        <v>2.4</v>
      </c>
      <c r="I122">
        <v>0.28999999999999998</v>
      </c>
      <c r="J122">
        <v>1.8889</v>
      </c>
      <c r="K122">
        <v>1.81497</v>
      </c>
      <c r="L122">
        <v>1.0407299999999999</v>
      </c>
      <c r="M122" s="12">
        <v>0.29799999999999999</v>
      </c>
      <c r="N122">
        <v>0</v>
      </c>
      <c r="O122">
        <v>0</v>
      </c>
      <c r="P122">
        <v>0.01</v>
      </c>
      <c r="Q122" t="s">
        <v>56</v>
      </c>
    </row>
    <row r="123" spans="1:17" hidden="1" x14ac:dyDescent="0.25">
      <c r="A123" s="8">
        <v>1.494850021680094</v>
      </c>
      <c r="B123" s="8" t="s">
        <v>7</v>
      </c>
      <c r="C123" s="8">
        <v>5.2969924982866776E-2</v>
      </c>
      <c r="D123" s="9">
        <v>0.15567802227644226</v>
      </c>
      <c r="H123">
        <v>3.7</v>
      </c>
      <c r="I123">
        <v>0.28999999999999998</v>
      </c>
      <c r="J123">
        <v>1.8889</v>
      </c>
      <c r="K123">
        <v>1.81497</v>
      </c>
      <c r="L123">
        <v>1.0407299999999999</v>
      </c>
      <c r="M123" s="12">
        <v>0.29799999999999999</v>
      </c>
      <c r="N123">
        <v>0</v>
      </c>
      <c r="O123">
        <v>0</v>
      </c>
      <c r="P123">
        <v>0.01</v>
      </c>
      <c r="Q123" t="s">
        <v>56</v>
      </c>
    </row>
    <row r="124" spans="1:17" hidden="1" x14ac:dyDescent="0.25">
      <c r="A124" s="8">
        <v>1.1938200260161129</v>
      </c>
      <c r="B124" s="8" t="s">
        <v>7</v>
      </c>
      <c r="C124" s="8">
        <v>4.9930282290018932E-2</v>
      </c>
      <c r="D124" s="9">
        <v>0.15529691715695934</v>
      </c>
      <c r="H124">
        <v>0.7</v>
      </c>
      <c r="I124">
        <v>0.28999999999999998</v>
      </c>
      <c r="J124">
        <v>1.8352999999999999</v>
      </c>
      <c r="K124">
        <v>2.8146849999999999</v>
      </c>
      <c r="L124">
        <v>0.65205000000000002</v>
      </c>
      <c r="M124" s="12">
        <v>0.51439999999999997</v>
      </c>
      <c r="N124">
        <v>0</v>
      </c>
      <c r="O124">
        <v>0</v>
      </c>
      <c r="P124">
        <v>0</v>
      </c>
      <c r="Q124" t="s">
        <v>56</v>
      </c>
    </row>
    <row r="125" spans="1:17" hidden="1" x14ac:dyDescent="0.25">
      <c r="A125" s="8">
        <v>1.1938200260161129</v>
      </c>
      <c r="B125" s="8" t="s">
        <v>7</v>
      </c>
      <c r="C125" s="8">
        <v>5.0520768819775325E-2</v>
      </c>
      <c r="D125" s="9">
        <v>0.15533499020745434</v>
      </c>
      <c r="H125">
        <v>1.8</v>
      </c>
      <c r="I125">
        <v>1.7</v>
      </c>
      <c r="J125">
        <v>1.3948</v>
      </c>
      <c r="K125">
        <v>3.3017850000000002</v>
      </c>
      <c r="L125">
        <v>0.42244999999999999</v>
      </c>
      <c r="M125" s="12">
        <v>0.67269999999999996</v>
      </c>
      <c r="N125">
        <v>0</v>
      </c>
      <c r="O125">
        <v>0</v>
      </c>
      <c r="P125">
        <v>0</v>
      </c>
      <c r="Q125" t="s">
        <v>56</v>
      </c>
    </row>
    <row r="126" spans="1:17" hidden="1" x14ac:dyDescent="0.25">
      <c r="A126" s="8">
        <v>1.1938200260161129</v>
      </c>
      <c r="B126" s="8" t="s">
        <v>7</v>
      </c>
      <c r="C126" s="8">
        <v>5.4397429085024845E-2</v>
      </c>
      <c r="D126" s="9">
        <v>0.15628038140344716</v>
      </c>
      <c r="H126">
        <v>2</v>
      </c>
      <c r="I126">
        <v>1.8</v>
      </c>
      <c r="J126">
        <v>1.2593000000000001</v>
      </c>
      <c r="K126">
        <v>3.5267680000000001</v>
      </c>
      <c r="L126">
        <v>0.35705999999999999</v>
      </c>
      <c r="M126" s="12">
        <v>0.72099999999999997</v>
      </c>
      <c r="N126">
        <v>0</v>
      </c>
      <c r="O126">
        <v>0</v>
      </c>
      <c r="P126">
        <v>0.01</v>
      </c>
      <c r="Q126" t="s">
        <v>56</v>
      </c>
    </row>
    <row r="127" spans="1:17" hidden="1" x14ac:dyDescent="0.25">
      <c r="A127" s="8">
        <v>0.89279003035213167</v>
      </c>
      <c r="B127" s="8" t="s">
        <v>7</v>
      </c>
      <c r="C127" s="8">
        <v>4.8686185398376769E-2</v>
      </c>
      <c r="D127" s="9">
        <v>0.15493988919183999</v>
      </c>
      <c r="H127">
        <v>1.19</v>
      </c>
      <c r="I127">
        <v>0</v>
      </c>
      <c r="J127">
        <v>1.248</v>
      </c>
      <c r="K127">
        <v>3.5118849999999999</v>
      </c>
      <c r="L127">
        <v>0.35537000000000002</v>
      </c>
      <c r="M127" s="12">
        <v>0.72230000000000005</v>
      </c>
      <c r="N127">
        <v>0</v>
      </c>
      <c r="O127">
        <v>0</v>
      </c>
      <c r="P127">
        <v>0.01</v>
      </c>
      <c r="Q127" t="s">
        <v>56</v>
      </c>
    </row>
    <row r="128" spans="1:17" hidden="1" x14ac:dyDescent="0.25">
      <c r="A128" s="8">
        <v>0.89279003035213167</v>
      </c>
      <c r="B128" s="8" t="s">
        <v>7</v>
      </c>
      <c r="C128" s="8">
        <v>5.4160191454612962E-2</v>
      </c>
      <c r="D128" s="9">
        <v>0.156499795350834</v>
      </c>
      <c r="H128">
        <v>1.49</v>
      </c>
      <c r="I128">
        <v>0</v>
      </c>
      <c r="J128">
        <v>1.248</v>
      </c>
      <c r="K128">
        <v>3.5118849999999999</v>
      </c>
      <c r="L128">
        <v>0.35537000000000002</v>
      </c>
      <c r="M128" s="12">
        <v>0.72230000000000005</v>
      </c>
      <c r="N128">
        <v>0</v>
      </c>
      <c r="O128">
        <v>0</v>
      </c>
      <c r="P128">
        <v>0.01</v>
      </c>
      <c r="Q128" t="s">
        <v>56</v>
      </c>
    </row>
    <row r="129" spans="1:17" hidden="1" x14ac:dyDescent="0.25">
      <c r="A129" s="8">
        <v>0.89279003035213167</v>
      </c>
      <c r="B129" s="8" t="s">
        <v>7</v>
      </c>
      <c r="C129" s="8">
        <v>6.3489198468362096E-2</v>
      </c>
      <c r="D129" s="9">
        <v>0.15880451606630472</v>
      </c>
      <c r="H129">
        <v>2.7</v>
      </c>
      <c r="I129">
        <v>0.89</v>
      </c>
      <c r="J129">
        <v>1.1741999999999999</v>
      </c>
      <c r="K129">
        <v>4.1967379999999999</v>
      </c>
      <c r="L129">
        <v>0.27977999999999997</v>
      </c>
      <c r="M129" s="12">
        <v>0.77959999999999996</v>
      </c>
      <c r="N129">
        <v>0</v>
      </c>
      <c r="O129">
        <v>0</v>
      </c>
      <c r="P129">
        <v>0</v>
      </c>
      <c r="Q129" t="s">
        <v>56</v>
      </c>
    </row>
    <row r="130" spans="1:17" hidden="1" x14ac:dyDescent="0.25">
      <c r="A130" s="8">
        <v>0.59176003468815042</v>
      </c>
      <c r="B130" s="8" t="s">
        <v>7</v>
      </c>
      <c r="C130" s="8">
        <v>5.0745008771319579E-2</v>
      </c>
      <c r="D130" s="9">
        <v>0.1552821575131284</v>
      </c>
      <c r="H130">
        <v>2.7</v>
      </c>
      <c r="I130">
        <v>2.1</v>
      </c>
      <c r="J130">
        <v>1.1741999999999999</v>
      </c>
      <c r="K130">
        <v>4.1967379999999999</v>
      </c>
      <c r="L130">
        <v>0.27977999999999997</v>
      </c>
      <c r="M130" s="12">
        <v>0.77959999999999996</v>
      </c>
      <c r="N130">
        <v>0</v>
      </c>
      <c r="O130">
        <v>0</v>
      </c>
      <c r="P130">
        <v>0</v>
      </c>
      <c r="Q130" t="s">
        <v>56</v>
      </c>
    </row>
    <row r="131" spans="1:17" hidden="1" x14ac:dyDescent="0.25">
      <c r="A131" s="8">
        <v>0.59176003468815042</v>
      </c>
      <c r="B131" s="8" t="s">
        <v>7</v>
      </c>
      <c r="C131" s="8">
        <v>5.4440776934403037E-2</v>
      </c>
      <c r="D131" s="9">
        <v>0.15621181573243248</v>
      </c>
      <c r="H131">
        <v>2.7</v>
      </c>
      <c r="I131">
        <v>2.4</v>
      </c>
      <c r="J131">
        <v>1.1741999999999999</v>
      </c>
      <c r="K131">
        <v>4.1967379999999999</v>
      </c>
      <c r="L131">
        <v>0.27977999999999997</v>
      </c>
      <c r="M131" s="12">
        <v>0.77959999999999996</v>
      </c>
      <c r="N131">
        <v>0</v>
      </c>
      <c r="O131">
        <v>0</v>
      </c>
      <c r="P131">
        <v>0</v>
      </c>
      <c r="Q131" t="s">
        <v>56</v>
      </c>
    </row>
    <row r="132" spans="1:17" hidden="1" x14ac:dyDescent="0.25">
      <c r="A132" s="8">
        <v>0.59176003468815042</v>
      </c>
      <c r="B132" s="8" t="s">
        <v>7</v>
      </c>
      <c r="C132" s="8">
        <v>5.5567477133339746E-2</v>
      </c>
      <c r="D132" s="9">
        <v>0.15683584398207326</v>
      </c>
      <c r="H132">
        <v>1.8</v>
      </c>
      <c r="I132">
        <v>0.59</v>
      </c>
      <c r="J132">
        <v>1.1111</v>
      </c>
      <c r="K132">
        <v>1.972027</v>
      </c>
      <c r="L132">
        <v>0.56344000000000005</v>
      </c>
      <c r="M132" s="12">
        <v>0.57310000000000005</v>
      </c>
      <c r="N132">
        <v>0</v>
      </c>
      <c r="O132">
        <v>0</v>
      </c>
      <c r="P132">
        <v>0.01</v>
      </c>
      <c r="Q132" t="s">
        <v>56</v>
      </c>
    </row>
    <row r="133" spans="1:17" hidden="1" x14ac:dyDescent="0.25">
      <c r="A133" s="8">
        <v>0.29073003902416922</v>
      </c>
      <c r="B133" s="8" t="s">
        <v>7</v>
      </c>
      <c r="C133" s="8">
        <v>4.8766749049538247E-2</v>
      </c>
      <c r="D133" s="9">
        <v>0.15485570573758592</v>
      </c>
      <c r="H133">
        <v>1.7</v>
      </c>
      <c r="I133">
        <v>0.59</v>
      </c>
      <c r="J133">
        <v>1.1012</v>
      </c>
      <c r="K133">
        <v>3.1915529999999999</v>
      </c>
      <c r="L133">
        <v>0.34503</v>
      </c>
      <c r="M133" s="12">
        <v>0.73009999999999997</v>
      </c>
      <c r="N133">
        <v>0</v>
      </c>
      <c r="O133">
        <v>0</v>
      </c>
      <c r="P133">
        <v>0</v>
      </c>
      <c r="Q133" t="s">
        <v>56</v>
      </c>
    </row>
    <row r="134" spans="1:17" hidden="1" x14ac:dyDescent="0.25">
      <c r="A134" s="8">
        <v>0.29073003902416922</v>
      </c>
      <c r="B134" s="8" t="s">
        <v>7</v>
      </c>
      <c r="C134" s="8">
        <v>4.9850396043885518E-2</v>
      </c>
      <c r="D134" s="9">
        <v>0.15521139837008319</v>
      </c>
      <c r="H134">
        <v>0.59</v>
      </c>
      <c r="I134">
        <v>0.28999999999999998</v>
      </c>
      <c r="J134">
        <v>0.88890000000000002</v>
      </c>
      <c r="K134">
        <v>1.626978</v>
      </c>
      <c r="L134">
        <v>0.54634000000000005</v>
      </c>
      <c r="M134" s="12">
        <v>0.58479999999999999</v>
      </c>
      <c r="N134">
        <v>0</v>
      </c>
      <c r="O134">
        <v>0</v>
      </c>
      <c r="P134">
        <v>0</v>
      </c>
      <c r="Q134" t="s">
        <v>56</v>
      </c>
    </row>
    <row r="135" spans="1:17" hidden="1" x14ac:dyDescent="0.25">
      <c r="A135" s="8">
        <v>0.29073003902416922</v>
      </c>
      <c r="B135" s="8" t="s">
        <v>7</v>
      </c>
      <c r="C135" s="8">
        <v>5.0569439819986628E-2</v>
      </c>
      <c r="D135" s="9">
        <v>0.15534871574650944</v>
      </c>
      <c r="H135">
        <v>0.89</v>
      </c>
      <c r="I135">
        <v>0.59</v>
      </c>
      <c r="J135">
        <v>0.88890000000000002</v>
      </c>
      <c r="K135">
        <v>1.9553849999999999</v>
      </c>
      <c r="L135">
        <v>0.45458999999999999</v>
      </c>
      <c r="M135" s="12">
        <v>0.64939999999999998</v>
      </c>
      <c r="N135">
        <v>0</v>
      </c>
      <c r="O135">
        <v>0</v>
      </c>
      <c r="P135">
        <v>0.01</v>
      </c>
      <c r="Q135" t="s">
        <v>56</v>
      </c>
    </row>
    <row r="136" spans="1:17" hidden="1" x14ac:dyDescent="0.25">
      <c r="A136" s="8">
        <v>-1</v>
      </c>
      <c r="B136" s="8" t="s">
        <v>7</v>
      </c>
      <c r="C136" s="8">
        <v>4.8920214732956963E-2</v>
      </c>
      <c r="D136" s="9">
        <v>0.1548094747409392</v>
      </c>
      <c r="H136">
        <v>1.19</v>
      </c>
      <c r="I136">
        <v>0.89</v>
      </c>
      <c r="J136">
        <v>0.88890000000000002</v>
      </c>
      <c r="K136">
        <v>2.128241</v>
      </c>
      <c r="L136">
        <v>0.41765999999999998</v>
      </c>
      <c r="M136" s="12">
        <v>0.67620000000000002</v>
      </c>
      <c r="N136">
        <v>0</v>
      </c>
      <c r="O136">
        <v>0</v>
      </c>
      <c r="P136">
        <v>0.01</v>
      </c>
      <c r="Q136" t="s">
        <v>56</v>
      </c>
    </row>
    <row r="137" spans="1:17" hidden="1" x14ac:dyDescent="0.25">
      <c r="A137" s="8">
        <v>-1</v>
      </c>
      <c r="B137" s="8" t="s">
        <v>7</v>
      </c>
      <c r="C137" s="8">
        <v>4.9887311944832313E-2</v>
      </c>
      <c r="D137" s="9">
        <v>0.15515093051945464</v>
      </c>
      <c r="H137">
        <v>1.49</v>
      </c>
      <c r="I137">
        <v>0.89</v>
      </c>
      <c r="J137">
        <v>0.88890000000000002</v>
      </c>
      <c r="K137">
        <v>2.128241</v>
      </c>
      <c r="L137">
        <v>0.41765999999999998</v>
      </c>
      <c r="M137" s="12">
        <v>0.67620000000000002</v>
      </c>
      <c r="N137">
        <v>0</v>
      </c>
      <c r="O137">
        <v>0</v>
      </c>
      <c r="P137">
        <v>0.01</v>
      </c>
      <c r="Q137" t="s">
        <v>56</v>
      </c>
    </row>
    <row r="138" spans="1:17" hidden="1" x14ac:dyDescent="0.25">
      <c r="A138" s="10">
        <v>-1</v>
      </c>
      <c r="B138" s="10" t="s">
        <v>7</v>
      </c>
      <c r="C138" s="10">
        <v>5.6731043640991193E-2</v>
      </c>
      <c r="D138" s="11">
        <v>0.15678580773619494</v>
      </c>
      <c r="H138">
        <v>2.1</v>
      </c>
      <c r="I138">
        <v>0.59</v>
      </c>
      <c r="J138">
        <v>0.88890000000000002</v>
      </c>
      <c r="K138">
        <v>1.9553849999999999</v>
      </c>
      <c r="L138">
        <v>0.45458999999999999</v>
      </c>
      <c r="M138" s="12">
        <v>0.64939999999999998</v>
      </c>
      <c r="N138">
        <v>0</v>
      </c>
      <c r="O138">
        <v>0</v>
      </c>
      <c r="P138">
        <v>0.01</v>
      </c>
      <c r="Q138" t="s">
        <v>56</v>
      </c>
    </row>
    <row r="139" spans="1:17" hidden="1" x14ac:dyDescent="0.25">
      <c r="A139" s="7">
        <v>-1</v>
      </c>
      <c r="B139" s="2" t="s">
        <v>34</v>
      </c>
      <c r="C139" s="2">
        <v>6.3434572349394286E-2</v>
      </c>
      <c r="D139" s="2">
        <v>0.1584153730641755</v>
      </c>
      <c r="H139">
        <v>2.4</v>
      </c>
      <c r="I139">
        <v>0.59</v>
      </c>
      <c r="J139">
        <v>0.88890000000000002</v>
      </c>
      <c r="K139">
        <v>1.9553849999999999</v>
      </c>
      <c r="L139">
        <v>0.45458999999999999</v>
      </c>
      <c r="M139" s="12">
        <v>0.64939999999999998</v>
      </c>
      <c r="N139">
        <v>0</v>
      </c>
      <c r="O139">
        <v>0</v>
      </c>
      <c r="P139">
        <v>0.01</v>
      </c>
      <c r="Q139" t="s">
        <v>56</v>
      </c>
    </row>
    <row r="140" spans="1:17" hidden="1" x14ac:dyDescent="0.25">
      <c r="A140" s="7">
        <v>-1</v>
      </c>
      <c r="B140" s="2" t="s">
        <v>34</v>
      </c>
      <c r="C140" s="2">
        <v>6.0684409777515533E-2</v>
      </c>
      <c r="D140" s="2">
        <v>0.15790854870293305</v>
      </c>
      <c r="H140">
        <v>3.7</v>
      </c>
      <c r="I140">
        <v>0.59</v>
      </c>
      <c r="J140">
        <v>0.88890000000000002</v>
      </c>
      <c r="K140">
        <v>1.9553849999999999</v>
      </c>
      <c r="L140">
        <v>0.45458999999999999</v>
      </c>
      <c r="M140" s="12">
        <v>0.64939999999999998</v>
      </c>
      <c r="N140">
        <v>0</v>
      </c>
      <c r="O140">
        <v>0</v>
      </c>
      <c r="P140">
        <v>0.01</v>
      </c>
      <c r="Q140" t="s">
        <v>56</v>
      </c>
    </row>
    <row r="141" spans="1:17" hidden="1" x14ac:dyDescent="0.25">
      <c r="A141" s="7">
        <v>-1</v>
      </c>
      <c r="B141" s="2" t="s">
        <v>34</v>
      </c>
      <c r="C141" s="2">
        <v>6.6703555895753122E-2</v>
      </c>
      <c r="D141" s="2">
        <v>0.15923180096929504</v>
      </c>
      <c r="H141">
        <v>2.1</v>
      </c>
      <c r="I141">
        <v>1.7</v>
      </c>
      <c r="J141">
        <v>0.8075</v>
      </c>
      <c r="K141">
        <v>3.2847569999999999</v>
      </c>
      <c r="L141">
        <v>0.24584</v>
      </c>
      <c r="M141" s="12">
        <v>0.80579999999999996</v>
      </c>
      <c r="N141">
        <v>0</v>
      </c>
      <c r="O141">
        <v>0</v>
      </c>
      <c r="P141">
        <v>0</v>
      </c>
      <c r="Q141" t="s">
        <v>56</v>
      </c>
    </row>
    <row r="142" spans="1:17" hidden="1" x14ac:dyDescent="0.25">
      <c r="A142" s="7">
        <v>-1</v>
      </c>
      <c r="B142" s="2" t="s">
        <v>34</v>
      </c>
      <c r="C142" s="2">
        <v>6.9172095737620495E-2</v>
      </c>
      <c r="D142" s="2">
        <v>0.15972540044661604</v>
      </c>
      <c r="H142">
        <v>2.4</v>
      </c>
      <c r="I142">
        <v>1.7</v>
      </c>
      <c r="J142">
        <v>0.8075</v>
      </c>
      <c r="K142">
        <v>3.2847569999999999</v>
      </c>
      <c r="L142">
        <v>0.24584</v>
      </c>
      <c r="M142" s="12">
        <v>0.80579999999999996</v>
      </c>
      <c r="N142">
        <v>0</v>
      </c>
      <c r="O142">
        <v>0</v>
      </c>
      <c r="P142">
        <v>0</v>
      </c>
      <c r="Q142" t="s">
        <v>56</v>
      </c>
    </row>
    <row r="143" spans="1:17" hidden="1" x14ac:dyDescent="0.25">
      <c r="A143" s="7">
        <v>-1</v>
      </c>
      <c r="B143" s="2" t="s">
        <v>34</v>
      </c>
      <c r="C143" s="2">
        <v>7.2766113445926206E-2</v>
      </c>
      <c r="D143" s="2">
        <v>0.16065059715210739</v>
      </c>
      <c r="H143">
        <v>3.7</v>
      </c>
      <c r="I143">
        <v>1.7</v>
      </c>
      <c r="J143">
        <v>0.8075</v>
      </c>
      <c r="K143">
        <v>3.2847569999999999</v>
      </c>
      <c r="L143">
        <v>0.24584</v>
      </c>
      <c r="M143" s="12">
        <v>0.80579999999999996</v>
      </c>
      <c r="N143">
        <v>0</v>
      </c>
      <c r="O143">
        <v>0</v>
      </c>
      <c r="P143">
        <v>0</v>
      </c>
      <c r="Q143" t="s">
        <v>56</v>
      </c>
    </row>
    <row r="144" spans="1:17" hidden="1" x14ac:dyDescent="0.25">
      <c r="A144" s="7">
        <v>0</v>
      </c>
      <c r="B144" s="2" t="s">
        <v>34</v>
      </c>
      <c r="C144" s="2">
        <v>5.4282665202362093E-2</v>
      </c>
      <c r="D144" s="2">
        <v>0.15609411552342434</v>
      </c>
      <c r="H144">
        <v>4</v>
      </c>
      <c r="I144">
        <v>3</v>
      </c>
      <c r="J144">
        <v>0.64859999999999995</v>
      </c>
      <c r="K144">
        <v>4.4483129999999997</v>
      </c>
      <c r="L144">
        <v>0.14582000000000001</v>
      </c>
      <c r="M144" s="12">
        <v>0.8841</v>
      </c>
      <c r="N144">
        <v>0</v>
      </c>
      <c r="O144">
        <v>0</v>
      </c>
      <c r="P144">
        <v>0</v>
      </c>
      <c r="Q144" t="s">
        <v>56</v>
      </c>
    </row>
    <row r="145" spans="1:17" hidden="1" x14ac:dyDescent="0.25">
      <c r="A145" s="7">
        <v>0</v>
      </c>
      <c r="B145" s="2" t="s">
        <v>34</v>
      </c>
      <c r="C145" s="2">
        <v>5.3206617565056208E-2</v>
      </c>
      <c r="D145" s="2">
        <v>0.15584311527915684</v>
      </c>
      <c r="H145">
        <v>2.7</v>
      </c>
      <c r="I145">
        <v>0</v>
      </c>
      <c r="J145">
        <v>0.50190000000000001</v>
      </c>
      <c r="K145">
        <v>3.9918450000000001</v>
      </c>
      <c r="L145">
        <v>0.12573999999999999</v>
      </c>
      <c r="M145" s="12">
        <v>0.89990000000000003</v>
      </c>
      <c r="N145">
        <v>0</v>
      </c>
      <c r="O145">
        <v>0</v>
      </c>
      <c r="P145">
        <v>0</v>
      </c>
      <c r="Q145" t="s">
        <v>56</v>
      </c>
    </row>
    <row r="146" spans="1:17" hidden="1" x14ac:dyDescent="0.25">
      <c r="A146" s="7">
        <v>0</v>
      </c>
      <c r="B146" s="2" t="s">
        <v>34</v>
      </c>
      <c r="C146" s="2">
        <v>5.4741216366321503E-2</v>
      </c>
      <c r="D146" s="2">
        <v>0.15641186422092179</v>
      </c>
      <c r="H146">
        <v>2</v>
      </c>
      <c r="I146">
        <v>1.19</v>
      </c>
      <c r="J146">
        <v>0.44440000000000002</v>
      </c>
      <c r="K146">
        <v>3.5661550000000002</v>
      </c>
      <c r="L146">
        <v>0.12463</v>
      </c>
      <c r="M146" s="12">
        <v>0.90080000000000005</v>
      </c>
      <c r="N146">
        <v>0</v>
      </c>
      <c r="O146">
        <v>0</v>
      </c>
      <c r="P146">
        <v>0.01</v>
      </c>
      <c r="Q146" t="s">
        <v>56</v>
      </c>
    </row>
    <row r="147" spans="1:17" hidden="1" x14ac:dyDescent="0.25">
      <c r="A147" s="7">
        <v>0</v>
      </c>
      <c r="B147" s="2" t="s">
        <v>34</v>
      </c>
      <c r="C147" s="2">
        <v>5.4990621160097064E-2</v>
      </c>
      <c r="D147" s="2">
        <v>0.15646289224384136</v>
      </c>
      <c r="H147">
        <v>2</v>
      </c>
      <c r="I147">
        <v>1.49</v>
      </c>
      <c r="J147">
        <v>0.44440000000000002</v>
      </c>
      <c r="K147">
        <v>3.5661550000000002</v>
      </c>
      <c r="L147">
        <v>0.12463</v>
      </c>
      <c r="M147" s="12">
        <v>0.90080000000000005</v>
      </c>
      <c r="N147">
        <v>0</v>
      </c>
      <c r="O147">
        <v>0</v>
      </c>
      <c r="P147">
        <v>0.01</v>
      </c>
      <c r="Q147" t="s">
        <v>56</v>
      </c>
    </row>
    <row r="148" spans="1:17" hidden="1" x14ac:dyDescent="0.25">
      <c r="A148" s="7">
        <v>0</v>
      </c>
      <c r="B148" s="2" t="s">
        <v>34</v>
      </c>
      <c r="C148" s="2">
        <v>5.626954002368724E-2</v>
      </c>
      <c r="D148" s="2">
        <v>0.15657399957011753</v>
      </c>
      <c r="H148">
        <v>2</v>
      </c>
      <c r="I148">
        <v>1</v>
      </c>
      <c r="J148">
        <v>0.29099999999999998</v>
      </c>
      <c r="K148">
        <v>3.7993519999999998</v>
      </c>
      <c r="L148">
        <v>7.6590000000000005E-2</v>
      </c>
      <c r="M148" s="12">
        <v>0.93889999999999996</v>
      </c>
      <c r="N148">
        <v>0</v>
      </c>
      <c r="O148">
        <v>0</v>
      </c>
      <c r="P148">
        <v>0</v>
      </c>
      <c r="Q148" t="s">
        <v>56</v>
      </c>
    </row>
    <row r="149" spans="1:17" hidden="1" x14ac:dyDescent="0.25">
      <c r="A149" s="7">
        <v>0.69897000433601886</v>
      </c>
      <c r="B149" s="2" t="s">
        <v>34</v>
      </c>
      <c r="C149" s="2">
        <v>4.9809372729269552E-2</v>
      </c>
      <c r="D149" s="2">
        <v>0.15526107042807358</v>
      </c>
      <c r="H149">
        <v>1.8</v>
      </c>
      <c r="I149">
        <v>0.89</v>
      </c>
      <c r="J149">
        <v>0.22220000000000001</v>
      </c>
      <c r="K149">
        <v>2.0816659999999998</v>
      </c>
      <c r="L149">
        <v>0.10675</v>
      </c>
      <c r="M149" s="12">
        <v>0.91500000000000004</v>
      </c>
      <c r="N149">
        <v>0</v>
      </c>
      <c r="O149">
        <v>-0.01</v>
      </c>
      <c r="P149">
        <v>0.01</v>
      </c>
      <c r="Q149" t="s">
        <v>56</v>
      </c>
    </row>
    <row r="150" spans="1:17" hidden="1" x14ac:dyDescent="0.25">
      <c r="A150" s="7">
        <v>0.69897000433601886</v>
      </c>
      <c r="B150" s="2" t="s">
        <v>34</v>
      </c>
      <c r="C150" s="2">
        <v>5.3298678014460241E-2</v>
      </c>
      <c r="D150" s="2">
        <v>0.15601233805783379</v>
      </c>
      <c r="H150">
        <v>2.7</v>
      </c>
      <c r="I150">
        <v>1.8</v>
      </c>
      <c r="J150">
        <v>0.1381</v>
      </c>
      <c r="K150">
        <v>4.2186250000000003</v>
      </c>
      <c r="L150">
        <v>3.2739999999999998E-2</v>
      </c>
      <c r="M150" s="12">
        <v>0.97389999999999999</v>
      </c>
      <c r="N150">
        <v>0</v>
      </c>
      <c r="O150">
        <v>0</v>
      </c>
      <c r="P150">
        <v>0</v>
      </c>
      <c r="Q150" t="s">
        <v>56</v>
      </c>
    </row>
    <row r="151" spans="1:17" hidden="1" x14ac:dyDescent="0.25">
      <c r="A151" s="7">
        <v>0.69897000433601886</v>
      </c>
      <c r="B151" s="2" t="s">
        <v>34</v>
      </c>
      <c r="C151" s="2">
        <v>5.373800783550943E-2</v>
      </c>
      <c r="D151" s="2">
        <v>0.15621121544793212</v>
      </c>
      <c r="H151">
        <v>1.49</v>
      </c>
      <c r="I151">
        <v>1.19</v>
      </c>
      <c r="J151">
        <v>0</v>
      </c>
      <c r="K151">
        <v>2.169305</v>
      </c>
      <c r="L151">
        <v>0</v>
      </c>
      <c r="M151" s="12">
        <v>1</v>
      </c>
      <c r="N151">
        <v>0</v>
      </c>
      <c r="O151">
        <v>-0.01</v>
      </c>
      <c r="P151">
        <v>0.01</v>
      </c>
      <c r="Q151" t="s">
        <v>56</v>
      </c>
    </row>
    <row r="152" spans="1:17" hidden="1" x14ac:dyDescent="0.25">
      <c r="A152" s="7">
        <v>0.69897000433601886</v>
      </c>
      <c r="B152" s="2" t="s">
        <v>34</v>
      </c>
      <c r="C152" s="2">
        <v>5.4995338303097246E-2</v>
      </c>
      <c r="D152" s="2">
        <v>0.15633276577741562</v>
      </c>
      <c r="H152">
        <v>1.8</v>
      </c>
      <c r="I152">
        <v>0</v>
      </c>
      <c r="J152">
        <v>0</v>
      </c>
      <c r="K152">
        <v>3.473055</v>
      </c>
      <c r="L152">
        <v>0</v>
      </c>
      <c r="M152" s="12">
        <v>1</v>
      </c>
      <c r="N152">
        <v>0</v>
      </c>
      <c r="O152">
        <v>0</v>
      </c>
      <c r="P152">
        <v>0</v>
      </c>
      <c r="Q152" t="s">
        <v>56</v>
      </c>
    </row>
    <row r="153" spans="1:17" hidden="1" x14ac:dyDescent="0.25">
      <c r="A153" s="7">
        <v>0.69897000433601886</v>
      </c>
      <c r="B153" s="2" t="s">
        <v>34</v>
      </c>
      <c r="C153" s="2">
        <v>5.6042550727820939E-2</v>
      </c>
      <c r="D153" s="2">
        <v>0.15662305825285847</v>
      </c>
      <c r="H153">
        <v>2.1</v>
      </c>
      <c r="I153">
        <v>0.89</v>
      </c>
      <c r="J153">
        <v>0</v>
      </c>
      <c r="K153">
        <v>2.0579830000000001</v>
      </c>
      <c r="L153">
        <v>0</v>
      </c>
      <c r="M153" s="12">
        <v>1</v>
      </c>
      <c r="N153">
        <v>0</v>
      </c>
      <c r="O153">
        <v>-0.01</v>
      </c>
      <c r="P153">
        <v>0.01</v>
      </c>
      <c r="Q153" t="s">
        <v>56</v>
      </c>
    </row>
    <row r="154" spans="1:17" hidden="1" x14ac:dyDescent="0.25">
      <c r="A154" s="7">
        <v>1</v>
      </c>
      <c r="B154" s="2" t="s">
        <v>34</v>
      </c>
      <c r="C154" s="2">
        <v>5.6057691362653629E-2</v>
      </c>
      <c r="D154" s="2">
        <v>0.15677077729946867</v>
      </c>
      <c r="H154">
        <v>2.4</v>
      </c>
      <c r="I154">
        <v>0.89</v>
      </c>
      <c r="J154">
        <v>0</v>
      </c>
      <c r="K154">
        <v>2.0579830000000001</v>
      </c>
      <c r="L154">
        <v>0</v>
      </c>
      <c r="M154" s="12">
        <v>1</v>
      </c>
      <c r="N154">
        <v>0</v>
      </c>
      <c r="O154">
        <v>-0.01</v>
      </c>
      <c r="P154">
        <v>0.01</v>
      </c>
      <c r="Q154" t="s">
        <v>56</v>
      </c>
    </row>
    <row r="155" spans="1:17" hidden="1" x14ac:dyDescent="0.25">
      <c r="A155" s="7">
        <v>1</v>
      </c>
      <c r="B155" s="2" t="s">
        <v>34</v>
      </c>
      <c r="C155" s="2">
        <v>5.6505367043506768E-2</v>
      </c>
      <c r="D155" s="2">
        <v>0.15694555997021536</v>
      </c>
      <c r="H155">
        <v>2.4</v>
      </c>
      <c r="I155">
        <v>2.1</v>
      </c>
      <c r="J155">
        <v>0</v>
      </c>
      <c r="K155">
        <v>2.0579830000000001</v>
      </c>
      <c r="L155">
        <v>0</v>
      </c>
      <c r="M155" s="12">
        <v>1</v>
      </c>
      <c r="N155">
        <v>0</v>
      </c>
      <c r="O155">
        <v>-0.01</v>
      </c>
      <c r="P155">
        <v>0.01</v>
      </c>
      <c r="Q155" t="s">
        <v>56</v>
      </c>
    </row>
    <row r="156" spans="1:17" hidden="1" x14ac:dyDescent="0.25">
      <c r="A156" s="7">
        <v>1</v>
      </c>
      <c r="B156" s="2" t="s">
        <v>34</v>
      </c>
      <c r="C156" s="2">
        <v>5.7963779589256005E-2</v>
      </c>
      <c r="D156" s="2">
        <v>0.15733074397776778</v>
      </c>
      <c r="H156">
        <v>3.7</v>
      </c>
      <c r="I156">
        <v>0.89</v>
      </c>
      <c r="J156">
        <v>0</v>
      </c>
      <c r="K156">
        <v>2.0579830000000001</v>
      </c>
      <c r="L156">
        <v>0</v>
      </c>
      <c r="M156" s="12">
        <v>1</v>
      </c>
      <c r="N156">
        <v>0</v>
      </c>
      <c r="O156">
        <v>-0.01</v>
      </c>
      <c r="P156">
        <v>0.01</v>
      </c>
      <c r="Q156" t="s">
        <v>56</v>
      </c>
    </row>
    <row r="157" spans="1:17" hidden="1" x14ac:dyDescent="0.25">
      <c r="A157" s="7">
        <v>1</v>
      </c>
      <c r="B157" s="2" t="s">
        <v>34</v>
      </c>
      <c r="C157" s="2">
        <v>6.2074231597232521E-2</v>
      </c>
      <c r="D157" s="2">
        <v>0.15797851464306728</v>
      </c>
      <c r="H157">
        <v>3.7</v>
      </c>
      <c r="I157">
        <v>2.1</v>
      </c>
      <c r="J157">
        <v>0</v>
      </c>
      <c r="K157">
        <v>2.0579830000000001</v>
      </c>
      <c r="L157">
        <v>0</v>
      </c>
      <c r="M157" s="12">
        <v>1</v>
      </c>
      <c r="N157">
        <v>0</v>
      </c>
      <c r="O157">
        <v>-0.01</v>
      </c>
      <c r="P157">
        <v>0.01</v>
      </c>
      <c r="Q157" t="s">
        <v>56</v>
      </c>
    </row>
    <row r="158" spans="1:17" hidden="1" x14ac:dyDescent="0.25">
      <c r="A158" s="7">
        <v>1</v>
      </c>
      <c r="B158" s="2" t="s">
        <v>34</v>
      </c>
      <c r="C158" s="2">
        <v>6.0922812802402505E-2</v>
      </c>
      <c r="D158" s="2">
        <v>0.15813968922446933</v>
      </c>
      <c r="H158">
        <v>3.7</v>
      </c>
      <c r="I158">
        <v>2.4</v>
      </c>
      <c r="J158">
        <v>0</v>
      </c>
      <c r="K158">
        <v>2.0579830000000001</v>
      </c>
      <c r="L158">
        <v>0</v>
      </c>
      <c r="M158" s="12">
        <v>1</v>
      </c>
      <c r="N158">
        <v>0</v>
      </c>
      <c r="O158">
        <v>-0.01</v>
      </c>
      <c r="P158">
        <v>0.01</v>
      </c>
      <c r="Q158" t="s">
        <v>56</v>
      </c>
    </row>
    <row r="159" spans="1:17" hidden="1" x14ac:dyDescent="0.25">
      <c r="A159" s="7">
        <v>1.6989700043360187</v>
      </c>
      <c r="B159" s="2" t="s">
        <v>34</v>
      </c>
      <c r="C159" s="2">
        <v>4.9143683229265392E-2</v>
      </c>
      <c r="D159" s="2">
        <v>0.15505450699576925</v>
      </c>
      <c r="H159">
        <v>0.7</v>
      </c>
      <c r="I159">
        <v>0.59</v>
      </c>
      <c r="J159">
        <v>-7.3400000000000007E-2</v>
      </c>
      <c r="K159">
        <v>2.95845</v>
      </c>
      <c r="L159">
        <v>-2.4809999999999999E-2</v>
      </c>
      <c r="M159" s="12">
        <v>0.98019999999999996</v>
      </c>
      <c r="N159">
        <v>0</v>
      </c>
      <c r="O159">
        <v>0</v>
      </c>
      <c r="P159">
        <v>0</v>
      </c>
      <c r="Q159" t="s">
        <v>56</v>
      </c>
    </row>
    <row r="160" spans="1:17" hidden="1" x14ac:dyDescent="0.25">
      <c r="A160" s="7">
        <v>1.6989700043360187</v>
      </c>
      <c r="B160" s="2" t="s">
        <v>34</v>
      </c>
      <c r="C160" s="2">
        <v>4.9826808257576793E-2</v>
      </c>
      <c r="D160" s="2">
        <v>0.15519330382335983</v>
      </c>
      <c r="H160">
        <v>2.1</v>
      </c>
      <c r="I160">
        <v>1.8</v>
      </c>
      <c r="J160">
        <v>-0.22220000000000001</v>
      </c>
      <c r="K160">
        <v>2.0816659999999998</v>
      </c>
      <c r="L160">
        <v>-0.10675</v>
      </c>
      <c r="M160" s="12">
        <v>0.91500000000000004</v>
      </c>
      <c r="N160">
        <v>0</v>
      </c>
      <c r="O160">
        <v>-0.01</v>
      </c>
      <c r="P160">
        <v>0.01</v>
      </c>
      <c r="Q160" t="s">
        <v>56</v>
      </c>
    </row>
    <row r="161" spans="1:17" hidden="1" x14ac:dyDescent="0.25">
      <c r="A161" s="7">
        <v>1.6989700043360187</v>
      </c>
      <c r="B161" s="2" t="s">
        <v>34</v>
      </c>
      <c r="C161" s="2">
        <v>5.11527099766819E-2</v>
      </c>
      <c r="D161" s="2">
        <v>0.15560643263032387</v>
      </c>
      <c r="H161">
        <v>2.4</v>
      </c>
      <c r="I161">
        <v>1.8</v>
      </c>
      <c r="J161">
        <v>-0.22220000000000001</v>
      </c>
      <c r="K161">
        <v>2.0816659999999998</v>
      </c>
      <c r="L161">
        <v>-0.10675</v>
      </c>
      <c r="M161" s="12">
        <v>0.91500000000000004</v>
      </c>
      <c r="N161">
        <v>0</v>
      </c>
      <c r="O161">
        <v>-0.01</v>
      </c>
      <c r="P161">
        <v>0.01</v>
      </c>
      <c r="Q161" t="s">
        <v>56</v>
      </c>
    </row>
    <row r="162" spans="1:17" hidden="1" x14ac:dyDescent="0.25">
      <c r="A162" s="7">
        <v>1.6989700043360187</v>
      </c>
      <c r="B162" s="2" t="s">
        <v>34</v>
      </c>
      <c r="C162" s="2">
        <v>5.3050067494177608E-2</v>
      </c>
      <c r="D162" s="2">
        <v>0.15571241748363002</v>
      </c>
      <c r="H162">
        <v>3.7</v>
      </c>
      <c r="I162">
        <v>1.8</v>
      </c>
      <c r="J162">
        <v>-0.22220000000000001</v>
      </c>
      <c r="K162">
        <v>2.0816659999999998</v>
      </c>
      <c r="L162">
        <v>-0.10675</v>
      </c>
      <c r="M162" s="12">
        <v>0.91500000000000004</v>
      </c>
      <c r="N162">
        <v>0</v>
      </c>
      <c r="O162">
        <v>-0.01</v>
      </c>
      <c r="P162">
        <v>0.01</v>
      </c>
      <c r="Q162" t="s">
        <v>56</v>
      </c>
    </row>
    <row r="163" spans="1:17" hidden="1" x14ac:dyDescent="0.25">
      <c r="A163" s="7">
        <v>1.6989700043360187</v>
      </c>
      <c r="B163" s="2" t="s">
        <v>34</v>
      </c>
      <c r="C163" s="2">
        <v>5.3928246483945487E-2</v>
      </c>
      <c r="D163" s="2">
        <v>0.15613635242122714</v>
      </c>
      <c r="H163">
        <v>1.19</v>
      </c>
      <c r="I163">
        <v>1</v>
      </c>
      <c r="J163">
        <v>-0.29370000000000002</v>
      </c>
      <c r="K163">
        <v>3.5814560000000002</v>
      </c>
      <c r="L163">
        <v>-8.1989999999999993E-2</v>
      </c>
      <c r="M163" s="12">
        <v>0.93469999999999998</v>
      </c>
      <c r="N163">
        <v>0</v>
      </c>
      <c r="O163">
        <v>0</v>
      </c>
      <c r="P163">
        <v>0</v>
      </c>
      <c r="Q163" t="s">
        <v>56</v>
      </c>
    </row>
    <row r="164" spans="1:17" hidden="1" x14ac:dyDescent="0.25">
      <c r="A164" s="7">
        <v>2</v>
      </c>
      <c r="B164" s="2" t="s">
        <v>34</v>
      </c>
      <c r="C164" s="2">
        <v>5.4559695336498182E-2</v>
      </c>
      <c r="D164" s="2">
        <v>0.15633239774021471</v>
      </c>
      <c r="H164">
        <v>1.49</v>
      </c>
      <c r="I164">
        <v>1</v>
      </c>
      <c r="J164">
        <v>-0.29370000000000002</v>
      </c>
      <c r="K164">
        <v>3.5814560000000002</v>
      </c>
      <c r="L164">
        <v>-8.1989999999999993E-2</v>
      </c>
      <c r="M164" s="12">
        <v>0.93469999999999998</v>
      </c>
      <c r="N164">
        <v>0</v>
      </c>
      <c r="O164">
        <v>0</v>
      </c>
      <c r="P164">
        <v>0</v>
      </c>
      <c r="Q164" t="s">
        <v>56</v>
      </c>
    </row>
    <row r="165" spans="1:17" hidden="1" x14ac:dyDescent="0.25">
      <c r="A165" s="7">
        <v>2</v>
      </c>
      <c r="B165" s="2" t="s">
        <v>34</v>
      </c>
      <c r="C165" s="2">
        <v>5.6069647700805962E-2</v>
      </c>
      <c r="D165" s="2">
        <v>0.15663834633918183</v>
      </c>
      <c r="H165">
        <v>1.8</v>
      </c>
      <c r="I165">
        <v>1.19</v>
      </c>
      <c r="J165">
        <v>-0.44440000000000002</v>
      </c>
      <c r="K165">
        <v>2.160247</v>
      </c>
      <c r="L165">
        <v>-0.20574000000000001</v>
      </c>
      <c r="M165" s="12">
        <v>0.83699999999999997</v>
      </c>
      <c r="N165">
        <v>0</v>
      </c>
      <c r="O165">
        <v>-0.01</v>
      </c>
      <c r="P165">
        <v>0.01</v>
      </c>
      <c r="Q165" t="s">
        <v>56</v>
      </c>
    </row>
    <row r="166" spans="1:17" hidden="1" x14ac:dyDescent="0.25">
      <c r="A166" s="7">
        <v>2</v>
      </c>
      <c r="B166" s="2" t="s">
        <v>34</v>
      </c>
      <c r="C166" s="2">
        <v>5.6719998666763596E-2</v>
      </c>
      <c r="D166" s="2">
        <v>0.15677472272687829</v>
      </c>
      <c r="H166">
        <v>1.8</v>
      </c>
      <c r="I166">
        <v>1.49</v>
      </c>
      <c r="J166">
        <v>-0.44440000000000002</v>
      </c>
      <c r="K166">
        <v>2.160247</v>
      </c>
      <c r="L166">
        <v>-0.20574000000000001</v>
      </c>
      <c r="M166" s="12">
        <v>0.83699999999999997</v>
      </c>
      <c r="N166">
        <v>0</v>
      </c>
      <c r="O166">
        <v>-0.01</v>
      </c>
      <c r="P166">
        <v>0.01</v>
      </c>
      <c r="Q166" t="s">
        <v>56</v>
      </c>
    </row>
    <row r="167" spans="1:17" hidden="1" x14ac:dyDescent="0.25">
      <c r="A167" s="7">
        <v>2</v>
      </c>
      <c r="B167" s="2" t="s">
        <v>34</v>
      </c>
      <c r="C167" s="2">
        <v>6.0056932152422804E-2</v>
      </c>
      <c r="D167" s="2">
        <v>0.15750707273218328</v>
      </c>
      <c r="H167">
        <v>0.89</v>
      </c>
      <c r="I167">
        <v>0</v>
      </c>
      <c r="J167">
        <v>-0.58730000000000004</v>
      </c>
      <c r="K167">
        <v>3.4539200000000001</v>
      </c>
      <c r="L167">
        <v>-0.17004</v>
      </c>
      <c r="M167" s="12">
        <v>0.86499999999999999</v>
      </c>
      <c r="N167">
        <v>0</v>
      </c>
      <c r="O167">
        <v>0</v>
      </c>
      <c r="P167">
        <v>0</v>
      </c>
      <c r="Q167" t="s">
        <v>56</v>
      </c>
    </row>
    <row r="168" spans="1:17" hidden="1" x14ac:dyDescent="0.25">
      <c r="A168" s="7">
        <v>2</v>
      </c>
      <c r="B168" s="2" t="s">
        <v>34</v>
      </c>
      <c r="C168" s="2">
        <v>6.6630625109279279E-2</v>
      </c>
      <c r="D168" s="2">
        <v>0.15874947977906134</v>
      </c>
      <c r="H168">
        <v>2.1</v>
      </c>
      <c r="I168">
        <v>0</v>
      </c>
      <c r="J168">
        <v>-0.58730000000000004</v>
      </c>
      <c r="K168">
        <v>3.4539200000000001</v>
      </c>
      <c r="L168">
        <v>-0.17004</v>
      </c>
      <c r="M168" s="12">
        <v>0.86499999999999999</v>
      </c>
      <c r="N168">
        <v>0</v>
      </c>
      <c r="O168">
        <v>0</v>
      </c>
      <c r="P168">
        <v>0</v>
      </c>
      <c r="Q168" t="s">
        <v>56</v>
      </c>
    </row>
    <row r="169" spans="1:17" hidden="1" x14ac:dyDescent="0.25">
      <c r="A169" s="7">
        <v>3</v>
      </c>
      <c r="B169" s="2" t="s">
        <v>34</v>
      </c>
      <c r="C169" s="2">
        <v>6.0347066565351465E-2</v>
      </c>
      <c r="D169" s="2">
        <v>0.15791870552259557</v>
      </c>
      <c r="H169">
        <v>2.4</v>
      </c>
      <c r="I169">
        <v>0</v>
      </c>
      <c r="J169">
        <v>-0.58730000000000004</v>
      </c>
      <c r="K169">
        <v>3.4539200000000001</v>
      </c>
      <c r="L169">
        <v>-0.17004</v>
      </c>
      <c r="M169" s="12">
        <v>0.86499999999999999</v>
      </c>
      <c r="N169">
        <v>0</v>
      </c>
      <c r="O169">
        <v>0</v>
      </c>
      <c r="P169">
        <v>0</v>
      </c>
      <c r="Q169" t="s">
        <v>56</v>
      </c>
    </row>
    <row r="170" spans="1:17" hidden="1" x14ac:dyDescent="0.25">
      <c r="A170" s="7">
        <v>3</v>
      </c>
      <c r="B170" s="2" t="s">
        <v>34</v>
      </c>
      <c r="C170" s="2">
        <v>6.4031784240908662E-2</v>
      </c>
      <c r="D170" s="2">
        <v>0.15878643343607621</v>
      </c>
      <c r="H170">
        <v>3.7</v>
      </c>
      <c r="I170">
        <v>0</v>
      </c>
      <c r="J170">
        <v>-0.58730000000000004</v>
      </c>
      <c r="K170">
        <v>3.4539200000000001</v>
      </c>
      <c r="L170">
        <v>-0.17004</v>
      </c>
      <c r="M170" s="12">
        <v>0.86499999999999999</v>
      </c>
      <c r="N170">
        <v>0</v>
      </c>
      <c r="O170">
        <v>0</v>
      </c>
      <c r="P170">
        <v>0</v>
      </c>
      <c r="Q170" t="s">
        <v>56</v>
      </c>
    </row>
    <row r="171" spans="1:17" hidden="1" x14ac:dyDescent="0.25">
      <c r="A171" s="7">
        <v>3</v>
      </c>
      <c r="B171" s="2" t="s">
        <v>34</v>
      </c>
      <c r="C171" s="2">
        <v>7.6187768724722771E-2</v>
      </c>
      <c r="D171" s="2">
        <v>0.16192857274042327</v>
      </c>
      <c r="H171">
        <v>1.7</v>
      </c>
      <c r="I171">
        <v>0.89</v>
      </c>
      <c r="J171">
        <v>-0.8075</v>
      </c>
      <c r="K171">
        <v>3.2847569999999999</v>
      </c>
      <c r="L171">
        <v>-0.24584</v>
      </c>
      <c r="M171" s="12">
        <v>0.80579999999999996</v>
      </c>
      <c r="N171">
        <v>0</v>
      </c>
      <c r="O171">
        <v>0</v>
      </c>
      <c r="P171">
        <v>0</v>
      </c>
      <c r="Q171" t="s">
        <v>56</v>
      </c>
    </row>
    <row r="172" spans="1:17" hidden="1" x14ac:dyDescent="0.25">
      <c r="A172" s="7">
        <v>3</v>
      </c>
      <c r="B172" s="2" t="s">
        <v>34</v>
      </c>
      <c r="C172" s="2">
        <v>7.6610468890230737E-2</v>
      </c>
      <c r="D172" s="2">
        <v>0.16220274964078671</v>
      </c>
      <c r="H172">
        <v>2.1</v>
      </c>
      <c r="I172">
        <v>1.19</v>
      </c>
      <c r="J172">
        <v>-0.88890000000000002</v>
      </c>
      <c r="K172">
        <v>2.128241</v>
      </c>
      <c r="L172">
        <v>-0.41765999999999998</v>
      </c>
      <c r="M172" s="12">
        <v>0.67620000000000002</v>
      </c>
      <c r="N172">
        <v>0</v>
      </c>
      <c r="O172">
        <v>-0.01</v>
      </c>
      <c r="P172">
        <v>0</v>
      </c>
      <c r="Q172" t="s">
        <v>56</v>
      </c>
    </row>
    <row r="173" spans="1:17" hidden="1" x14ac:dyDescent="0.25">
      <c r="A173" s="7">
        <v>3</v>
      </c>
      <c r="B173" s="2" t="s">
        <v>34</v>
      </c>
      <c r="C173" s="2">
        <v>7.9253383492271928E-2</v>
      </c>
      <c r="D173" s="2">
        <v>0.16265411053768108</v>
      </c>
      <c r="H173">
        <v>2.1</v>
      </c>
      <c r="I173">
        <v>1.49</v>
      </c>
      <c r="J173">
        <v>-0.88890000000000002</v>
      </c>
      <c r="K173">
        <v>2.128241</v>
      </c>
      <c r="L173">
        <v>-0.41765999999999998</v>
      </c>
      <c r="M173" s="12">
        <v>0.67620000000000002</v>
      </c>
      <c r="N173">
        <v>0</v>
      </c>
      <c r="O173">
        <v>-0.01</v>
      </c>
      <c r="P173">
        <v>0</v>
      </c>
      <c r="Q173" t="s">
        <v>56</v>
      </c>
    </row>
    <row r="174" spans="1:17" hidden="1" x14ac:dyDescent="0.25">
      <c r="A174" s="7">
        <v>4</v>
      </c>
      <c r="B174" s="2" t="s">
        <v>34</v>
      </c>
      <c r="C174" s="2">
        <v>6.1348452536035374E-2</v>
      </c>
      <c r="D174" s="2">
        <v>0.15785425471061501</v>
      </c>
      <c r="H174">
        <v>2.4</v>
      </c>
      <c r="I174">
        <v>1.19</v>
      </c>
      <c r="J174">
        <v>-0.88890000000000002</v>
      </c>
      <c r="K174">
        <v>2.128241</v>
      </c>
      <c r="L174">
        <v>-0.41765999999999998</v>
      </c>
      <c r="M174" s="12">
        <v>0.67620000000000002</v>
      </c>
      <c r="N174">
        <v>0</v>
      </c>
      <c r="O174">
        <v>-0.01</v>
      </c>
      <c r="P174">
        <v>0</v>
      </c>
      <c r="Q174" t="s">
        <v>56</v>
      </c>
    </row>
    <row r="175" spans="1:17" hidden="1" x14ac:dyDescent="0.25">
      <c r="A175" s="7">
        <v>4</v>
      </c>
      <c r="B175" s="2" t="s">
        <v>34</v>
      </c>
      <c r="C175" s="2">
        <v>7.0731990271487938E-2</v>
      </c>
      <c r="D175" s="2">
        <v>0.1601180959811187</v>
      </c>
      <c r="H175">
        <v>2.4</v>
      </c>
      <c r="I175">
        <v>1.49</v>
      </c>
      <c r="J175">
        <v>-0.88890000000000002</v>
      </c>
      <c r="K175">
        <v>2.128241</v>
      </c>
      <c r="L175">
        <v>-0.41765999999999998</v>
      </c>
      <c r="M175" s="12">
        <v>0.67620000000000002</v>
      </c>
      <c r="N175">
        <v>0</v>
      </c>
      <c r="O175">
        <v>-0.01</v>
      </c>
      <c r="P175">
        <v>0</v>
      </c>
      <c r="Q175" t="s">
        <v>56</v>
      </c>
    </row>
    <row r="176" spans="1:17" hidden="1" x14ac:dyDescent="0.25">
      <c r="A176" s="7">
        <v>4</v>
      </c>
      <c r="B176" s="2" t="s">
        <v>34</v>
      </c>
      <c r="C176" s="2">
        <v>6.8784143684628027E-2</v>
      </c>
      <c r="D176" s="2">
        <v>0.15964939800948247</v>
      </c>
      <c r="H176">
        <v>3.7</v>
      </c>
      <c r="I176">
        <v>1.19</v>
      </c>
      <c r="J176">
        <v>-0.88890000000000002</v>
      </c>
      <c r="K176">
        <v>2.128241</v>
      </c>
      <c r="L176">
        <v>-0.41765999999999998</v>
      </c>
      <c r="M176" s="12">
        <v>0.67620000000000002</v>
      </c>
      <c r="N176">
        <v>0</v>
      </c>
      <c r="O176">
        <v>-0.01</v>
      </c>
      <c r="P176">
        <v>0</v>
      </c>
      <c r="Q176" t="s">
        <v>56</v>
      </c>
    </row>
    <row r="177" spans="1:17" hidden="1" x14ac:dyDescent="0.25">
      <c r="A177" s="7">
        <v>4</v>
      </c>
      <c r="B177" s="2" t="s">
        <v>34</v>
      </c>
      <c r="C177" s="2">
        <v>7.0384427197365568E-2</v>
      </c>
      <c r="D177" s="2">
        <v>0.1600245762726108</v>
      </c>
      <c r="H177">
        <v>3.7</v>
      </c>
      <c r="I177">
        <v>1.49</v>
      </c>
      <c r="J177">
        <v>-0.88890000000000002</v>
      </c>
      <c r="K177">
        <v>2.128241</v>
      </c>
      <c r="L177">
        <v>-0.41765999999999998</v>
      </c>
      <c r="M177" s="12">
        <v>0.67620000000000002</v>
      </c>
      <c r="N177">
        <v>0</v>
      </c>
      <c r="O177">
        <v>-0.01</v>
      </c>
      <c r="P177">
        <v>0</v>
      </c>
      <c r="Q177" t="s">
        <v>56</v>
      </c>
    </row>
    <row r="178" spans="1:17" hidden="1" x14ac:dyDescent="0.25">
      <c r="A178" s="7">
        <v>4</v>
      </c>
      <c r="B178" s="2" t="s">
        <v>34</v>
      </c>
      <c r="C178" s="2">
        <v>7.5170905722746637E-2</v>
      </c>
      <c r="D178" s="2">
        <v>0.16093935530629699</v>
      </c>
      <c r="H178">
        <v>2.7</v>
      </c>
      <c r="I178">
        <v>1.19</v>
      </c>
      <c r="J178">
        <v>-1.1741999999999999</v>
      </c>
      <c r="K178">
        <v>4.245825</v>
      </c>
      <c r="L178">
        <v>-0.27655000000000002</v>
      </c>
      <c r="M178" s="12">
        <v>0.78210000000000002</v>
      </c>
      <c r="N178">
        <v>0</v>
      </c>
      <c r="O178">
        <v>0</v>
      </c>
      <c r="P178">
        <v>0</v>
      </c>
      <c r="Q178" t="s">
        <v>56</v>
      </c>
    </row>
    <row r="179" spans="1:17" hidden="1" x14ac:dyDescent="0.25">
      <c r="A179" s="7">
        <v>5</v>
      </c>
      <c r="B179" s="2" t="s">
        <v>34</v>
      </c>
      <c r="C179" s="2">
        <v>9.940926262393851E-2</v>
      </c>
      <c r="D179" s="2">
        <v>0.16906632358775875</v>
      </c>
      <c r="H179">
        <v>2.7</v>
      </c>
      <c r="I179">
        <v>1.49</v>
      </c>
      <c r="J179">
        <v>-1.1741999999999999</v>
      </c>
      <c r="K179">
        <v>4.245825</v>
      </c>
      <c r="L179">
        <v>-0.27655000000000002</v>
      </c>
      <c r="M179" s="12">
        <v>0.78210000000000002</v>
      </c>
      <c r="N179">
        <v>0</v>
      </c>
      <c r="O179">
        <v>0</v>
      </c>
      <c r="P179">
        <v>0</v>
      </c>
      <c r="Q179" t="s">
        <v>56</v>
      </c>
    </row>
    <row r="180" spans="1:17" hidden="1" x14ac:dyDescent="0.25">
      <c r="A180" s="7">
        <v>5</v>
      </c>
      <c r="B180" s="2" t="s">
        <v>34</v>
      </c>
      <c r="C180" s="2">
        <v>0.10026467796268902</v>
      </c>
      <c r="D180" s="2">
        <v>0.16922860837016795</v>
      </c>
      <c r="H180">
        <v>3.7</v>
      </c>
      <c r="I180">
        <v>2.7</v>
      </c>
      <c r="J180">
        <v>-1.1741999999999999</v>
      </c>
      <c r="K180">
        <v>4.1967379999999999</v>
      </c>
      <c r="L180">
        <v>-0.27977999999999997</v>
      </c>
      <c r="M180" s="12">
        <v>0.77959999999999996</v>
      </c>
      <c r="N180">
        <v>0</v>
      </c>
      <c r="O180">
        <v>0</v>
      </c>
      <c r="P180">
        <v>0</v>
      </c>
      <c r="Q180" t="s">
        <v>56</v>
      </c>
    </row>
    <row r="181" spans="1:17" hidden="1" x14ac:dyDescent="0.25">
      <c r="A181" s="7">
        <v>5</v>
      </c>
      <c r="B181" s="2" t="s">
        <v>34</v>
      </c>
      <c r="C181" s="2">
        <v>0.10055457059556439</v>
      </c>
      <c r="D181" s="2">
        <v>0.16912284129551647</v>
      </c>
      <c r="H181">
        <v>1.8</v>
      </c>
      <c r="I181">
        <v>1</v>
      </c>
      <c r="J181">
        <v>-1.3948</v>
      </c>
      <c r="K181">
        <v>3.5945279999999999</v>
      </c>
      <c r="L181">
        <v>-0.38805000000000001</v>
      </c>
      <c r="M181" s="12">
        <v>0.69799999999999995</v>
      </c>
      <c r="N181">
        <v>0</v>
      </c>
      <c r="O181">
        <v>-0.01</v>
      </c>
      <c r="P181">
        <v>0</v>
      </c>
      <c r="Q181" t="s">
        <v>56</v>
      </c>
    </row>
    <row r="182" spans="1:17" hidden="1" x14ac:dyDescent="0.25">
      <c r="A182" s="7">
        <v>5</v>
      </c>
      <c r="B182" s="2" t="s">
        <v>34</v>
      </c>
      <c r="C182" s="2">
        <v>0.10347830659571336</v>
      </c>
      <c r="D182" s="2">
        <v>0.16986857327104649</v>
      </c>
      <c r="H182">
        <v>2.1</v>
      </c>
      <c r="I182">
        <v>2</v>
      </c>
      <c r="J182">
        <v>-2.1480999999999999</v>
      </c>
      <c r="K182">
        <v>3.513541</v>
      </c>
      <c r="L182">
        <v>-0.61138999999999999</v>
      </c>
      <c r="M182" s="12">
        <v>0.54090000000000005</v>
      </c>
      <c r="N182">
        <v>0</v>
      </c>
      <c r="O182">
        <v>-0.01</v>
      </c>
      <c r="P182">
        <v>0</v>
      </c>
      <c r="Q182" t="s">
        <v>56</v>
      </c>
    </row>
    <row r="183" spans="1:17" hidden="1" x14ac:dyDescent="0.25">
      <c r="A183" s="7">
        <v>5</v>
      </c>
      <c r="B183" s="2" t="s">
        <v>34</v>
      </c>
      <c r="C183" s="2">
        <v>0.1031540527547217</v>
      </c>
      <c r="D183" s="2">
        <v>0.16941037934216843</v>
      </c>
      <c r="H183">
        <v>2.4</v>
      </c>
      <c r="I183">
        <v>2</v>
      </c>
      <c r="J183">
        <v>-2.1480999999999999</v>
      </c>
      <c r="K183">
        <v>3.513541</v>
      </c>
      <c r="L183">
        <v>-0.61138999999999999</v>
      </c>
      <c r="M183" s="12">
        <v>0.54090000000000005</v>
      </c>
      <c r="N183">
        <v>0</v>
      </c>
      <c r="O183">
        <v>-0.01</v>
      </c>
      <c r="P183">
        <v>0</v>
      </c>
      <c r="Q183" t="s">
        <v>56</v>
      </c>
    </row>
    <row r="184" spans="1:17" hidden="1" x14ac:dyDescent="0.25">
      <c r="A184" s="7">
        <v>2.6989700043360187</v>
      </c>
      <c r="B184" s="2" t="s">
        <v>34</v>
      </c>
      <c r="C184" s="2">
        <v>5.2271470986368654E-2</v>
      </c>
      <c r="D184" s="2">
        <v>0.15565416653987038</v>
      </c>
      <c r="H184">
        <v>3.7</v>
      </c>
      <c r="I184">
        <v>2</v>
      </c>
      <c r="J184">
        <v>-2.1480999999999999</v>
      </c>
      <c r="K184">
        <v>3.513541</v>
      </c>
      <c r="L184">
        <v>-0.61138999999999999</v>
      </c>
      <c r="M184" s="12">
        <v>0.54090000000000005</v>
      </c>
      <c r="N184">
        <v>0</v>
      </c>
      <c r="O184">
        <v>-0.01</v>
      </c>
      <c r="P184">
        <v>0</v>
      </c>
      <c r="Q184" t="s">
        <v>56</v>
      </c>
    </row>
    <row r="185" spans="1:17" hidden="1" x14ac:dyDescent="0.25">
      <c r="A185" s="7">
        <v>2.6989700043360187</v>
      </c>
      <c r="B185" s="2" t="s">
        <v>34</v>
      </c>
      <c r="C185" s="2">
        <v>5.2310481967820469E-2</v>
      </c>
      <c r="D185" s="2">
        <v>0.15584848313726371</v>
      </c>
      <c r="H185">
        <v>1.7</v>
      </c>
      <c r="I185">
        <v>0</v>
      </c>
      <c r="J185">
        <v>-2.25</v>
      </c>
      <c r="K185">
        <v>3.540581</v>
      </c>
      <c r="L185">
        <v>-0.63549</v>
      </c>
      <c r="M185" s="12">
        <v>0.52510000000000001</v>
      </c>
      <c r="N185">
        <v>0</v>
      </c>
      <c r="O185">
        <v>0</v>
      </c>
      <c r="P185">
        <v>0</v>
      </c>
      <c r="Q185" t="s">
        <v>56</v>
      </c>
    </row>
    <row r="186" spans="1:17" hidden="1" x14ac:dyDescent="0.25">
      <c r="A186" s="7">
        <v>2.6989700043360187</v>
      </c>
      <c r="B186" s="2" t="s">
        <v>34</v>
      </c>
      <c r="C186" s="2">
        <v>5.4565538148706828E-2</v>
      </c>
      <c r="D186" s="2">
        <v>0.15635058168073188</v>
      </c>
      <c r="H186">
        <v>2.1</v>
      </c>
      <c r="I186">
        <v>1</v>
      </c>
      <c r="J186">
        <v>-2.3492000000000002</v>
      </c>
      <c r="K186">
        <v>3.560327</v>
      </c>
      <c r="L186">
        <v>-0.65983000000000003</v>
      </c>
      <c r="M186" s="12">
        <v>0.50939999999999996</v>
      </c>
      <c r="N186">
        <v>0</v>
      </c>
      <c r="O186">
        <v>-0.01</v>
      </c>
      <c r="P186">
        <v>0</v>
      </c>
      <c r="Q186" t="s">
        <v>56</v>
      </c>
    </row>
    <row r="187" spans="1:17" hidden="1" x14ac:dyDescent="0.25">
      <c r="A187" s="7">
        <v>2.6989700043360187</v>
      </c>
      <c r="B187" s="2" t="s">
        <v>34</v>
      </c>
      <c r="C187" s="2">
        <v>5.377335633838181E-2</v>
      </c>
      <c r="D187" s="2">
        <v>0.15610624480288646</v>
      </c>
      <c r="H187">
        <v>2.4</v>
      </c>
      <c r="I187">
        <v>1</v>
      </c>
      <c r="J187">
        <v>-2.3492000000000002</v>
      </c>
      <c r="K187">
        <v>3.560327</v>
      </c>
      <c r="L187">
        <v>-0.65983000000000003</v>
      </c>
      <c r="M187" s="12">
        <v>0.50939999999999996</v>
      </c>
      <c r="N187">
        <v>0</v>
      </c>
      <c r="O187">
        <v>-0.01</v>
      </c>
      <c r="P187">
        <v>0</v>
      </c>
      <c r="Q187" t="s">
        <v>56</v>
      </c>
    </row>
    <row r="188" spans="1:17" hidden="1" x14ac:dyDescent="0.25">
      <c r="A188" s="7">
        <v>2.6989700043360187</v>
      </c>
      <c r="B188" s="2" t="s">
        <v>34</v>
      </c>
      <c r="C188" s="2">
        <v>5.4202280293780797E-2</v>
      </c>
      <c r="D188" s="2">
        <v>0.15616102269336271</v>
      </c>
      <c r="H188">
        <v>3.7</v>
      </c>
      <c r="I188">
        <v>1</v>
      </c>
      <c r="J188">
        <v>-2.3492000000000002</v>
      </c>
      <c r="K188">
        <v>3.560327</v>
      </c>
      <c r="L188">
        <v>-0.65983000000000003</v>
      </c>
      <c r="M188" s="12">
        <v>0.50939999999999996</v>
      </c>
      <c r="N188">
        <v>0</v>
      </c>
      <c r="O188">
        <v>-0.01</v>
      </c>
      <c r="P188">
        <v>0</v>
      </c>
      <c r="Q188" t="s">
        <v>56</v>
      </c>
    </row>
    <row r="189" spans="1:17" hidden="1" x14ac:dyDescent="0.25">
      <c r="A189" s="7">
        <v>-1</v>
      </c>
      <c r="B189" s="2" t="s">
        <v>34</v>
      </c>
      <c r="C189" s="2">
        <v>4.7235840778433839E-2</v>
      </c>
      <c r="D189" s="2">
        <v>0.15457034908333825</v>
      </c>
      <c r="H189">
        <v>2.7</v>
      </c>
      <c r="I189">
        <v>1</v>
      </c>
      <c r="J189">
        <v>-2.3527999999999998</v>
      </c>
      <c r="K189">
        <v>4.0640679999999998</v>
      </c>
      <c r="L189">
        <v>-0.57892999999999994</v>
      </c>
      <c r="M189" s="12">
        <v>0.56259999999999999</v>
      </c>
      <c r="N189">
        <v>0</v>
      </c>
      <c r="O189">
        <v>0</v>
      </c>
      <c r="P189">
        <v>0</v>
      </c>
      <c r="Q189" t="s">
        <v>56</v>
      </c>
    </row>
    <row r="190" spans="1:17" hidden="1" x14ac:dyDescent="0.25">
      <c r="A190" s="7">
        <v>-1</v>
      </c>
      <c r="B190" s="2" t="s">
        <v>34</v>
      </c>
      <c r="C190" s="2">
        <v>4.9399298403606677E-2</v>
      </c>
      <c r="D190" s="2">
        <v>0.15496626487517065</v>
      </c>
      <c r="H190">
        <v>2.7</v>
      </c>
      <c r="I190">
        <v>2</v>
      </c>
      <c r="J190">
        <v>-2.4024000000000001</v>
      </c>
      <c r="K190">
        <v>4.0629020000000002</v>
      </c>
      <c r="L190">
        <v>-0.59130000000000005</v>
      </c>
      <c r="M190" s="12">
        <v>0.55430000000000001</v>
      </c>
      <c r="N190">
        <v>0</v>
      </c>
      <c r="O190">
        <v>0</v>
      </c>
      <c r="P190">
        <v>0</v>
      </c>
      <c r="Q190" t="s">
        <v>56</v>
      </c>
    </row>
    <row r="191" spans="1:17" hidden="1" x14ac:dyDescent="0.25">
      <c r="A191" s="7">
        <v>-1</v>
      </c>
      <c r="B191" s="2" t="s">
        <v>34</v>
      </c>
      <c r="C191" s="2">
        <v>5.4069995813957633E-2</v>
      </c>
      <c r="D191" s="2">
        <v>0.15603492328890531</v>
      </c>
      <c r="H191">
        <v>0.59</v>
      </c>
      <c r="I191">
        <v>0</v>
      </c>
      <c r="J191">
        <v>-2.5693999999999999</v>
      </c>
      <c r="K191">
        <v>3.384137</v>
      </c>
      <c r="L191">
        <v>-0.75926000000000005</v>
      </c>
      <c r="M191" s="12">
        <v>0.44769999999999999</v>
      </c>
      <c r="N191">
        <v>0</v>
      </c>
      <c r="O191">
        <v>-0.01</v>
      </c>
      <c r="P191">
        <v>0</v>
      </c>
      <c r="Q191" t="s">
        <v>56</v>
      </c>
    </row>
    <row r="192" spans="1:17" hidden="1" x14ac:dyDescent="0.25">
      <c r="A192" s="7">
        <v>-1</v>
      </c>
      <c r="B192" s="2" t="s">
        <v>34</v>
      </c>
      <c r="C192" s="2">
        <v>5.2536993349649098E-2</v>
      </c>
      <c r="D192" s="2">
        <v>0.15580359862830198</v>
      </c>
      <c r="H192">
        <v>1.7</v>
      </c>
      <c r="I192">
        <v>1.19</v>
      </c>
      <c r="J192">
        <v>-2.8631000000000002</v>
      </c>
      <c r="K192">
        <v>3.3641920000000001</v>
      </c>
      <c r="L192">
        <v>-0.85104999999999997</v>
      </c>
      <c r="M192" s="12">
        <v>0.3947</v>
      </c>
      <c r="N192">
        <v>0</v>
      </c>
      <c r="O192">
        <v>-0.01</v>
      </c>
      <c r="P192">
        <v>0</v>
      </c>
      <c r="Q192" t="s">
        <v>56</v>
      </c>
    </row>
    <row r="193" spans="1:17" hidden="1" x14ac:dyDescent="0.25">
      <c r="A193" s="7">
        <v>-1</v>
      </c>
      <c r="B193" s="2" t="s">
        <v>34</v>
      </c>
      <c r="C193" s="2">
        <v>5.6322782155896436E-2</v>
      </c>
      <c r="D193" s="2">
        <v>0.15643534084995386</v>
      </c>
      <c r="H193">
        <v>1.7</v>
      </c>
      <c r="I193">
        <v>1.49</v>
      </c>
      <c r="J193">
        <v>-2.8631000000000002</v>
      </c>
      <c r="K193">
        <v>3.3641920000000001</v>
      </c>
      <c r="L193">
        <v>-0.85104999999999997</v>
      </c>
      <c r="M193" s="12">
        <v>0.3947</v>
      </c>
      <c r="N193">
        <v>0</v>
      </c>
      <c r="O193">
        <v>-0.01</v>
      </c>
      <c r="P193">
        <v>0</v>
      </c>
      <c r="Q193" t="s">
        <v>56</v>
      </c>
    </row>
    <row r="194" spans="1:17" x14ac:dyDescent="0.25">
      <c r="A194" s="7">
        <v>0</v>
      </c>
      <c r="B194" s="2" t="s">
        <v>34</v>
      </c>
      <c r="C194" s="2">
        <v>4.7503559141305579E-2</v>
      </c>
      <c r="D194" s="2">
        <v>0.15458771143265637</v>
      </c>
      <c r="H194">
        <v>2</v>
      </c>
      <c r="I194">
        <v>-1</v>
      </c>
      <c r="J194">
        <v>-3.0726</v>
      </c>
      <c r="K194">
        <v>4.298171</v>
      </c>
      <c r="L194">
        <v>-0.71486000000000005</v>
      </c>
      <c r="M194" s="12">
        <v>0.47470000000000001</v>
      </c>
      <c r="N194">
        <v>0</v>
      </c>
      <c r="O194">
        <v>-0.01</v>
      </c>
      <c r="P194">
        <v>0</v>
      </c>
      <c r="Q194" t="s">
        <v>56</v>
      </c>
    </row>
    <row r="195" spans="1:17" x14ac:dyDescent="0.25">
      <c r="A195" s="7">
        <v>0</v>
      </c>
      <c r="B195" s="2" t="s">
        <v>34</v>
      </c>
      <c r="C195" s="2">
        <v>4.7697058402610161E-2</v>
      </c>
      <c r="D195" s="2">
        <v>0.15452779590839461</v>
      </c>
      <c r="H195">
        <v>1.19</v>
      </c>
      <c r="I195">
        <v>-1</v>
      </c>
      <c r="J195">
        <v>-3.367</v>
      </c>
      <c r="K195">
        <v>4.6322799999999997</v>
      </c>
      <c r="L195">
        <v>-0.72685</v>
      </c>
      <c r="M195" s="12">
        <v>0.46729999999999999</v>
      </c>
      <c r="N195">
        <v>0</v>
      </c>
      <c r="O195">
        <v>-0.01</v>
      </c>
      <c r="P195">
        <v>0</v>
      </c>
      <c r="Q195" t="s">
        <v>56</v>
      </c>
    </row>
    <row r="196" spans="1:17" x14ac:dyDescent="0.25">
      <c r="A196" s="7">
        <v>0</v>
      </c>
      <c r="B196" s="2" t="s">
        <v>34</v>
      </c>
      <c r="C196" s="2">
        <v>4.9151546788927636E-2</v>
      </c>
      <c r="D196" s="2">
        <v>0.15491562862709957</v>
      </c>
      <c r="H196">
        <v>1.49</v>
      </c>
      <c r="I196">
        <v>-1</v>
      </c>
      <c r="J196">
        <v>-3.367</v>
      </c>
      <c r="K196">
        <v>4.6322799999999997</v>
      </c>
      <c r="L196">
        <v>-0.72685</v>
      </c>
      <c r="M196" s="12">
        <v>0.46729999999999999</v>
      </c>
      <c r="N196">
        <v>0</v>
      </c>
      <c r="O196">
        <v>-0.01</v>
      </c>
      <c r="P196">
        <v>0</v>
      </c>
      <c r="Q196" t="s">
        <v>56</v>
      </c>
    </row>
    <row r="197" spans="1:17" x14ac:dyDescent="0.25">
      <c r="A197" s="7">
        <v>0</v>
      </c>
      <c r="B197" s="2" t="s">
        <v>34</v>
      </c>
      <c r="C197" s="2">
        <v>5.1780981355505726E-2</v>
      </c>
      <c r="D197" s="2">
        <v>0.15582875951747169</v>
      </c>
      <c r="H197">
        <v>1.8</v>
      </c>
      <c r="I197">
        <v>-1</v>
      </c>
      <c r="J197">
        <v>-3.6417999999999999</v>
      </c>
      <c r="K197">
        <v>4.5976460000000001</v>
      </c>
      <c r="L197">
        <v>-0.79210000000000003</v>
      </c>
      <c r="M197" s="12">
        <v>0.42830000000000001</v>
      </c>
      <c r="N197">
        <v>0</v>
      </c>
      <c r="O197">
        <v>-0.01</v>
      </c>
      <c r="P197">
        <v>0</v>
      </c>
      <c r="Q197" t="s">
        <v>56</v>
      </c>
    </row>
    <row r="198" spans="1:17" hidden="1" x14ac:dyDescent="0.25">
      <c r="A198" s="7">
        <v>0</v>
      </c>
      <c r="B198" s="2" t="s">
        <v>34</v>
      </c>
      <c r="C198" s="2">
        <v>5.1277445947823644E-2</v>
      </c>
      <c r="D198" s="2">
        <v>0.1554341253431771</v>
      </c>
      <c r="H198">
        <v>0.7</v>
      </c>
      <c r="I198">
        <v>0</v>
      </c>
      <c r="J198">
        <v>-4.1786000000000003</v>
      </c>
      <c r="K198">
        <v>3.4226139999999998</v>
      </c>
      <c r="L198">
        <v>-1.2208699999999999</v>
      </c>
      <c r="M198" s="12">
        <v>0.22209999999999999</v>
      </c>
      <c r="N198">
        <v>0</v>
      </c>
      <c r="O198">
        <v>0</v>
      </c>
      <c r="P198">
        <v>0</v>
      </c>
      <c r="Q198" t="s">
        <v>56</v>
      </c>
    </row>
    <row r="199" spans="1:17" x14ac:dyDescent="0.25">
      <c r="A199" s="7">
        <v>0.69897000433601886</v>
      </c>
      <c r="B199" s="2" t="s">
        <v>34</v>
      </c>
      <c r="C199" s="2">
        <v>4.7005932599063251E-2</v>
      </c>
      <c r="D199" s="2">
        <v>0.15450818317448492</v>
      </c>
      <c r="H199">
        <v>1</v>
      </c>
      <c r="I199">
        <v>-1</v>
      </c>
      <c r="J199">
        <v>-4.3110999999999997</v>
      </c>
      <c r="K199">
        <v>4.3237610000000002</v>
      </c>
      <c r="L199">
        <v>-0.99707000000000001</v>
      </c>
      <c r="M199" s="12">
        <v>0.31869999999999998</v>
      </c>
      <c r="N199">
        <v>0</v>
      </c>
      <c r="O199">
        <v>-0.01</v>
      </c>
      <c r="P199">
        <v>0</v>
      </c>
      <c r="Q199" t="s">
        <v>56</v>
      </c>
    </row>
    <row r="200" spans="1:17" hidden="1" x14ac:dyDescent="0.25">
      <c r="A200" s="7">
        <v>0.69897000433601886</v>
      </c>
      <c r="B200" s="2" t="s">
        <v>34</v>
      </c>
      <c r="C200" s="2">
        <v>4.6978342280555432E-2</v>
      </c>
      <c r="D200" s="2">
        <v>0.15453130611090612</v>
      </c>
      <c r="H200">
        <v>0.28999999999999998</v>
      </c>
      <c r="I200">
        <v>0</v>
      </c>
      <c r="J200">
        <v>-4.5515999999999996</v>
      </c>
      <c r="K200">
        <v>3.3017850000000002</v>
      </c>
      <c r="L200">
        <v>-1.37852</v>
      </c>
      <c r="M200" s="12">
        <v>0.16800000000000001</v>
      </c>
      <c r="N200">
        <v>0</v>
      </c>
      <c r="O200">
        <v>-0.01</v>
      </c>
      <c r="P200">
        <v>0</v>
      </c>
      <c r="Q200" t="s">
        <v>56</v>
      </c>
    </row>
    <row r="201" spans="1:17" hidden="1" x14ac:dyDescent="0.25">
      <c r="A201" s="7">
        <v>0.69897000433601886</v>
      </c>
      <c r="B201" s="2" t="s">
        <v>34</v>
      </c>
      <c r="C201" s="2">
        <v>5.0566504232388697E-2</v>
      </c>
      <c r="D201" s="2">
        <v>0.15517057384100219</v>
      </c>
      <c r="H201">
        <v>1.7</v>
      </c>
      <c r="I201">
        <v>1</v>
      </c>
      <c r="J201">
        <v>-4.9642999999999997</v>
      </c>
      <c r="K201">
        <v>3.6556310000000001</v>
      </c>
      <c r="L201">
        <v>-1.35798</v>
      </c>
      <c r="M201" s="12">
        <v>0.17449999999999999</v>
      </c>
      <c r="N201">
        <v>0</v>
      </c>
      <c r="O201">
        <v>0</v>
      </c>
      <c r="P201">
        <v>0</v>
      </c>
      <c r="Q201" t="s">
        <v>56</v>
      </c>
    </row>
    <row r="202" spans="1:17" x14ac:dyDescent="0.25">
      <c r="A202" s="7">
        <v>0.69897000433601886</v>
      </c>
      <c r="B202" s="2" t="s">
        <v>34</v>
      </c>
      <c r="C202" s="2">
        <v>5.0616575539103779E-2</v>
      </c>
      <c r="D202" s="2">
        <v>0.1554126234520142</v>
      </c>
      <c r="H202">
        <v>0.89</v>
      </c>
      <c r="I202">
        <v>-1</v>
      </c>
      <c r="J202">
        <v>-5.2908999999999997</v>
      </c>
      <c r="K202">
        <v>4.5903299999999998</v>
      </c>
      <c r="L202">
        <v>-1.15263</v>
      </c>
      <c r="M202" s="12">
        <v>0.24909999999999999</v>
      </c>
      <c r="N202">
        <v>0</v>
      </c>
      <c r="O202">
        <v>-0.01</v>
      </c>
      <c r="P202">
        <v>0</v>
      </c>
      <c r="Q202" t="s">
        <v>56</v>
      </c>
    </row>
    <row r="203" spans="1:17" x14ac:dyDescent="0.25">
      <c r="A203" s="7">
        <v>0.69897000433601886</v>
      </c>
      <c r="B203" s="2" t="s">
        <v>34</v>
      </c>
      <c r="C203" s="2">
        <v>5.093071294049839E-2</v>
      </c>
      <c r="D203" s="2">
        <v>0.15548365078263263</v>
      </c>
      <c r="H203">
        <v>2.1</v>
      </c>
      <c r="I203">
        <v>-1</v>
      </c>
      <c r="J203">
        <v>-5.2908999999999997</v>
      </c>
      <c r="K203">
        <v>4.5903299999999998</v>
      </c>
      <c r="L203">
        <v>-1.15263</v>
      </c>
      <c r="M203" s="12">
        <v>0.24909999999999999</v>
      </c>
      <c r="N203">
        <v>0</v>
      </c>
      <c r="O203">
        <v>-0.01</v>
      </c>
      <c r="P203">
        <v>0</v>
      </c>
      <c r="Q203" t="s">
        <v>56</v>
      </c>
    </row>
    <row r="204" spans="1:17" x14ac:dyDescent="0.25">
      <c r="A204" s="7">
        <v>1</v>
      </c>
      <c r="B204" s="2" t="s">
        <v>34</v>
      </c>
      <c r="C204" s="2">
        <v>4.7433083513420307E-2</v>
      </c>
      <c r="D204" s="2">
        <v>0.15462719783267947</v>
      </c>
      <c r="H204">
        <v>2.4</v>
      </c>
      <c r="I204">
        <v>-1</v>
      </c>
      <c r="J204">
        <v>-5.2908999999999997</v>
      </c>
      <c r="K204">
        <v>4.5903299999999998</v>
      </c>
      <c r="L204">
        <v>-1.15263</v>
      </c>
      <c r="M204" s="12">
        <v>0.24909999999999999</v>
      </c>
      <c r="N204">
        <v>0</v>
      </c>
      <c r="O204">
        <v>-0.01</v>
      </c>
      <c r="P204">
        <v>0</v>
      </c>
      <c r="Q204" t="s">
        <v>56</v>
      </c>
    </row>
    <row r="205" spans="1:17" x14ac:dyDescent="0.25">
      <c r="A205" s="7">
        <v>1</v>
      </c>
      <c r="B205" s="2" t="s">
        <v>34</v>
      </c>
      <c r="C205" s="2">
        <v>5.2310220807680691E-2</v>
      </c>
      <c r="D205" s="2">
        <v>0.15580791021896645</v>
      </c>
      <c r="H205">
        <v>3.7</v>
      </c>
      <c r="I205">
        <v>-1</v>
      </c>
      <c r="J205">
        <v>-5.2908999999999997</v>
      </c>
      <c r="K205">
        <v>4.5903299999999998</v>
      </c>
      <c r="L205">
        <v>-1.15263</v>
      </c>
      <c r="M205" s="12">
        <v>0.24909999999999999</v>
      </c>
      <c r="N205">
        <v>0</v>
      </c>
      <c r="O205">
        <v>-0.01</v>
      </c>
      <c r="P205">
        <v>0</v>
      </c>
      <c r="Q205" t="s">
        <v>56</v>
      </c>
    </row>
    <row r="206" spans="1:17" x14ac:dyDescent="0.25">
      <c r="A206" s="7">
        <v>1</v>
      </c>
      <c r="B206" s="2" t="s">
        <v>34</v>
      </c>
      <c r="C206" s="2">
        <v>5.3637452428959911E-2</v>
      </c>
      <c r="D206" s="2">
        <v>0.15597456162213802</v>
      </c>
      <c r="H206">
        <v>0</v>
      </c>
      <c r="I206">
        <v>-1</v>
      </c>
      <c r="J206">
        <v>-6.1719999999999997</v>
      </c>
      <c r="K206">
        <v>4.2522659999999997</v>
      </c>
      <c r="L206">
        <v>-1.45146</v>
      </c>
      <c r="M206" s="12">
        <v>0.1467</v>
      </c>
      <c r="N206">
        <v>0</v>
      </c>
      <c r="O206">
        <v>-0.01</v>
      </c>
      <c r="P206">
        <v>0</v>
      </c>
      <c r="Q206" t="s">
        <v>56</v>
      </c>
    </row>
    <row r="207" spans="1:17" x14ac:dyDescent="0.25">
      <c r="A207" s="7">
        <v>1</v>
      </c>
      <c r="B207" s="2" t="s">
        <v>34</v>
      </c>
      <c r="C207" s="2">
        <v>5.502373812529384E-2</v>
      </c>
      <c r="D207" s="2">
        <v>0.15624950931511872</v>
      </c>
      <c r="H207">
        <v>2.7</v>
      </c>
      <c r="I207">
        <v>-1</v>
      </c>
      <c r="J207">
        <v>-6.9078999999999997</v>
      </c>
      <c r="K207">
        <v>4.4705180000000002</v>
      </c>
      <c r="L207">
        <v>-1.54521</v>
      </c>
      <c r="M207" s="12">
        <v>0.12230000000000001</v>
      </c>
      <c r="N207">
        <v>0</v>
      </c>
      <c r="O207">
        <v>-0.01</v>
      </c>
      <c r="P207">
        <v>0</v>
      </c>
      <c r="Q207" t="s">
        <v>56</v>
      </c>
    </row>
    <row r="208" spans="1:17" x14ac:dyDescent="0.25">
      <c r="A208" s="7">
        <v>1</v>
      </c>
      <c r="B208" s="2" t="s">
        <v>34</v>
      </c>
      <c r="C208" s="2">
        <v>5.6154999732047697E-2</v>
      </c>
      <c r="D208" s="2">
        <v>0.15675564063341002</v>
      </c>
      <c r="H208">
        <v>0.59</v>
      </c>
      <c r="I208">
        <v>-1</v>
      </c>
      <c r="J208">
        <v>-7.2149000000000001</v>
      </c>
      <c r="K208">
        <v>4.5419130000000001</v>
      </c>
      <c r="L208">
        <v>-1.5885199999999999</v>
      </c>
      <c r="M208" s="12">
        <v>0.11219999999999999</v>
      </c>
      <c r="N208">
        <v>0</v>
      </c>
      <c r="O208">
        <v>-0.01</v>
      </c>
      <c r="P208">
        <v>0</v>
      </c>
      <c r="Q208" t="s">
        <v>56</v>
      </c>
    </row>
    <row r="209" spans="1:17" x14ac:dyDescent="0.25">
      <c r="A209" s="7">
        <v>1.6989700043360187</v>
      </c>
      <c r="B209" s="2" t="s">
        <v>34</v>
      </c>
      <c r="C209" s="2">
        <v>4.8691160086905098E-2</v>
      </c>
      <c r="D209" s="2">
        <v>0.15473959577843419</v>
      </c>
      <c r="H209">
        <v>1.7</v>
      </c>
      <c r="I209">
        <v>-1</v>
      </c>
      <c r="J209">
        <v>-8.6532</v>
      </c>
      <c r="K209">
        <v>4.1744079999999997</v>
      </c>
      <c r="L209">
        <v>-2.0729199999999999</v>
      </c>
      <c r="M209" s="12">
        <v>3.8199999999999998E-2</v>
      </c>
      <c r="N209">
        <v>0</v>
      </c>
      <c r="O209">
        <v>-0.01</v>
      </c>
      <c r="P209">
        <v>0</v>
      </c>
      <c r="Q209" t="s">
        <v>56</v>
      </c>
    </row>
    <row r="210" spans="1:17" x14ac:dyDescent="0.25">
      <c r="A210" s="7">
        <v>1.6989700043360187</v>
      </c>
      <c r="B210" s="2" t="s">
        <v>34</v>
      </c>
      <c r="C210" s="2">
        <v>5.1738468900997425E-2</v>
      </c>
      <c r="D210" s="2">
        <v>0.15549580976865179</v>
      </c>
      <c r="H210">
        <v>0.28999999999999998</v>
      </c>
      <c r="I210">
        <v>-1</v>
      </c>
      <c r="J210">
        <v>-9.1388999999999996</v>
      </c>
      <c r="K210">
        <v>4.4868189999999997</v>
      </c>
      <c r="L210">
        <v>-2.0368300000000001</v>
      </c>
      <c r="M210" s="12">
        <v>4.1700000000000001E-2</v>
      </c>
      <c r="N210">
        <v>0</v>
      </c>
      <c r="O210">
        <v>-0.01</v>
      </c>
      <c r="P210">
        <v>0</v>
      </c>
      <c r="Q210" t="s">
        <v>56</v>
      </c>
    </row>
    <row r="211" spans="1:17" x14ac:dyDescent="0.25">
      <c r="A211" s="7">
        <v>1.6989700043360187</v>
      </c>
      <c r="B211" s="2" t="s">
        <v>34</v>
      </c>
      <c r="C211" s="2">
        <v>5.0197049183511019E-2</v>
      </c>
      <c r="D211" s="2">
        <v>0.155252694402255</v>
      </c>
      <c r="H211">
        <v>0.7</v>
      </c>
      <c r="I211">
        <v>-1</v>
      </c>
      <c r="J211">
        <v>-10.39</v>
      </c>
      <c r="K211">
        <v>4.0903479999999997</v>
      </c>
      <c r="L211">
        <v>-2.5401400000000001</v>
      </c>
      <c r="M211" s="12">
        <v>1.11E-2</v>
      </c>
      <c r="N211">
        <v>0</v>
      </c>
      <c r="O211">
        <v>-0.01</v>
      </c>
      <c r="P211">
        <v>0</v>
      </c>
      <c r="Q211" t="s">
        <v>56</v>
      </c>
    </row>
    <row r="212" spans="1:17" hidden="1" x14ac:dyDescent="0.25">
      <c r="A212" s="7">
        <v>1.6989700043360187</v>
      </c>
      <c r="B212" s="2" t="s">
        <v>34</v>
      </c>
      <c r="C212" s="2">
        <v>5.3497482524483893E-2</v>
      </c>
      <c r="D212" s="2">
        <v>0.15607555156563357</v>
      </c>
      <c r="H212">
        <v>3.7</v>
      </c>
      <c r="I212">
        <v>3</v>
      </c>
      <c r="J212">
        <v>-10.9129</v>
      </c>
      <c r="K212">
        <v>4.629734</v>
      </c>
      <c r="L212">
        <v>-2.3571399999999998</v>
      </c>
      <c r="M212" s="12">
        <v>1.84E-2</v>
      </c>
      <c r="N212">
        <v>-0.01</v>
      </c>
      <c r="O212">
        <v>-0.01</v>
      </c>
      <c r="P212">
        <v>0</v>
      </c>
      <c r="Q212" t="s">
        <v>63</v>
      </c>
    </row>
    <row r="213" spans="1:17" x14ac:dyDescent="0.25">
      <c r="A213" s="7">
        <v>1.6989700043360187</v>
      </c>
      <c r="B213" s="2" t="s">
        <v>34</v>
      </c>
      <c r="C213" s="2">
        <v>5.4935682050453634E-2</v>
      </c>
      <c r="D213" s="2">
        <v>0.15650868391272835</v>
      </c>
    </row>
    <row r="214" spans="1:17" x14ac:dyDescent="0.25">
      <c r="A214" s="7">
        <v>2</v>
      </c>
      <c r="B214" s="2" t="s">
        <v>34</v>
      </c>
      <c r="C214" s="2">
        <v>5.0553506108089952E-2</v>
      </c>
      <c r="D214" s="2">
        <v>0.15523287978402811</v>
      </c>
    </row>
    <row r="215" spans="1:17" x14ac:dyDescent="0.25">
      <c r="A215" s="7">
        <v>2</v>
      </c>
      <c r="B215" s="2" t="s">
        <v>34</v>
      </c>
      <c r="C215" s="2">
        <v>5.0501337299028976E-2</v>
      </c>
      <c r="D215" s="2">
        <v>0.15524860864482018</v>
      </c>
    </row>
    <row r="216" spans="1:17" x14ac:dyDescent="0.25">
      <c r="A216" s="7">
        <v>2</v>
      </c>
      <c r="B216" s="2" t="s">
        <v>34</v>
      </c>
      <c r="C216" s="2">
        <v>5.0956825488760751E-2</v>
      </c>
      <c r="D216" s="2">
        <v>0.15532511320590331</v>
      </c>
    </row>
    <row r="217" spans="1:17" x14ac:dyDescent="0.25">
      <c r="A217" s="7">
        <v>2</v>
      </c>
      <c r="B217" s="2" t="s">
        <v>34</v>
      </c>
      <c r="C217" s="2">
        <v>5.3357347632391847E-2</v>
      </c>
      <c r="D217" s="2">
        <v>0.15589577673493354</v>
      </c>
    </row>
    <row r="218" spans="1:17" x14ac:dyDescent="0.25">
      <c r="A218" s="7">
        <v>2</v>
      </c>
      <c r="B218" s="2" t="s">
        <v>34</v>
      </c>
      <c r="C218" s="2">
        <v>5.3142739934841504E-2</v>
      </c>
      <c r="D218" s="2">
        <v>0.15614374054491065</v>
      </c>
      <c r="F218" t="s">
        <v>64</v>
      </c>
      <c r="H218" t="s">
        <v>47</v>
      </c>
      <c r="I218" t="s">
        <v>48</v>
      </c>
      <c r="J218" t="s">
        <v>49</v>
      </c>
      <c r="K218" t="s">
        <v>50</v>
      </c>
      <c r="L218" t="s">
        <v>51</v>
      </c>
      <c r="M218" s="12" t="s">
        <v>52</v>
      </c>
      <c r="N218" t="s">
        <v>53</v>
      </c>
      <c r="O218" t="s">
        <v>54</v>
      </c>
      <c r="P218" t="s">
        <v>55</v>
      </c>
      <c r="Q218" t="s">
        <v>56</v>
      </c>
    </row>
    <row r="219" spans="1:17" hidden="1" x14ac:dyDescent="0.25">
      <c r="A219" s="7">
        <v>3</v>
      </c>
      <c r="B219" s="2" t="s">
        <v>34</v>
      </c>
      <c r="C219" s="2">
        <v>5.4049093905041146E-2</v>
      </c>
      <c r="D219" s="2">
        <v>0.15598017130642342</v>
      </c>
      <c r="H219">
        <v>4</v>
      </c>
      <c r="I219">
        <v>1.7</v>
      </c>
      <c r="J219">
        <v>9.9</v>
      </c>
      <c r="K219">
        <v>2.4441120000000001</v>
      </c>
      <c r="L219">
        <v>4.0505500000000003</v>
      </c>
      <c r="M219" s="12" t="s">
        <v>57</v>
      </c>
      <c r="N219">
        <v>1.4999999999999999E-2</v>
      </c>
      <c r="O219">
        <v>0.01</v>
      </c>
      <c r="P219">
        <v>0.02</v>
      </c>
      <c r="Q219" t="s">
        <v>65</v>
      </c>
    </row>
    <row r="220" spans="1:17" x14ac:dyDescent="0.25">
      <c r="A220" s="7">
        <v>3</v>
      </c>
      <c r="B220" s="2" t="s">
        <v>34</v>
      </c>
      <c r="C220" s="2">
        <v>5.5250914060976999E-2</v>
      </c>
      <c r="D220" s="2">
        <v>0.15642994271306285</v>
      </c>
      <c r="H220">
        <v>5</v>
      </c>
      <c r="I220">
        <v>-1</v>
      </c>
      <c r="J220">
        <v>9.9</v>
      </c>
      <c r="K220">
        <v>2.5975700000000002</v>
      </c>
      <c r="L220">
        <v>3.8112499999999998</v>
      </c>
      <c r="M220" s="12">
        <v>1E-4</v>
      </c>
      <c r="N220">
        <v>5.5E-2</v>
      </c>
      <c r="O220">
        <v>0.04</v>
      </c>
      <c r="P220">
        <v>0.08</v>
      </c>
      <c r="Q220" t="s">
        <v>66</v>
      </c>
    </row>
    <row r="221" spans="1:17" hidden="1" x14ac:dyDescent="0.25">
      <c r="A221" s="7">
        <v>3</v>
      </c>
      <c r="B221" s="2" t="s">
        <v>34</v>
      </c>
      <c r="C221" s="2">
        <v>5.677605985983504E-2</v>
      </c>
      <c r="D221" s="2">
        <v>0.15681059718388887</v>
      </c>
      <c r="H221">
        <v>5</v>
      </c>
      <c r="I221">
        <v>0</v>
      </c>
      <c r="J221">
        <v>9.9</v>
      </c>
      <c r="K221">
        <v>2.4920930000000001</v>
      </c>
      <c r="L221">
        <v>3.9725600000000001</v>
      </c>
      <c r="M221" s="12" t="s">
        <v>57</v>
      </c>
      <c r="N221">
        <v>0.06</v>
      </c>
      <c r="O221">
        <v>0.05</v>
      </c>
      <c r="P221">
        <v>0.08</v>
      </c>
      <c r="Q221" t="s">
        <v>67</v>
      </c>
    </row>
    <row r="222" spans="1:17" hidden="1" x14ac:dyDescent="0.25">
      <c r="A222" s="7">
        <v>3</v>
      </c>
      <c r="B222" s="2" t="s">
        <v>34</v>
      </c>
      <c r="C222" s="2">
        <v>5.7332801997287887E-2</v>
      </c>
      <c r="D222" s="2">
        <v>0.1569562660169159</v>
      </c>
      <c r="H222">
        <v>5</v>
      </c>
      <c r="I222">
        <v>0.7</v>
      </c>
      <c r="J222">
        <v>9.9</v>
      </c>
      <c r="K222">
        <v>2.4920930000000001</v>
      </c>
      <c r="L222">
        <v>3.9725600000000001</v>
      </c>
      <c r="M222" s="12" t="s">
        <v>57</v>
      </c>
      <c r="N222">
        <v>0.06</v>
      </c>
      <c r="O222">
        <v>0.05</v>
      </c>
      <c r="P222">
        <v>0.08</v>
      </c>
      <c r="Q222" t="s">
        <v>67</v>
      </c>
    </row>
    <row r="223" spans="1:17" hidden="1" x14ac:dyDescent="0.25">
      <c r="A223" s="7">
        <v>3</v>
      </c>
      <c r="B223" s="2" t="s">
        <v>34</v>
      </c>
      <c r="C223" s="2">
        <v>8.1083766519582198E-2</v>
      </c>
      <c r="D223" s="2">
        <v>0.16514336326878643</v>
      </c>
      <c r="H223">
        <v>5</v>
      </c>
      <c r="I223">
        <v>1</v>
      </c>
      <c r="J223">
        <v>9.9</v>
      </c>
      <c r="K223">
        <v>2.554665</v>
      </c>
      <c r="L223">
        <v>3.8752599999999999</v>
      </c>
      <c r="M223" s="12">
        <v>1E-4</v>
      </c>
      <c r="N223">
        <v>0.06</v>
      </c>
      <c r="O223">
        <v>0.04</v>
      </c>
      <c r="P223">
        <v>7.0000000000000007E-2</v>
      </c>
      <c r="Q223" t="s">
        <v>67</v>
      </c>
    </row>
    <row r="224" spans="1:17" hidden="1" x14ac:dyDescent="0.25">
      <c r="A224" s="7">
        <v>4</v>
      </c>
      <c r="B224" s="2" t="s">
        <v>34</v>
      </c>
      <c r="C224" s="2">
        <v>6.352528711574594E-2</v>
      </c>
      <c r="D224" s="2">
        <v>0.15866268508726478</v>
      </c>
      <c r="H224">
        <v>5</v>
      </c>
      <c r="I224">
        <v>1.7</v>
      </c>
      <c r="J224">
        <v>9.9</v>
      </c>
      <c r="K224">
        <v>2.4441120000000001</v>
      </c>
      <c r="L224">
        <v>4.0505500000000003</v>
      </c>
      <c r="M224" s="12" t="s">
        <v>57</v>
      </c>
      <c r="N224">
        <v>6.5000000000000002E-2</v>
      </c>
      <c r="O224">
        <v>0.05</v>
      </c>
      <c r="P224">
        <v>0.08</v>
      </c>
      <c r="Q224" t="s">
        <v>68</v>
      </c>
    </row>
    <row r="225" spans="1:17" hidden="1" x14ac:dyDescent="0.25">
      <c r="A225" s="7">
        <v>4</v>
      </c>
      <c r="B225" s="2" t="s">
        <v>34</v>
      </c>
      <c r="C225" s="2">
        <v>6.3725039246879514E-2</v>
      </c>
      <c r="D225" s="2">
        <v>0.1588854531830293</v>
      </c>
      <c r="H225">
        <v>5</v>
      </c>
      <c r="I225">
        <v>2</v>
      </c>
      <c r="J225">
        <v>9.9</v>
      </c>
      <c r="K225">
        <v>2.5762070000000001</v>
      </c>
      <c r="L225">
        <v>3.8428599999999999</v>
      </c>
      <c r="M225" s="12">
        <v>1E-4</v>
      </c>
      <c r="N225">
        <v>5.5E-2</v>
      </c>
      <c r="O225">
        <v>0.05</v>
      </c>
      <c r="P225">
        <v>0.08</v>
      </c>
      <c r="Q225" t="s">
        <v>66</v>
      </c>
    </row>
    <row r="226" spans="1:17" hidden="1" x14ac:dyDescent="0.25">
      <c r="A226" s="7">
        <v>4</v>
      </c>
      <c r="B226" s="2" t="s">
        <v>34</v>
      </c>
      <c r="C226" s="2">
        <v>6.4368606218638935E-2</v>
      </c>
      <c r="D226" s="2">
        <v>0.15913157940825415</v>
      </c>
      <c r="H226">
        <v>5</v>
      </c>
      <c r="I226">
        <v>2.7</v>
      </c>
      <c r="J226">
        <v>9.9</v>
      </c>
      <c r="K226">
        <v>2.4920930000000001</v>
      </c>
      <c r="L226">
        <v>3.9725600000000001</v>
      </c>
      <c r="M226" s="12" t="s">
        <v>57</v>
      </c>
      <c r="N226">
        <v>0.06</v>
      </c>
      <c r="O226">
        <v>0.05</v>
      </c>
      <c r="P226">
        <v>0.08</v>
      </c>
      <c r="Q226" t="s">
        <v>67</v>
      </c>
    </row>
    <row r="227" spans="1:17" hidden="1" x14ac:dyDescent="0.25">
      <c r="A227" s="7">
        <v>4</v>
      </c>
      <c r="B227" s="2" t="s">
        <v>34</v>
      </c>
      <c r="C227" s="2">
        <v>6.484237776925178E-2</v>
      </c>
      <c r="D227" s="2">
        <v>0.1589889347336424</v>
      </c>
      <c r="H227">
        <v>5</v>
      </c>
      <c r="I227">
        <v>3</v>
      </c>
      <c r="J227">
        <v>9.9</v>
      </c>
      <c r="K227">
        <v>2.5853839999999999</v>
      </c>
      <c r="L227">
        <v>3.8292199999999998</v>
      </c>
      <c r="M227" s="12">
        <v>1E-4</v>
      </c>
      <c r="N227">
        <v>0.05</v>
      </c>
      <c r="O227">
        <v>0.04</v>
      </c>
      <c r="P227">
        <v>7.0000000000000007E-2</v>
      </c>
      <c r="Q227" t="s">
        <v>69</v>
      </c>
    </row>
    <row r="228" spans="1:17" hidden="1" x14ac:dyDescent="0.25">
      <c r="A228" s="7">
        <v>4</v>
      </c>
      <c r="B228" s="2" t="s">
        <v>34</v>
      </c>
      <c r="C228" s="2">
        <v>6.9593686168202842E-2</v>
      </c>
      <c r="D228" s="2">
        <v>0.16031446004863573</v>
      </c>
      <c r="H228">
        <v>5</v>
      </c>
      <c r="I228">
        <v>4</v>
      </c>
      <c r="J228">
        <v>9.9</v>
      </c>
      <c r="K228">
        <v>2.5853839999999999</v>
      </c>
      <c r="L228">
        <v>3.8292199999999998</v>
      </c>
      <c r="M228" s="12">
        <v>1E-4</v>
      </c>
      <c r="N228">
        <v>4.4999999999999998E-2</v>
      </c>
      <c r="O228">
        <v>0.03</v>
      </c>
      <c r="P228">
        <v>7.0000000000000007E-2</v>
      </c>
      <c r="Q228" t="s">
        <v>70</v>
      </c>
    </row>
    <row r="229" spans="1:17" hidden="1" x14ac:dyDescent="0.25">
      <c r="A229" s="7">
        <v>5</v>
      </c>
      <c r="B229" s="2" t="s">
        <v>34</v>
      </c>
      <c r="C229" s="2">
        <v>0.15828086814423825</v>
      </c>
      <c r="D229" s="2">
        <v>0.19014811137379359</v>
      </c>
      <c r="H229">
        <v>4</v>
      </c>
      <c r="I229">
        <v>0</v>
      </c>
      <c r="J229">
        <v>9.4</v>
      </c>
      <c r="K229">
        <v>2.4762029999999999</v>
      </c>
      <c r="L229">
        <v>3.7961399999999998</v>
      </c>
      <c r="M229" s="12">
        <v>1E-4</v>
      </c>
      <c r="N229">
        <v>0.01</v>
      </c>
      <c r="O229">
        <v>0.01</v>
      </c>
      <c r="P229">
        <v>0.02</v>
      </c>
      <c r="Q229" t="s">
        <v>71</v>
      </c>
    </row>
    <row r="230" spans="1:17" hidden="1" x14ac:dyDescent="0.25">
      <c r="A230" s="7">
        <v>5</v>
      </c>
      <c r="B230" s="2" t="s">
        <v>34</v>
      </c>
      <c r="C230" s="2">
        <v>0.12569594351642799</v>
      </c>
      <c r="D230" s="2">
        <v>0.17837061051870151</v>
      </c>
      <c r="H230">
        <v>4</v>
      </c>
      <c r="I230">
        <v>0.7</v>
      </c>
      <c r="J230">
        <v>9.4</v>
      </c>
      <c r="K230">
        <v>2.4762029999999999</v>
      </c>
      <c r="L230">
        <v>3.7961399999999998</v>
      </c>
      <c r="M230" s="12">
        <v>1E-4</v>
      </c>
      <c r="N230">
        <v>0.01</v>
      </c>
      <c r="O230">
        <v>0.01</v>
      </c>
      <c r="P230">
        <v>0.02</v>
      </c>
      <c r="Q230" t="s">
        <v>71</v>
      </c>
    </row>
    <row r="231" spans="1:17" hidden="1" x14ac:dyDescent="0.25">
      <c r="A231" s="7">
        <v>5</v>
      </c>
      <c r="B231" s="2" t="s">
        <v>34</v>
      </c>
      <c r="C231" s="2">
        <v>0.12940626695280694</v>
      </c>
      <c r="D231" s="2">
        <v>0.17922965060240992</v>
      </c>
      <c r="H231">
        <v>4</v>
      </c>
      <c r="I231">
        <v>2.7</v>
      </c>
      <c r="J231">
        <v>9.4</v>
      </c>
      <c r="K231">
        <v>2.4762029999999999</v>
      </c>
      <c r="L231">
        <v>3.7961399999999998</v>
      </c>
      <c r="M231" s="12">
        <v>1E-4</v>
      </c>
      <c r="N231">
        <v>0.01</v>
      </c>
      <c r="O231">
        <v>0.01</v>
      </c>
      <c r="P231">
        <v>0.02</v>
      </c>
      <c r="Q231" t="s">
        <v>71</v>
      </c>
    </row>
    <row r="232" spans="1:17" hidden="1" x14ac:dyDescent="0.25">
      <c r="A232" s="7">
        <v>5</v>
      </c>
      <c r="B232" s="2" t="s">
        <v>34</v>
      </c>
      <c r="C232" s="2">
        <v>0.13005581895861315</v>
      </c>
      <c r="D232" s="2">
        <v>0.1799952575894673</v>
      </c>
      <c r="H232">
        <v>3</v>
      </c>
      <c r="I232">
        <v>1.7</v>
      </c>
      <c r="J232">
        <v>8.9</v>
      </c>
      <c r="K232">
        <v>2.3841580000000002</v>
      </c>
      <c r="L232">
        <v>3.7329699999999999</v>
      </c>
      <c r="M232" s="12">
        <v>2.0000000000000001E-4</v>
      </c>
      <c r="N232">
        <v>0.01</v>
      </c>
      <c r="O232">
        <v>0.01</v>
      </c>
      <c r="P232">
        <v>0.03</v>
      </c>
      <c r="Q232" t="s">
        <v>71</v>
      </c>
    </row>
    <row r="233" spans="1:17" hidden="1" x14ac:dyDescent="0.25">
      <c r="A233" s="7">
        <v>5</v>
      </c>
      <c r="B233" s="2" t="s">
        <v>34</v>
      </c>
      <c r="C233" s="2">
        <v>0.13311710552515882</v>
      </c>
      <c r="D233" s="2">
        <v>0.18163632213932873</v>
      </c>
      <c r="H233">
        <v>3</v>
      </c>
      <c r="I233">
        <v>0</v>
      </c>
      <c r="J233">
        <v>8.3000000000000007</v>
      </c>
      <c r="K233">
        <v>2.427908</v>
      </c>
      <c r="L233">
        <v>3.41858</v>
      </c>
      <c r="M233" s="12">
        <v>5.9999999999999995E-4</v>
      </c>
      <c r="N233">
        <v>0.01</v>
      </c>
      <c r="O233">
        <v>0.01</v>
      </c>
      <c r="P233">
        <v>0.03</v>
      </c>
      <c r="Q233" t="s">
        <v>71</v>
      </c>
    </row>
    <row r="234" spans="1:17" hidden="1" x14ac:dyDescent="0.25">
      <c r="A234" s="7">
        <v>2.6989700043360187</v>
      </c>
      <c r="B234" s="2" t="s">
        <v>34</v>
      </c>
      <c r="C234" s="2">
        <v>4.9395848141107868E-2</v>
      </c>
      <c r="D234" s="2">
        <v>0.1548868435500444</v>
      </c>
      <c r="H234">
        <v>3</v>
      </c>
      <c r="I234">
        <v>0.7</v>
      </c>
      <c r="J234">
        <v>8.3000000000000007</v>
      </c>
      <c r="K234">
        <v>2.427908</v>
      </c>
      <c r="L234">
        <v>3.41858</v>
      </c>
      <c r="M234" s="12">
        <v>5.9999999999999995E-4</v>
      </c>
      <c r="N234">
        <v>0.01</v>
      </c>
      <c r="O234">
        <v>0.01</v>
      </c>
      <c r="P234">
        <v>0.03</v>
      </c>
      <c r="Q234" t="s">
        <v>71</v>
      </c>
    </row>
    <row r="235" spans="1:17" hidden="1" x14ac:dyDescent="0.25">
      <c r="A235" s="7">
        <v>2.6989700043360187</v>
      </c>
      <c r="B235" s="2" t="s">
        <v>34</v>
      </c>
      <c r="C235" s="2">
        <v>4.9397223972561362E-2</v>
      </c>
      <c r="D235" s="2">
        <v>0.1550166061286801</v>
      </c>
      <c r="H235">
        <v>3</v>
      </c>
      <c r="I235">
        <v>2.7</v>
      </c>
      <c r="J235">
        <v>8.3000000000000007</v>
      </c>
      <c r="K235">
        <v>2.427908</v>
      </c>
      <c r="L235">
        <v>3.41858</v>
      </c>
      <c r="M235" s="12">
        <v>5.9999999999999995E-4</v>
      </c>
      <c r="N235">
        <v>0.01</v>
      </c>
      <c r="O235">
        <v>0.01</v>
      </c>
      <c r="P235">
        <v>0.03</v>
      </c>
      <c r="Q235" t="s">
        <v>71</v>
      </c>
    </row>
    <row r="236" spans="1:17" hidden="1" x14ac:dyDescent="0.25">
      <c r="A236" s="7">
        <v>2.6989700043360187</v>
      </c>
      <c r="B236" s="2" t="s">
        <v>34</v>
      </c>
      <c r="C236" s="2">
        <v>5.3425786552964045E-2</v>
      </c>
      <c r="D236" s="2">
        <v>0.15590271320486068</v>
      </c>
      <c r="H236">
        <v>4</v>
      </c>
      <c r="I236">
        <v>2</v>
      </c>
      <c r="J236">
        <v>7</v>
      </c>
      <c r="K236">
        <v>2.5036809999999998</v>
      </c>
      <c r="L236">
        <v>2.7958799999999999</v>
      </c>
      <c r="M236" s="12">
        <v>5.1999999999999998E-3</v>
      </c>
      <c r="N236">
        <v>0.01</v>
      </c>
      <c r="O236">
        <v>0</v>
      </c>
      <c r="P236">
        <v>0.02</v>
      </c>
      <c r="Q236" t="s">
        <v>71</v>
      </c>
    </row>
    <row r="237" spans="1:17" hidden="1" x14ac:dyDescent="0.25">
      <c r="A237" s="7">
        <v>2.6989700043360187</v>
      </c>
      <c r="B237" s="2" t="s">
        <v>34</v>
      </c>
      <c r="C237" s="2">
        <v>5.2313356188073541E-2</v>
      </c>
      <c r="D237" s="2">
        <v>0.15577771211170036</v>
      </c>
      <c r="H237">
        <v>4</v>
      </c>
      <c r="I237">
        <v>1</v>
      </c>
      <c r="J237">
        <v>6.4</v>
      </c>
      <c r="K237">
        <v>2.3283149999999999</v>
      </c>
      <c r="L237">
        <v>2.7487699999999999</v>
      </c>
      <c r="M237" s="12">
        <v>6.0000000000000001E-3</v>
      </c>
      <c r="N237">
        <v>0.01</v>
      </c>
      <c r="O237">
        <v>0</v>
      </c>
      <c r="P237">
        <v>0.01</v>
      </c>
      <c r="Q237" t="s">
        <v>71</v>
      </c>
    </row>
    <row r="238" spans="1:17" hidden="1" x14ac:dyDescent="0.25">
      <c r="A238" s="7">
        <v>2.6989700043360187</v>
      </c>
      <c r="B238" s="2" t="s">
        <v>34</v>
      </c>
      <c r="C238" s="2">
        <v>5.5667315246894014E-2</v>
      </c>
      <c r="D238" s="2">
        <v>0.15650490238752224</v>
      </c>
      <c r="H238">
        <v>3</v>
      </c>
      <c r="I238">
        <v>2</v>
      </c>
      <c r="J238">
        <v>6</v>
      </c>
      <c r="K238">
        <v>2.4920930000000001</v>
      </c>
      <c r="L238">
        <v>2.4076200000000001</v>
      </c>
      <c r="M238" s="12">
        <v>1.61E-2</v>
      </c>
      <c r="N238">
        <v>0.01</v>
      </c>
      <c r="O238">
        <v>0</v>
      </c>
      <c r="P238">
        <v>0.03</v>
      </c>
      <c r="Q238" t="s">
        <v>71</v>
      </c>
    </row>
    <row r="239" spans="1:17" hidden="1" x14ac:dyDescent="0.25">
      <c r="A239" s="2">
        <v>-1</v>
      </c>
      <c r="B239" s="2" t="s">
        <v>37</v>
      </c>
      <c r="C239" s="2">
        <v>5.3283532317418218E-2</v>
      </c>
      <c r="D239" s="2">
        <v>0.15594059113822339</v>
      </c>
      <c r="H239">
        <v>1</v>
      </c>
      <c r="I239">
        <v>0</v>
      </c>
      <c r="J239">
        <v>5.9</v>
      </c>
      <c r="K239">
        <v>2.2478060000000002</v>
      </c>
      <c r="L239">
        <v>2.6247799999999999</v>
      </c>
      <c r="M239" s="12">
        <v>8.6999999999999994E-3</v>
      </c>
      <c r="N239">
        <v>0.01</v>
      </c>
      <c r="O239">
        <v>0</v>
      </c>
      <c r="P239">
        <v>0.01</v>
      </c>
      <c r="Q239" t="s">
        <v>71</v>
      </c>
    </row>
    <row r="240" spans="1:17" hidden="1" x14ac:dyDescent="0.25">
      <c r="A240" s="2">
        <v>-1</v>
      </c>
      <c r="B240" s="2" t="s">
        <v>37</v>
      </c>
      <c r="C240" s="2">
        <v>5.8630191658793733E-2</v>
      </c>
      <c r="D240" s="2">
        <v>0.15702556433212356</v>
      </c>
      <c r="H240">
        <v>1</v>
      </c>
      <c r="I240">
        <v>0.7</v>
      </c>
      <c r="J240">
        <v>5.9</v>
      </c>
      <c r="K240">
        <v>2.2478060000000002</v>
      </c>
      <c r="L240">
        <v>2.6247799999999999</v>
      </c>
      <c r="M240" s="12">
        <v>8.6999999999999994E-3</v>
      </c>
      <c r="N240">
        <v>0.01</v>
      </c>
      <c r="O240">
        <v>0</v>
      </c>
      <c r="P240">
        <v>0.01</v>
      </c>
      <c r="Q240" t="s">
        <v>71</v>
      </c>
    </row>
    <row r="241" spans="1:17" hidden="1" x14ac:dyDescent="0.25">
      <c r="A241" s="2">
        <v>-1</v>
      </c>
      <c r="B241" s="2" t="s">
        <v>37</v>
      </c>
      <c r="C241" s="2">
        <v>5.4019527945481191E-2</v>
      </c>
      <c r="D241" s="2">
        <v>0.15607643360475412</v>
      </c>
      <c r="H241">
        <v>3</v>
      </c>
      <c r="I241">
        <v>1</v>
      </c>
      <c r="J241">
        <v>4.7</v>
      </c>
      <c r="K241">
        <v>2.3215240000000001</v>
      </c>
      <c r="L241">
        <v>2.0245299999999999</v>
      </c>
      <c r="M241" s="12">
        <v>4.2900000000000001E-2</v>
      </c>
      <c r="N241">
        <v>0.01</v>
      </c>
      <c r="O241">
        <v>0</v>
      </c>
      <c r="P241">
        <v>0.02</v>
      </c>
      <c r="Q241" t="s">
        <v>71</v>
      </c>
    </row>
    <row r="242" spans="1:17" x14ac:dyDescent="0.25">
      <c r="A242" s="2">
        <v>-1</v>
      </c>
      <c r="B242" s="2" t="s">
        <v>37</v>
      </c>
      <c r="C242" s="2">
        <v>5.4652270175228237E-2</v>
      </c>
      <c r="D242" s="2">
        <v>0.15617009044369165</v>
      </c>
      <c r="H242">
        <v>4</v>
      </c>
      <c r="I242">
        <v>-1</v>
      </c>
      <c r="J242">
        <v>4.2</v>
      </c>
      <c r="K242">
        <v>2.4920930000000001</v>
      </c>
      <c r="L242">
        <v>1.68533</v>
      </c>
      <c r="M242" s="12">
        <v>9.1899999999999996E-2</v>
      </c>
      <c r="N242">
        <v>0.01</v>
      </c>
      <c r="O242">
        <v>0</v>
      </c>
      <c r="P242">
        <v>0.02</v>
      </c>
      <c r="Q242" t="s">
        <v>71</v>
      </c>
    </row>
    <row r="243" spans="1:17" hidden="1" x14ac:dyDescent="0.25">
      <c r="A243" s="2">
        <v>-1</v>
      </c>
      <c r="B243" s="2" t="s">
        <v>37</v>
      </c>
      <c r="C243" s="2">
        <v>5.9400305916282356E-2</v>
      </c>
      <c r="D243" s="2">
        <v>0.15710819993106101</v>
      </c>
      <c r="H243">
        <v>2</v>
      </c>
      <c r="I243">
        <v>1.7</v>
      </c>
      <c r="J243">
        <v>3.9</v>
      </c>
      <c r="K243">
        <v>1.843909</v>
      </c>
      <c r="L243">
        <v>2.1150699999999998</v>
      </c>
      <c r="M243" s="12">
        <v>3.44E-2</v>
      </c>
      <c r="N243">
        <v>0</v>
      </c>
      <c r="O243">
        <v>0</v>
      </c>
      <c r="P243">
        <v>0.01</v>
      </c>
      <c r="Q243" t="s">
        <v>56</v>
      </c>
    </row>
    <row r="244" spans="1:17" x14ac:dyDescent="0.25">
      <c r="A244" s="2">
        <v>-1</v>
      </c>
      <c r="B244" s="2" t="s">
        <v>37</v>
      </c>
      <c r="C244" s="2">
        <v>5.7277166804027876E-2</v>
      </c>
      <c r="D244" s="2">
        <v>0.15676506438553509</v>
      </c>
      <c r="H244">
        <v>3</v>
      </c>
      <c r="I244">
        <v>-1</v>
      </c>
      <c r="J244">
        <v>3.8</v>
      </c>
      <c r="K244">
        <v>2.525658</v>
      </c>
      <c r="L244">
        <v>1.5045599999999999</v>
      </c>
      <c r="M244" s="12">
        <v>0.13239999999999999</v>
      </c>
      <c r="N244">
        <v>0.01</v>
      </c>
      <c r="O244">
        <v>0</v>
      </c>
      <c r="P244">
        <v>0.02</v>
      </c>
      <c r="Q244" t="s">
        <v>71</v>
      </c>
    </row>
    <row r="245" spans="1:17" hidden="1" x14ac:dyDescent="0.25">
      <c r="A245" s="2">
        <v>0</v>
      </c>
      <c r="B245" s="2" t="s">
        <v>37</v>
      </c>
      <c r="C245" s="2">
        <v>5.2458061748693233E-2</v>
      </c>
      <c r="D245" s="2">
        <v>0.15545615975899749</v>
      </c>
      <c r="H245">
        <v>2</v>
      </c>
      <c r="I245">
        <v>0</v>
      </c>
      <c r="J245">
        <v>3</v>
      </c>
      <c r="K245">
        <v>2</v>
      </c>
      <c r="L245">
        <v>1.5</v>
      </c>
      <c r="M245" s="12">
        <v>0.1336</v>
      </c>
      <c r="N245">
        <v>0</v>
      </c>
      <c r="O245">
        <v>0</v>
      </c>
      <c r="P245">
        <v>0.01</v>
      </c>
      <c r="Q245" t="s">
        <v>56</v>
      </c>
    </row>
    <row r="246" spans="1:17" hidden="1" x14ac:dyDescent="0.25">
      <c r="A246" s="2">
        <v>0</v>
      </c>
      <c r="B246" s="2" t="s">
        <v>37</v>
      </c>
      <c r="C246" s="2">
        <v>5.4715261510954426E-2</v>
      </c>
      <c r="D246" s="2">
        <v>0.15612127644610116</v>
      </c>
      <c r="H246">
        <v>2</v>
      </c>
      <c r="I246">
        <v>0.7</v>
      </c>
      <c r="J246">
        <v>3</v>
      </c>
      <c r="K246">
        <v>2</v>
      </c>
      <c r="L246">
        <v>1.5</v>
      </c>
      <c r="M246" s="12">
        <v>0.1336</v>
      </c>
      <c r="N246">
        <v>0</v>
      </c>
      <c r="O246">
        <v>0</v>
      </c>
      <c r="P246">
        <v>0.01</v>
      </c>
      <c r="Q246" t="s">
        <v>56</v>
      </c>
    </row>
    <row r="247" spans="1:17" hidden="1" x14ac:dyDescent="0.25">
      <c r="A247" s="2">
        <v>0</v>
      </c>
      <c r="B247" s="2" t="s">
        <v>37</v>
      </c>
      <c r="C247" s="2">
        <v>5.6912918309317592E-2</v>
      </c>
      <c r="D247" s="2">
        <v>0.15657798429099684</v>
      </c>
      <c r="H247">
        <v>2.7</v>
      </c>
      <c r="I247">
        <v>1.7</v>
      </c>
      <c r="J247">
        <v>0.9</v>
      </c>
      <c r="K247">
        <v>1</v>
      </c>
      <c r="L247">
        <v>0.9</v>
      </c>
      <c r="M247" s="12">
        <v>0.36809999999999998</v>
      </c>
      <c r="N247">
        <v>0</v>
      </c>
      <c r="O247">
        <v>0</v>
      </c>
      <c r="P247">
        <v>0</v>
      </c>
      <c r="Q247" t="s">
        <v>56</v>
      </c>
    </row>
    <row r="248" spans="1:17" hidden="1" x14ac:dyDescent="0.25">
      <c r="A248" s="2">
        <v>0</v>
      </c>
      <c r="B248" s="2" t="s">
        <v>37</v>
      </c>
      <c r="C248" s="2">
        <v>5.4253605102571843E-2</v>
      </c>
      <c r="D248" s="2">
        <v>0.15598078452024267</v>
      </c>
      <c r="H248">
        <v>0.7</v>
      </c>
      <c r="I248">
        <v>0</v>
      </c>
      <c r="J248">
        <v>0</v>
      </c>
      <c r="K248">
        <v>1.3764940000000001</v>
      </c>
      <c r="L248">
        <v>0</v>
      </c>
      <c r="M248" s="12">
        <v>1</v>
      </c>
      <c r="N248">
        <v>0</v>
      </c>
      <c r="O248">
        <v>0</v>
      </c>
      <c r="P248">
        <v>0</v>
      </c>
      <c r="Q248" t="s">
        <v>56</v>
      </c>
    </row>
    <row r="249" spans="1:17" hidden="1" x14ac:dyDescent="0.25">
      <c r="A249" s="2">
        <v>0</v>
      </c>
      <c r="B249" s="2" t="s">
        <v>37</v>
      </c>
      <c r="C249" s="2">
        <v>5.6449130363102298E-2</v>
      </c>
      <c r="D249" s="2">
        <v>0.1565053509708354</v>
      </c>
      <c r="H249">
        <v>2.7</v>
      </c>
      <c r="I249">
        <v>0</v>
      </c>
      <c r="J249">
        <v>0</v>
      </c>
      <c r="K249">
        <v>1.3764940000000001</v>
      </c>
      <c r="L249">
        <v>0</v>
      </c>
      <c r="M249" s="12">
        <v>1</v>
      </c>
      <c r="N249">
        <v>0</v>
      </c>
      <c r="O249">
        <v>0</v>
      </c>
      <c r="P249">
        <v>0</v>
      </c>
      <c r="Q249" t="s">
        <v>56</v>
      </c>
    </row>
    <row r="250" spans="1:17" hidden="1" x14ac:dyDescent="0.25">
      <c r="A250" s="2">
        <v>0</v>
      </c>
      <c r="B250" s="2" t="s">
        <v>37</v>
      </c>
      <c r="C250" s="2">
        <v>5.7418435307614368E-2</v>
      </c>
      <c r="D250" s="2">
        <v>0.15669406839456435</v>
      </c>
      <c r="H250">
        <v>2.7</v>
      </c>
      <c r="I250">
        <v>0.7</v>
      </c>
      <c r="J250">
        <v>0</v>
      </c>
      <c r="K250">
        <v>1.3764940000000001</v>
      </c>
      <c r="L250">
        <v>0</v>
      </c>
      <c r="M250" s="12">
        <v>1</v>
      </c>
      <c r="N250">
        <v>0</v>
      </c>
      <c r="O250">
        <v>0</v>
      </c>
      <c r="P250">
        <v>0</v>
      </c>
      <c r="Q250" t="s">
        <v>56</v>
      </c>
    </row>
    <row r="251" spans="1:17" hidden="1" x14ac:dyDescent="0.25">
      <c r="A251" s="2">
        <v>0.69897000433601886</v>
      </c>
      <c r="B251" s="2" t="s">
        <v>37</v>
      </c>
      <c r="C251" s="2">
        <v>5.2832103193431956E-2</v>
      </c>
      <c r="D251" s="2">
        <v>0.15576678723128656</v>
      </c>
      <c r="H251">
        <v>4</v>
      </c>
      <c r="I251">
        <v>3</v>
      </c>
      <c r="J251">
        <v>0</v>
      </c>
      <c r="K251">
        <v>2.4441120000000001</v>
      </c>
      <c r="L251">
        <v>0</v>
      </c>
      <c r="M251" s="12">
        <v>1</v>
      </c>
      <c r="N251">
        <v>0</v>
      </c>
      <c r="O251">
        <v>-0.01</v>
      </c>
      <c r="P251">
        <v>0.01</v>
      </c>
      <c r="Q251" t="s">
        <v>56</v>
      </c>
    </row>
    <row r="252" spans="1:17" hidden="1" x14ac:dyDescent="0.25">
      <c r="A252" s="2">
        <v>0.69897000433601886</v>
      </c>
      <c r="B252" s="2" t="s">
        <v>37</v>
      </c>
      <c r="C252" s="2">
        <v>5.0801375408337242E-2</v>
      </c>
      <c r="D252" s="2">
        <v>0.15536243382170609</v>
      </c>
      <c r="H252">
        <v>1.7</v>
      </c>
      <c r="I252">
        <v>0</v>
      </c>
      <c r="J252">
        <v>-0.9</v>
      </c>
      <c r="K252">
        <v>1</v>
      </c>
      <c r="L252">
        <v>-0.9</v>
      </c>
      <c r="M252" s="12">
        <v>0.36809999999999998</v>
      </c>
      <c r="N252">
        <v>0</v>
      </c>
      <c r="O252">
        <v>0</v>
      </c>
      <c r="P252">
        <v>0</v>
      </c>
      <c r="Q252" t="s">
        <v>56</v>
      </c>
    </row>
    <row r="253" spans="1:17" hidden="1" x14ac:dyDescent="0.25">
      <c r="A253" s="2">
        <v>0.69897000433601886</v>
      </c>
      <c r="B253" s="2" t="s">
        <v>37</v>
      </c>
      <c r="C253" s="2">
        <v>5.2622116929917868E-2</v>
      </c>
      <c r="D253" s="2">
        <v>0.1556130597432161</v>
      </c>
      <c r="H253">
        <v>1.7</v>
      </c>
      <c r="I253">
        <v>0.7</v>
      </c>
      <c r="J253">
        <v>-0.9</v>
      </c>
      <c r="K253">
        <v>1</v>
      </c>
      <c r="L253">
        <v>-0.9</v>
      </c>
      <c r="M253" s="12">
        <v>0.36809999999999998</v>
      </c>
      <c r="N253">
        <v>0</v>
      </c>
      <c r="O253">
        <v>0</v>
      </c>
      <c r="P253">
        <v>0</v>
      </c>
      <c r="Q253" t="s">
        <v>56</v>
      </c>
    </row>
    <row r="254" spans="1:17" x14ac:dyDescent="0.25">
      <c r="A254" s="2">
        <v>0.69897000433601886</v>
      </c>
      <c r="B254" s="2" t="s">
        <v>37</v>
      </c>
      <c r="C254" s="2">
        <v>5.3735170639208414E-2</v>
      </c>
      <c r="D254" s="2">
        <v>0.15598202142997192</v>
      </c>
      <c r="H254">
        <v>1</v>
      </c>
      <c r="I254">
        <v>-1</v>
      </c>
      <c r="J254">
        <v>-1</v>
      </c>
      <c r="K254">
        <v>2.4115950000000002</v>
      </c>
      <c r="L254">
        <v>-0.41465999999999997</v>
      </c>
      <c r="M254" s="12">
        <v>0.6784</v>
      </c>
      <c r="N254">
        <v>0</v>
      </c>
      <c r="O254">
        <v>-0.01</v>
      </c>
      <c r="P254">
        <v>0.01</v>
      </c>
      <c r="Q254" t="s">
        <v>56</v>
      </c>
    </row>
    <row r="255" spans="1:17" hidden="1" x14ac:dyDescent="0.25">
      <c r="A255" s="2">
        <v>0.69897000433601886</v>
      </c>
      <c r="B255" s="2" t="s">
        <v>37</v>
      </c>
      <c r="C255" s="2">
        <v>5.4482023966015897E-2</v>
      </c>
      <c r="D255" s="2">
        <v>0.15633865674109315</v>
      </c>
      <c r="H255">
        <v>2</v>
      </c>
      <c r="I255">
        <v>1</v>
      </c>
      <c r="J255">
        <v>-2.2000000000000002</v>
      </c>
      <c r="K255">
        <v>2.345208</v>
      </c>
      <c r="L255">
        <v>-0.93808000000000002</v>
      </c>
      <c r="M255" s="12">
        <v>0.34820000000000001</v>
      </c>
      <c r="N255">
        <v>0</v>
      </c>
      <c r="O255">
        <v>-0.01</v>
      </c>
      <c r="P255">
        <v>0</v>
      </c>
      <c r="Q255" t="s">
        <v>56</v>
      </c>
    </row>
    <row r="256" spans="1:17" x14ac:dyDescent="0.25">
      <c r="A256" s="2">
        <v>0.69897000433601886</v>
      </c>
      <c r="B256" s="2" t="s">
        <v>37</v>
      </c>
      <c r="C256" s="2">
        <v>5.7279532776916831E-2</v>
      </c>
      <c r="D256" s="2">
        <v>0.15664278606153531</v>
      </c>
      <c r="H256">
        <v>2</v>
      </c>
      <c r="I256">
        <v>-1</v>
      </c>
      <c r="J256">
        <v>-2.5</v>
      </c>
      <c r="K256">
        <v>2.427908</v>
      </c>
      <c r="L256">
        <v>-1.02969</v>
      </c>
      <c r="M256" s="12">
        <v>0.30320000000000003</v>
      </c>
      <c r="N256">
        <v>0</v>
      </c>
      <c r="O256">
        <v>-0.01</v>
      </c>
      <c r="P256">
        <v>0</v>
      </c>
      <c r="Q256" t="s">
        <v>56</v>
      </c>
    </row>
    <row r="257" spans="1:17" hidden="1" x14ac:dyDescent="0.25">
      <c r="A257" s="2">
        <v>1</v>
      </c>
      <c r="B257" s="2" t="s">
        <v>37</v>
      </c>
      <c r="C257" s="2">
        <v>5.1455727759095141E-2</v>
      </c>
      <c r="D257" s="2">
        <v>0.15553375551178178</v>
      </c>
      <c r="H257">
        <v>2.7</v>
      </c>
      <c r="I257">
        <v>2</v>
      </c>
      <c r="J257">
        <v>-3</v>
      </c>
      <c r="K257">
        <v>2</v>
      </c>
      <c r="L257">
        <v>-1.5</v>
      </c>
      <c r="M257" s="12">
        <v>0.1336</v>
      </c>
      <c r="N257">
        <v>0</v>
      </c>
      <c r="O257">
        <v>-0.01</v>
      </c>
      <c r="P257">
        <v>0</v>
      </c>
      <c r="Q257" t="s">
        <v>56</v>
      </c>
    </row>
    <row r="258" spans="1:17" x14ac:dyDescent="0.25">
      <c r="A258" s="2">
        <v>1</v>
      </c>
      <c r="B258" s="2" t="s">
        <v>37</v>
      </c>
      <c r="C258" s="2">
        <v>5.8659865342902504E-2</v>
      </c>
      <c r="D258" s="2">
        <v>0.15701914875001585</v>
      </c>
      <c r="H258">
        <v>0</v>
      </c>
      <c r="I258">
        <v>-1</v>
      </c>
      <c r="J258">
        <v>-5.2</v>
      </c>
      <c r="K258">
        <v>2.2384200000000001</v>
      </c>
      <c r="L258">
        <v>-2.32307</v>
      </c>
      <c r="M258" s="12">
        <v>2.0199999999999999E-2</v>
      </c>
      <c r="N258">
        <v>-0.01</v>
      </c>
      <c r="O258">
        <v>-0.02</v>
      </c>
      <c r="P258">
        <v>0</v>
      </c>
      <c r="Q258" t="s">
        <v>72</v>
      </c>
    </row>
    <row r="259" spans="1:17" x14ac:dyDescent="0.25">
      <c r="A259" s="2">
        <v>1</v>
      </c>
      <c r="B259" s="2" t="s">
        <v>37</v>
      </c>
      <c r="C259" s="2">
        <v>5.6824718804631739E-2</v>
      </c>
      <c r="D259" s="2">
        <v>0.15664751807139257</v>
      </c>
      <c r="H259">
        <v>0.7</v>
      </c>
      <c r="I259">
        <v>-1</v>
      </c>
      <c r="J259">
        <v>-5.2</v>
      </c>
      <c r="K259">
        <v>2.2384200000000001</v>
      </c>
      <c r="L259">
        <v>-2.32307</v>
      </c>
      <c r="M259" s="12">
        <v>2.0199999999999999E-2</v>
      </c>
      <c r="N259">
        <v>-0.01</v>
      </c>
      <c r="O259">
        <v>-0.02</v>
      </c>
      <c r="P259">
        <v>0</v>
      </c>
      <c r="Q259" t="s">
        <v>72</v>
      </c>
    </row>
    <row r="260" spans="1:17" x14ac:dyDescent="0.25">
      <c r="A260" s="2">
        <v>1</v>
      </c>
      <c r="B260" s="2" t="s">
        <v>37</v>
      </c>
      <c r="C260" s="2">
        <v>6.2465784029749963E-2</v>
      </c>
      <c r="D260" s="2">
        <v>0.15805365635210306</v>
      </c>
      <c r="H260">
        <v>2.7</v>
      </c>
      <c r="I260">
        <v>-1</v>
      </c>
      <c r="J260">
        <v>-5.2</v>
      </c>
      <c r="K260">
        <v>2.2384200000000001</v>
      </c>
      <c r="L260">
        <v>-2.32307</v>
      </c>
      <c r="M260" s="12">
        <v>2.0199999999999999E-2</v>
      </c>
      <c r="N260">
        <v>-0.01</v>
      </c>
      <c r="O260">
        <v>-0.02</v>
      </c>
      <c r="P260">
        <v>0</v>
      </c>
      <c r="Q260" t="s">
        <v>72</v>
      </c>
    </row>
    <row r="261" spans="1:17" x14ac:dyDescent="0.25">
      <c r="A261" s="2">
        <v>1</v>
      </c>
      <c r="B261" s="2" t="s">
        <v>37</v>
      </c>
      <c r="C261" s="2">
        <v>6.2178042665603339E-2</v>
      </c>
      <c r="D261" s="2">
        <v>0.15787943223328374</v>
      </c>
      <c r="H261">
        <v>1.7</v>
      </c>
      <c r="I261">
        <v>-1</v>
      </c>
      <c r="J261">
        <v>-5.9</v>
      </c>
      <c r="K261">
        <v>2.136155</v>
      </c>
      <c r="L261">
        <v>-2.7619699999999998</v>
      </c>
      <c r="M261" s="12">
        <v>5.7000000000000002E-3</v>
      </c>
      <c r="N261">
        <v>-0.01</v>
      </c>
      <c r="O261">
        <v>-0.02</v>
      </c>
      <c r="P261">
        <v>0</v>
      </c>
      <c r="Q261" t="s">
        <v>72</v>
      </c>
    </row>
    <row r="262" spans="1:17" hidden="1" x14ac:dyDescent="0.25">
      <c r="A262" s="2">
        <v>1</v>
      </c>
      <c r="B262" s="2" t="s">
        <v>37</v>
      </c>
      <c r="C262" s="2">
        <v>6.3743441904490022E-2</v>
      </c>
      <c r="D262" s="2">
        <v>0.15827292639832022</v>
      </c>
      <c r="H262">
        <v>2.7</v>
      </c>
      <c r="I262">
        <v>1</v>
      </c>
      <c r="J262">
        <v>-5.9</v>
      </c>
      <c r="K262">
        <v>2.2478060000000002</v>
      </c>
      <c r="L262">
        <v>-2.6247799999999999</v>
      </c>
      <c r="M262" s="12">
        <v>8.6999999999999994E-3</v>
      </c>
      <c r="N262">
        <v>-0.01</v>
      </c>
      <c r="O262">
        <v>-0.01</v>
      </c>
      <c r="P262">
        <v>0</v>
      </c>
      <c r="Q262" t="s">
        <v>72</v>
      </c>
    </row>
    <row r="263" spans="1:17" hidden="1" x14ac:dyDescent="0.25">
      <c r="A263" s="2">
        <v>1.6989700043360187</v>
      </c>
      <c r="B263" s="2" t="s">
        <v>37</v>
      </c>
      <c r="C263" s="2">
        <v>5.5983550242203445E-2</v>
      </c>
      <c r="D263" s="2">
        <v>0.15641285923824658</v>
      </c>
      <c r="H263">
        <v>1.7</v>
      </c>
      <c r="I263">
        <v>1</v>
      </c>
      <c r="J263">
        <v>-6.9</v>
      </c>
      <c r="K263">
        <v>2.1884869999999998</v>
      </c>
      <c r="L263">
        <v>-3.15286</v>
      </c>
      <c r="M263" s="12">
        <v>1.6000000000000001E-3</v>
      </c>
      <c r="N263">
        <v>-0.01</v>
      </c>
      <c r="O263">
        <v>-0.01</v>
      </c>
      <c r="P263">
        <v>0</v>
      </c>
      <c r="Q263" t="s">
        <v>72</v>
      </c>
    </row>
    <row r="264" spans="1:17" x14ac:dyDescent="0.25">
      <c r="A264" s="2">
        <v>1.6989700043360187</v>
      </c>
      <c r="B264" s="2" t="s">
        <v>37</v>
      </c>
      <c r="C264" s="2">
        <v>5.3518498515638703E-2</v>
      </c>
      <c r="D264" s="2">
        <v>0.15578600730183079</v>
      </c>
    </row>
    <row r="265" spans="1:17" x14ac:dyDescent="0.25">
      <c r="A265" s="2">
        <v>1.6989700043360187</v>
      </c>
      <c r="B265" s="2" t="s">
        <v>37</v>
      </c>
      <c r="C265" s="2">
        <v>5.5644602411046282E-2</v>
      </c>
      <c r="D265" s="2">
        <v>0.15635485369635591</v>
      </c>
    </row>
    <row r="266" spans="1:17" x14ac:dyDescent="0.25">
      <c r="A266" s="2">
        <v>1.6989700043360187</v>
      </c>
      <c r="B266" s="2" t="s">
        <v>37</v>
      </c>
      <c r="C266" s="2">
        <v>5.5874489874113545E-2</v>
      </c>
      <c r="D266" s="2">
        <v>0.15649320245552858</v>
      </c>
    </row>
    <row r="267" spans="1:17" x14ac:dyDescent="0.25">
      <c r="A267" s="2">
        <v>1.6989700043360187</v>
      </c>
      <c r="B267" s="2" t="s">
        <v>37</v>
      </c>
      <c r="C267" s="2">
        <v>5.6916791529879517E-2</v>
      </c>
      <c r="D267" s="2">
        <v>0.15668067408458483</v>
      </c>
    </row>
    <row r="268" spans="1:17" x14ac:dyDescent="0.25">
      <c r="A268" s="2">
        <v>1.6989700043360187</v>
      </c>
      <c r="B268" s="2" t="s">
        <v>37</v>
      </c>
      <c r="C268" s="2">
        <v>5.9435063665281396E-2</v>
      </c>
      <c r="D268" s="2">
        <v>0.15731224273007477</v>
      </c>
      <c r="F268" t="s">
        <v>73</v>
      </c>
      <c r="H268" t="s">
        <v>47</v>
      </c>
      <c r="I268" t="s">
        <v>48</v>
      </c>
      <c r="J268" t="s">
        <v>49</v>
      </c>
      <c r="K268" t="s">
        <v>50</v>
      </c>
      <c r="L268" t="s">
        <v>51</v>
      </c>
      <c r="M268" s="12" t="s">
        <v>52</v>
      </c>
      <c r="N268" t="s">
        <v>53</v>
      </c>
      <c r="O268" t="s">
        <v>54</v>
      </c>
      <c r="P268" t="s">
        <v>55</v>
      </c>
      <c r="Q268" t="s">
        <v>56</v>
      </c>
    </row>
    <row r="269" spans="1:17" x14ac:dyDescent="0.25">
      <c r="A269" s="2">
        <v>2</v>
      </c>
      <c r="B269" s="2" t="s">
        <v>37</v>
      </c>
      <c r="C269" s="2">
        <v>5.2664929895999704E-2</v>
      </c>
      <c r="D269" s="2">
        <v>0.15566399901277594</v>
      </c>
      <c r="H269">
        <v>5</v>
      </c>
      <c r="I269">
        <v>-1</v>
      </c>
      <c r="J269">
        <v>9.5959599999999998</v>
      </c>
      <c r="K269">
        <v>2.5257839999999998</v>
      </c>
      <c r="L269">
        <v>3.7991999999999999</v>
      </c>
      <c r="M269" s="12">
        <v>1E-4</v>
      </c>
      <c r="N269">
        <v>0.02</v>
      </c>
      <c r="O269">
        <v>0.02</v>
      </c>
      <c r="P269">
        <v>0.03</v>
      </c>
      <c r="Q269" t="s">
        <v>74</v>
      </c>
    </row>
    <row r="270" spans="1:17" hidden="1" x14ac:dyDescent="0.25">
      <c r="A270" s="2">
        <v>2</v>
      </c>
      <c r="B270" s="2" t="s">
        <v>37</v>
      </c>
      <c r="C270" s="2">
        <v>5.4585493222663359E-2</v>
      </c>
      <c r="D270" s="2">
        <v>0.15612920272640871</v>
      </c>
      <c r="H270">
        <v>5</v>
      </c>
      <c r="I270">
        <v>0.28999999999999998</v>
      </c>
      <c r="J270">
        <v>8.88889</v>
      </c>
      <c r="K270">
        <v>2.3514699999999999</v>
      </c>
      <c r="L270">
        <v>3.7801399999999998</v>
      </c>
      <c r="M270" s="12">
        <v>2.0000000000000001E-4</v>
      </c>
      <c r="N270">
        <v>0.03</v>
      </c>
      <c r="O270">
        <v>0.02</v>
      </c>
      <c r="P270">
        <v>0.03</v>
      </c>
      <c r="Q270" t="s">
        <v>75</v>
      </c>
    </row>
    <row r="271" spans="1:17" hidden="1" x14ac:dyDescent="0.25">
      <c r="A271" s="2">
        <v>2</v>
      </c>
      <c r="B271" s="2" t="s">
        <v>37</v>
      </c>
      <c r="C271" s="2">
        <v>5.9766852530628523E-2</v>
      </c>
      <c r="D271" s="2">
        <v>0.15738792780031469</v>
      </c>
      <c r="H271">
        <v>5</v>
      </c>
      <c r="I271">
        <v>0.59</v>
      </c>
      <c r="J271">
        <v>8.88889</v>
      </c>
      <c r="K271">
        <v>2.3886989999999999</v>
      </c>
      <c r="L271">
        <v>3.7212299999999998</v>
      </c>
      <c r="M271" s="12">
        <v>2.0000000000000001E-4</v>
      </c>
      <c r="N271">
        <v>0.03</v>
      </c>
      <c r="O271">
        <v>0.02</v>
      </c>
      <c r="P271">
        <v>0.03</v>
      </c>
      <c r="Q271" t="s">
        <v>75</v>
      </c>
    </row>
    <row r="272" spans="1:17" hidden="1" x14ac:dyDescent="0.25">
      <c r="A272" s="2">
        <v>2</v>
      </c>
      <c r="B272" s="2" t="s">
        <v>37</v>
      </c>
      <c r="C272" s="2">
        <v>7.2573534118144239E-2</v>
      </c>
      <c r="D272" s="2">
        <v>0.16074221009440792</v>
      </c>
      <c r="H272">
        <v>5</v>
      </c>
      <c r="I272">
        <v>0.89</v>
      </c>
      <c r="J272">
        <v>8.88889</v>
      </c>
      <c r="K272">
        <v>2.4131990000000001</v>
      </c>
      <c r="L272">
        <v>3.6834500000000001</v>
      </c>
      <c r="M272" s="12">
        <v>2.0000000000000001E-4</v>
      </c>
      <c r="N272">
        <v>0.02</v>
      </c>
      <c r="O272">
        <v>0.02</v>
      </c>
      <c r="P272">
        <v>0.03</v>
      </c>
      <c r="Q272" t="s">
        <v>74</v>
      </c>
    </row>
    <row r="273" spans="1:17" hidden="1" x14ac:dyDescent="0.25">
      <c r="A273" s="2">
        <v>2</v>
      </c>
      <c r="B273" s="2" t="s">
        <v>37</v>
      </c>
      <c r="C273" s="2">
        <v>8.1310505718083709E-2</v>
      </c>
      <c r="D273" s="2">
        <v>0.16353107795469177</v>
      </c>
      <c r="H273">
        <v>5</v>
      </c>
      <c r="I273">
        <v>1.19</v>
      </c>
      <c r="J273">
        <v>8.88889</v>
      </c>
      <c r="K273">
        <v>2.4253559999999998</v>
      </c>
      <c r="L273">
        <v>3.6649799999999999</v>
      </c>
      <c r="M273" s="12">
        <v>2.0000000000000001E-4</v>
      </c>
      <c r="N273">
        <v>0.02</v>
      </c>
      <c r="O273">
        <v>0.02</v>
      </c>
      <c r="P273">
        <v>0.03</v>
      </c>
      <c r="Q273" t="s">
        <v>74</v>
      </c>
    </row>
    <row r="274" spans="1:17" hidden="1" x14ac:dyDescent="0.25">
      <c r="A274" s="2">
        <v>2</v>
      </c>
      <c r="B274" s="2" t="s">
        <v>37</v>
      </c>
      <c r="C274" s="2">
        <v>8.6416756448951498E-2</v>
      </c>
      <c r="D274" s="2">
        <v>0.16408785363628831</v>
      </c>
      <c r="H274">
        <v>5</v>
      </c>
      <c r="I274">
        <v>1.49</v>
      </c>
      <c r="J274">
        <v>8.88889</v>
      </c>
      <c r="K274">
        <v>2.4253559999999998</v>
      </c>
      <c r="L274">
        <v>3.6649799999999999</v>
      </c>
      <c r="M274" s="12">
        <v>2.0000000000000001E-4</v>
      </c>
      <c r="N274">
        <v>0.02</v>
      </c>
      <c r="O274">
        <v>0.02</v>
      </c>
      <c r="P274">
        <v>0.03</v>
      </c>
      <c r="Q274" t="s">
        <v>74</v>
      </c>
    </row>
    <row r="275" spans="1:17" hidden="1" x14ac:dyDescent="0.25">
      <c r="A275" s="2">
        <v>3</v>
      </c>
      <c r="B275" s="2" t="s">
        <v>37</v>
      </c>
      <c r="C275" s="2">
        <v>5.5728039488405018E-2</v>
      </c>
      <c r="D275" s="2">
        <v>0.15651105008926258</v>
      </c>
      <c r="H275">
        <v>5</v>
      </c>
      <c r="I275">
        <v>2.1</v>
      </c>
      <c r="J275">
        <v>8.88889</v>
      </c>
      <c r="K275">
        <v>2.4131990000000001</v>
      </c>
      <c r="L275">
        <v>3.6834500000000001</v>
      </c>
      <c r="M275" s="12">
        <v>2.0000000000000001E-4</v>
      </c>
      <c r="N275">
        <v>0.02</v>
      </c>
      <c r="O275">
        <v>0.02</v>
      </c>
      <c r="P275">
        <v>0.03</v>
      </c>
      <c r="Q275" t="s">
        <v>74</v>
      </c>
    </row>
    <row r="276" spans="1:17" hidden="1" x14ac:dyDescent="0.25">
      <c r="A276" s="2">
        <v>3</v>
      </c>
      <c r="B276" s="2" t="s">
        <v>37</v>
      </c>
      <c r="C276" s="2">
        <v>5.8391417008209885E-2</v>
      </c>
      <c r="D276" s="2">
        <v>0.15685650255465428</v>
      </c>
      <c r="H276">
        <v>5</v>
      </c>
      <c r="I276">
        <v>2.4</v>
      </c>
      <c r="J276">
        <v>8.88889</v>
      </c>
      <c r="K276">
        <v>2.4131990000000001</v>
      </c>
      <c r="L276">
        <v>3.6834500000000001</v>
      </c>
      <c r="M276" s="12">
        <v>2.0000000000000001E-4</v>
      </c>
      <c r="N276">
        <v>0.02</v>
      </c>
      <c r="O276">
        <v>0.02</v>
      </c>
      <c r="P276">
        <v>0.03</v>
      </c>
      <c r="Q276" t="s">
        <v>74</v>
      </c>
    </row>
    <row r="277" spans="1:17" hidden="1" x14ac:dyDescent="0.25">
      <c r="A277" s="2">
        <v>3</v>
      </c>
      <c r="B277" s="2" t="s">
        <v>37</v>
      </c>
      <c r="C277" s="2">
        <v>6.1368762061245488E-2</v>
      </c>
      <c r="D277" s="2">
        <v>0.15763752800134259</v>
      </c>
      <c r="H277">
        <v>5</v>
      </c>
      <c r="I277">
        <v>2.7</v>
      </c>
      <c r="J277">
        <v>8.88889</v>
      </c>
      <c r="K277">
        <v>2.3514699999999999</v>
      </c>
      <c r="L277">
        <v>3.7801399999999998</v>
      </c>
      <c r="M277" s="12">
        <v>2.0000000000000001E-4</v>
      </c>
      <c r="N277">
        <v>0.03</v>
      </c>
      <c r="O277">
        <v>0.02</v>
      </c>
      <c r="P277">
        <v>0.03</v>
      </c>
      <c r="Q277" t="s">
        <v>75</v>
      </c>
    </row>
    <row r="278" spans="1:17" hidden="1" x14ac:dyDescent="0.25">
      <c r="A278" s="2">
        <v>3</v>
      </c>
      <c r="B278" s="2" t="s">
        <v>37</v>
      </c>
      <c r="C278" s="2">
        <v>6.1583293012679403E-2</v>
      </c>
      <c r="D278" s="2">
        <v>0.15770701125188399</v>
      </c>
      <c r="H278">
        <v>5</v>
      </c>
      <c r="I278">
        <v>3</v>
      </c>
      <c r="J278">
        <v>8.88889</v>
      </c>
      <c r="K278">
        <v>2.4253559999999998</v>
      </c>
      <c r="L278">
        <v>3.6649799999999999</v>
      </c>
      <c r="M278" s="12">
        <v>2.0000000000000001E-4</v>
      </c>
      <c r="N278">
        <v>0.02</v>
      </c>
      <c r="O278">
        <v>0.02</v>
      </c>
      <c r="P278">
        <v>0.03</v>
      </c>
      <c r="Q278" t="s">
        <v>74</v>
      </c>
    </row>
    <row r="279" spans="1:17" hidden="1" x14ac:dyDescent="0.25">
      <c r="A279" s="2">
        <v>3</v>
      </c>
      <c r="B279" s="2" t="s">
        <v>37</v>
      </c>
      <c r="C279" s="2">
        <v>6.4552287724697011E-2</v>
      </c>
      <c r="D279" s="2">
        <v>0.15850157919378119</v>
      </c>
      <c r="H279">
        <v>5</v>
      </c>
      <c r="I279">
        <v>3.7</v>
      </c>
      <c r="J279">
        <v>8.88889</v>
      </c>
      <c r="K279">
        <v>2.4131990000000001</v>
      </c>
      <c r="L279">
        <v>3.6834500000000001</v>
      </c>
      <c r="M279" s="12">
        <v>2.0000000000000001E-4</v>
      </c>
      <c r="N279">
        <v>0.02</v>
      </c>
      <c r="O279">
        <v>0.02</v>
      </c>
      <c r="P279">
        <v>0.03</v>
      </c>
      <c r="Q279" t="s">
        <v>74</v>
      </c>
    </row>
    <row r="280" spans="1:17" hidden="1" x14ac:dyDescent="0.25">
      <c r="A280" s="2">
        <v>3</v>
      </c>
      <c r="B280" s="2" t="s">
        <v>37</v>
      </c>
      <c r="C280" s="2">
        <v>6.7036459640411453E-2</v>
      </c>
      <c r="D280" s="2">
        <v>0.15887624892321131</v>
      </c>
      <c r="H280">
        <v>5</v>
      </c>
      <c r="I280">
        <v>4</v>
      </c>
      <c r="J280">
        <v>8.88889</v>
      </c>
      <c r="K280">
        <v>2.4131990000000001</v>
      </c>
      <c r="L280">
        <v>3.6834500000000001</v>
      </c>
      <c r="M280" s="12">
        <v>2.0000000000000001E-4</v>
      </c>
      <c r="N280">
        <v>0.02</v>
      </c>
      <c r="O280">
        <v>0.01</v>
      </c>
      <c r="P280">
        <v>0.03</v>
      </c>
      <c r="Q280" t="s">
        <v>74</v>
      </c>
    </row>
    <row r="281" spans="1:17" hidden="1" x14ac:dyDescent="0.25">
      <c r="A281" s="2">
        <v>4</v>
      </c>
      <c r="B281" s="2" t="s">
        <v>37</v>
      </c>
      <c r="C281" s="2">
        <v>5.3098503308827927E-2</v>
      </c>
      <c r="D281" s="2">
        <v>0.15591665737336971</v>
      </c>
      <c r="H281">
        <v>4.7</v>
      </c>
      <c r="I281">
        <v>0.28999999999999998</v>
      </c>
      <c r="J281">
        <v>8.5555599999999998</v>
      </c>
      <c r="K281">
        <v>2.3639450000000002</v>
      </c>
      <c r="L281">
        <v>3.6191900000000001</v>
      </c>
      <c r="M281" s="12">
        <v>2.9999999999999997E-4</v>
      </c>
      <c r="N281">
        <v>0.02</v>
      </c>
      <c r="O281">
        <v>0.01</v>
      </c>
      <c r="P281">
        <v>0.02</v>
      </c>
      <c r="Q281" t="s">
        <v>74</v>
      </c>
    </row>
    <row r="282" spans="1:17" hidden="1" x14ac:dyDescent="0.25">
      <c r="A282" s="2">
        <v>4</v>
      </c>
      <c r="B282" s="2" t="s">
        <v>37</v>
      </c>
      <c r="C282" s="2">
        <v>6.0031093615774321E-2</v>
      </c>
      <c r="D282" s="2">
        <v>0.15706342758558947</v>
      </c>
      <c r="H282">
        <v>4.7</v>
      </c>
      <c r="I282">
        <v>2.7</v>
      </c>
      <c r="J282">
        <v>8.5555599999999998</v>
      </c>
      <c r="K282">
        <v>2.3639450000000002</v>
      </c>
      <c r="L282">
        <v>3.6191900000000001</v>
      </c>
      <c r="M282" s="12">
        <v>2.9999999999999997E-4</v>
      </c>
      <c r="N282">
        <v>0.02</v>
      </c>
      <c r="O282">
        <v>0.01</v>
      </c>
      <c r="P282">
        <v>0.02</v>
      </c>
      <c r="Q282" t="s">
        <v>74</v>
      </c>
    </row>
    <row r="283" spans="1:17" hidden="1" x14ac:dyDescent="0.25">
      <c r="A283" s="2">
        <v>4</v>
      </c>
      <c r="B283" s="2" t="s">
        <v>37</v>
      </c>
      <c r="C283" s="2">
        <v>5.9134515385206303E-2</v>
      </c>
      <c r="D283" s="2">
        <v>0.15744179491024957</v>
      </c>
      <c r="H283">
        <v>4.7</v>
      </c>
      <c r="I283">
        <v>0.59</v>
      </c>
      <c r="J283">
        <v>8.2222200000000001</v>
      </c>
      <c r="K283">
        <v>2.3886989999999999</v>
      </c>
      <c r="L283">
        <v>3.4421300000000001</v>
      </c>
      <c r="M283" s="12">
        <v>5.9999999999999995E-4</v>
      </c>
      <c r="N283">
        <v>0.02</v>
      </c>
      <c r="O283">
        <v>0.01</v>
      </c>
      <c r="P283">
        <v>0.02</v>
      </c>
      <c r="Q283" t="s">
        <v>74</v>
      </c>
    </row>
    <row r="284" spans="1:17" x14ac:dyDescent="0.25">
      <c r="A284" s="2">
        <v>4</v>
      </c>
      <c r="B284" s="2" t="s">
        <v>37</v>
      </c>
      <c r="C284" s="2">
        <v>6.0934281074863428E-2</v>
      </c>
      <c r="D284" s="2">
        <v>0.15780684689179073</v>
      </c>
      <c r="H284">
        <v>4.7</v>
      </c>
      <c r="I284">
        <v>-1</v>
      </c>
      <c r="J284">
        <v>8.1818200000000001</v>
      </c>
      <c r="K284">
        <v>2.5162949999999999</v>
      </c>
      <c r="L284">
        <v>3.2515299999999998</v>
      </c>
      <c r="M284" s="12">
        <v>1.1000000000000001E-3</v>
      </c>
      <c r="N284">
        <v>0.02</v>
      </c>
      <c r="O284">
        <v>0.01</v>
      </c>
      <c r="P284">
        <v>0.02</v>
      </c>
      <c r="Q284" t="s">
        <v>74</v>
      </c>
    </row>
    <row r="285" spans="1:17" hidden="1" x14ac:dyDescent="0.25">
      <c r="A285" s="2">
        <v>4</v>
      </c>
      <c r="B285" s="2" t="s">
        <v>37</v>
      </c>
      <c r="C285" s="2">
        <v>6.3465844721492665E-2</v>
      </c>
      <c r="D285" s="2">
        <v>0.15814844159251551</v>
      </c>
      <c r="H285">
        <v>4.7</v>
      </c>
      <c r="I285">
        <v>0.89</v>
      </c>
      <c r="J285">
        <v>7.88889</v>
      </c>
      <c r="K285">
        <v>2.3968929999999999</v>
      </c>
      <c r="L285">
        <v>3.2913000000000001</v>
      </c>
      <c r="M285" s="12">
        <v>1E-3</v>
      </c>
      <c r="N285">
        <v>0.01</v>
      </c>
      <c r="O285">
        <v>0.01</v>
      </c>
      <c r="P285">
        <v>0.02</v>
      </c>
      <c r="Q285" t="s">
        <v>76</v>
      </c>
    </row>
    <row r="286" spans="1:17" hidden="1" x14ac:dyDescent="0.25">
      <c r="A286" s="2">
        <v>4</v>
      </c>
      <c r="B286" s="2" t="s">
        <v>37</v>
      </c>
      <c r="C286" s="2">
        <v>6.315576119544325E-2</v>
      </c>
      <c r="D286" s="2">
        <v>0.15801851595226576</v>
      </c>
      <c r="H286">
        <v>4.7</v>
      </c>
      <c r="I286">
        <v>2.1</v>
      </c>
      <c r="J286">
        <v>7.88889</v>
      </c>
      <c r="K286">
        <v>2.3968929999999999</v>
      </c>
      <c r="L286">
        <v>3.2913000000000001</v>
      </c>
      <c r="M286" s="12">
        <v>1E-3</v>
      </c>
      <c r="N286">
        <v>0.01</v>
      </c>
      <c r="O286">
        <v>0.01</v>
      </c>
      <c r="P286">
        <v>0.02</v>
      </c>
      <c r="Q286" t="s">
        <v>76</v>
      </c>
    </row>
    <row r="287" spans="1:17" hidden="1" x14ac:dyDescent="0.25">
      <c r="A287" s="2">
        <v>5</v>
      </c>
      <c r="B287" s="2" t="s">
        <v>37</v>
      </c>
      <c r="C287" s="2">
        <v>5.5964878956096892E-2</v>
      </c>
      <c r="D287" s="2">
        <v>0.15659025373203403</v>
      </c>
      <c r="H287">
        <v>4.7</v>
      </c>
      <c r="I287">
        <v>2.4</v>
      </c>
      <c r="J287">
        <v>7.88889</v>
      </c>
      <c r="K287">
        <v>2.3968929999999999</v>
      </c>
      <c r="L287">
        <v>3.2913000000000001</v>
      </c>
      <c r="M287" s="12">
        <v>1E-3</v>
      </c>
      <c r="N287">
        <v>0.01</v>
      </c>
      <c r="O287">
        <v>0.01</v>
      </c>
      <c r="P287">
        <v>0.02</v>
      </c>
      <c r="Q287" t="s">
        <v>76</v>
      </c>
    </row>
    <row r="288" spans="1:17" hidden="1" x14ac:dyDescent="0.25">
      <c r="A288" s="2">
        <v>5</v>
      </c>
      <c r="B288" s="2" t="s">
        <v>37</v>
      </c>
      <c r="C288" s="2">
        <v>5.8088213685764924E-2</v>
      </c>
      <c r="D288" s="2">
        <v>0.15708726051047076</v>
      </c>
      <c r="H288">
        <v>4.7</v>
      </c>
      <c r="I288">
        <v>3.7</v>
      </c>
      <c r="J288">
        <v>7.88889</v>
      </c>
      <c r="K288">
        <v>2.3968929999999999</v>
      </c>
      <c r="L288">
        <v>3.2913000000000001</v>
      </c>
      <c r="M288" s="12">
        <v>1E-3</v>
      </c>
      <c r="N288">
        <v>0.01</v>
      </c>
      <c r="O288">
        <v>0.01</v>
      </c>
      <c r="P288">
        <v>0.02</v>
      </c>
      <c r="Q288" t="s">
        <v>76</v>
      </c>
    </row>
    <row r="289" spans="1:17" hidden="1" x14ac:dyDescent="0.25">
      <c r="A289" s="2">
        <v>5</v>
      </c>
      <c r="B289" s="2" t="s">
        <v>37</v>
      </c>
      <c r="C289" s="2">
        <v>7.0493143565399055E-2</v>
      </c>
      <c r="D289" s="2">
        <v>0.15867999071854186</v>
      </c>
      <c r="H289">
        <v>4.7</v>
      </c>
      <c r="I289">
        <v>1.19</v>
      </c>
      <c r="J289">
        <v>7.5555599999999998</v>
      </c>
      <c r="K289">
        <v>2.3886989999999999</v>
      </c>
      <c r="L289">
        <v>3.1630400000000001</v>
      </c>
      <c r="M289" s="12">
        <v>1.6000000000000001E-3</v>
      </c>
      <c r="N289">
        <v>0.01</v>
      </c>
      <c r="O289">
        <v>0.01</v>
      </c>
      <c r="P289">
        <v>0.02</v>
      </c>
      <c r="Q289" t="s">
        <v>76</v>
      </c>
    </row>
    <row r="290" spans="1:17" hidden="1" x14ac:dyDescent="0.25">
      <c r="A290" s="2">
        <v>5</v>
      </c>
      <c r="B290" s="2" t="s">
        <v>37</v>
      </c>
      <c r="C290" s="2">
        <v>6.135790286560338E-2</v>
      </c>
      <c r="D290" s="2">
        <v>0.15762936004829697</v>
      </c>
      <c r="H290">
        <v>4.7</v>
      </c>
      <c r="I290">
        <v>1.49</v>
      </c>
      <c r="J290">
        <v>7.5555599999999998</v>
      </c>
      <c r="K290">
        <v>2.3886989999999999</v>
      </c>
      <c r="L290">
        <v>3.1630400000000001</v>
      </c>
      <c r="M290" s="12">
        <v>1.6000000000000001E-3</v>
      </c>
      <c r="N290">
        <v>0.01</v>
      </c>
      <c r="O290">
        <v>0.01</v>
      </c>
      <c r="P290">
        <v>0.02</v>
      </c>
      <c r="Q290" t="s">
        <v>76</v>
      </c>
    </row>
    <row r="291" spans="1:17" hidden="1" x14ac:dyDescent="0.25">
      <c r="A291" s="2">
        <v>5</v>
      </c>
      <c r="B291" s="2" t="s">
        <v>37</v>
      </c>
      <c r="C291" s="2">
        <v>6.24959554234394E-2</v>
      </c>
      <c r="D291" s="2">
        <v>0.15778448638907366</v>
      </c>
      <c r="H291">
        <v>5</v>
      </c>
      <c r="I291">
        <v>1.8</v>
      </c>
      <c r="J291">
        <v>7.5555599999999998</v>
      </c>
      <c r="K291">
        <v>2.3886989999999999</v>
      </c>
      <c r="L291">
        <v>3.1630400000000001</v>
      </c>
      <c r="M291" s="12">
        <v>1.6000000000000001E-3</v>
      </c>
      <c r="N291">
        <v>0.02</v>
      </c>
      <c r="O291">
        <v>0.02</v>
      </c>
      <c r="P291">
        <v>0.03</v>
      </c>
      <c r="Q291" t="s">
        <v>74</v>
      </c>
    </row>
    <row r="292" spans="1:17" hidden="1" x14ac:dyDescent="0.25">
      <c r="A292" s="2">
        <v>5</v>
      </c>
      <c r="B292" s="2" t="s">
        <v>37</v>
      </c>
      <c r="C292" s="2">
        <v>6.21615500242442E-2</v>
      </c>
      <c r="D292" s="2">
        <v>0.15778605333559256</v>
      </c>
      <c r="H292">
        <v>4.7</v>
      </c>
      <c r="I292">
        <v>3</v>
      </c>
      <c r="J292">
        <v>7.2222200000000001</v>
      </c>
      <c r="K292">
        <v>2.3639450000000002</v>
      </c>
      <c r="L292">
        <v>3.0551599999999999</v>
      </c>
      <c r="M292" s="12">
        <v>2.2000000000000001E-3</v>
      </c>
      <c r="N292">
        <v>0.01</v>
      </c>
      <c r="O292">
        <v>0.01</v>
      </c>
      <c r="P292">
        <v>0.02</v>
      </c>
      <c r="Q292" t="s">
        <v>76</v>
      </c>
    </row>
    <row r="293" spans="1:17" hidden="1" x14ac:dyDescent="0.25">
      <c r="A293" s="2">
        <v>2.6989700043360187</v>
      </c>
      <c r="B293" s="2" t="s">
        <v>37</v>
      </c>
      <c r="C293" s="2">
        <v>5.7822644215458074E-2</v>
      </c>
      <c r="D293" s="2">
        <v>0.15711422665817557</v>
      </c>
      <c r="H293">
        <v>4.7</v>
      </c>
      <c r="I293">
        <v>4</v>
      </c>
      <c r="J293">
        <v>6.88889</v>
      </c>
      <c r="K293">
        <v>2.3221020000000001</v>
      </c>
      <c r="L293">
        <v>2.9666600000000001</v>
      </c>
      <c r="M293" s="12">
        <v>3.0000000000000001E-3</v>
      </c>
      <c r="N293">
        <v>0.01</v>
      </c>
      <c r="O293">
        <v>0</v>
      </c>
      <c r="P293">
        <v>0.02</v>
      </c>
      <c r="Q293" t="s">
        <v>76</v>
      </c>
    </row>
    <row r="294" spans="1:17" hidden="1" x14ac:dyDescent="0.25">
      <c r="A294" s="2">
        <v>2.6989700043360187</v>
      </c>
      <c r="B294" s="2" t="s">
        <v>37</v>
      </c>
      <c r="C294" s="2">
        <v>5.6735805671311042E-2</v>
      </c>
      <c r="D294" s="2">
        <v>0.15656557281620481</v>
      </c>
      <c r="H294">
        <v>4.7</v>
      </c>
      <c r="I294">
        <v>1.8</v>
      </c>
      <c r="J294">
        <v>6.3333300000000001</v>
      </c>
      <c r="K294">
        <v>2.4159060000000001</v>
      </c>
      <c r="L294">
        <v>2.6215099999999998</v>
      </c>
      <c r="M294" s="12">
        <v>8.8000000000000005E-3</v>
      </c>
      <c r="N294">
        <v>0.01</v>
      </c>
      <c r="O294">
        <v>0.01</v>
      </c>
      <c r="P294">
        <v>0.02</v>
      </c>
      <c r="Q294" t="s">
        <v>76</v>
      </c>
    </row>
    <row r="295" spans="1:17" hidden="1" x14ac:dyDescent="0.25">
      <c r="A295" s="2">
        <v>2.6989700043360187</v>
      </c>
      <c r="B295" s="2" t="s">
        <v>37</v>
      </c>
      <c r="C295" s="2">
        <v>5.959232395013378E-2</v>
      </c>
      <c r="D295" s="2">
        <v>0.15754375446863322</v>
      </c>
      <c r="H295">
        <v>5</v>
      </c>
      <c r="I295">
        <v>4.7</v>
      </c>
      <c r="J295">
        <v>5.88889</v>
      </c>
      <c r="K295">
        <v>2.3221020000000001</v>
      </c>
      <c r="L295">
        <v>2.5360200000000002</v>
      </c>
      <c r="M295" s="12">
        <v>1.12E-2</v>
      </c>
      <c r="N295">
        <v>0.01</v>
      </c>
      <c r="O295">
        <v>0</v>
      </c>
      <c r="P295">
        <v>0.02</v>
      </c>
      <c r="Q295" t="s">
        <v>76</v>
      </c>
    </row>
    <row r="296" spans="1:17" hidden="1" x14ac:dyDescent="0.25">
      <c r="A296" s="2">
        <v>2.6989700043360187</v>
      </c>
      <c r="B296" s="2" t="s">
        <v>37</v>
      </c>
      <c r="C296" s="2">
        <v>6.3750909667318612E-2</v>
      </c>
      <c r="D296" s="2">
        <v>0.15842053670025216</v>
      </c>
      <c r="H296">
        <v>4</v>
      </c>
      <c r="I296">
        <v>0.28999999999999998</v>
      </c>
      <c r="J296">
        <v>4.88889</v>
      </c>
      <c r="K296">
        <v>2.128241</v>
      </c>
      <c r="L296">
        <v>2.2971499999999998</v>
      </c>
      <c r="M296" s="12">
        <v>2.1600000000000001E-2</v>
      </c>
      <c r="N296">
        <v>0.01</v>
      </c>
      <c r="O296">
        <v>0</v>
      </c>
      <c r="P296">
        <v>0.01</v>
      </c>
      <c r="Q296" t="s">
        <v>76</v>
      </c>
    </row>
    <row r="297" spans="1:17" hidden="1" x14ac:dyDescent="0.25">
      <c r="A297" s="2">
        <v>2.6989700043360187</v>
      </c>
      <c r="B297" s="2" t="s">
        <v>37</v>
      </c>
      <c r="C297" s="2">
        <v>6.4387934188909687E-2</v>
      </c>
      <c r="D297" s="2">
        <v>0.15854401689595016</v>
      </c>
      <c r="H297">
        <v>4</v>
      </c>
      <c r="I297">
        <v>2.7</v>
      </c>
      <c r="J297">
        <v>4.88889</v>
      </c>
      <c r="K297">
        <v>2.128241</v>
      </c>
      <c r="L297">
        <v>2.2971499999999998</v>
      </c>
      <c r="M297" s="12">
        <v>2.1600000000000001E-2</v>
      </c>
      <c r="N297">
        <v>0.01</v>
      </c>
      <c r="O297">
        <v>0</v>
      </c>
      <c r="P297">
        <v>0.01</v>
      </c>
      <c r="Q297" t="s">
        <v>76</v>
      </c>
    </row>
    <row r="298" spans="1:17" hidden="1" x14ac:dyDescent="0.25">
      <c r="A298" s="2">
        <v>2.6989700043360187</v>
      </c>
      <c r="B298" s="2" t="s">
        <v>37</v>
      </c>
      <c r="C298" s="2">
        <v>6.6502879061319881E-2</v>
      </c>
      <c r="D298" s="2">
        <v>0.15891202656786851</v>
      </c>
      <c r="H298">
        <v>3</v>
      </c>
      <c r="I298">
        <v>0.28999999999999998</v>
      </c>
      <c r="J298">
        <v>3.88889</v>
      </c>
      <c r="K298">
        <v>2.0579830000000001</v>
      </c>
      <c r="L298">
        <v>1.8896599999999999</v>
      </c>
      <c r="M298" s="12">
        <v>5.8799999999999998E-2</v>
      </c>
      <c r="N298">
        <v>0</v>
      </c>
      <c r="O298">
        <v>0</v>
      </c>
      <c r="P298">
        <v>0.01</v>
      </c>
      <c r="Q298" t="s">
        <v>56</v>
      </c>
    </row>
    <row r="299" spans="1:17" hidden="1" x14ac:dyDescent="0.25">
      <c r="A299" s="2">
        <v>-1</v>
      </c>
      <c r="B299" s="2" t="s">
        <v>37</v>
      </c>
      <c r="C299" s="2">
        <v>5.0743646400871111E-2</v>
      </c>
      <c r="D299" s="2">
        <v>0.15544325922339391</v>
      </c>
      <c r="H299">
        <v>3</v>
      </c>
      <c r="I299">
        <v>2.7</v>
      </c>
      <c r="J299">
        <v>3.88889</v>
      </c>
      <c r="K299">
        <v>2.0579830000000001</v>
      </c>
      <c r="L299">
        <v>1.8896599999999999</v>
      </c>
      <c r="M299" s="12">
        <v>5.8799999999999998E-2</v>
      </c>
      <c r="N299">
        <v>0</v>
      </c>
      <c r="O299">
        <v>0</v>
      </c>
      <c r="P299">
        <v>0.01</v>
      </c>
      <c r="Q299" t="s">
        <v>56</v>
      </c>
    </row>
    <row r="300" spans="1:17" hidden="1" x14ac:dyDescent="0.25">
      <c r="A300" s="2">
        <v>-1</v>
      </c>
      <c r="B300" s="2" t="s">
        <v>37</v>
      </c>
      <c r="C300" s="2">
        <v>5.2112450349881108E-2</v>
      </c>
      <c r="D300" s="2">
        <v>0.1559153209853669</v>
      </c>
      <c r="H300">
        <v>4</v>
      </c>
      <c r="I300">
        <v>0.59</v>
      </c>
      <c r="J300">
        <v>3.88889</v>
      </c>
      <c r="K300">
        <v>2.169305</v>
      </c>
      <c r="L300">
        <v>1.7926899999999999</v>
      </c>
      <c r="M300" s="12">
        <v>7.2999999999999995E-2</v>
      </c>
      <c r="N300">
        <v>0.01</v>
      </c>
      <c r="O300">
        <v>0</v>
      </c>
      <c r="P300">
        <v>0.01</v>
      </c>
      <c r="Q300" t="s">
        <v>76</v>
      </c>
    </row>
    <row r="301" spans="1:17" x14ac:dyDescent="0.25">
      <c r="A301" s="2">
        <v>-1</v>
      </c>
      <c r="B301" s="2" t="s">
        <v>37</v>
      </c>
      <c r="C301" s="2">
        <v>5.1492125201878243E-2</v>
      </c>
      <c r="D301" s="2">
        <v>0.15580495725543586</v>
      </c>
      <c r="H301">
        <v>4</v>
      </c>
      <c r="I301">
        <v>-1</v>
      </c>
      <c r="J301">
        <v>3.2323200000000001</v>
      </c>
      <c r="K301">
        <v>2.3354970000000002</v>
      </c>
      <c r="L301">
        <v>1.3839999999999999</v>
      </c>
      <c r="M301" s="12">
        <v>0.16639999999999999</v>
      </c>
      <c r="N301">
        <v>0</v>
      </c>
      <c r="O301">
        <v>0</v>
      </c>
      <c r="P301">
        <v>0.01</v>
      </c>
      <c r="Q301" t="s">
        <v>56</v>
      </c>
    </row>
    <row r="302" spans="1:17" hidden="1" x14ac:dyDescent="0.25">
      <c r="A302" s="2">
        <v>-1</v>
      </c>
      <c r="B302" s="2" t="s">
        <v>37</v>
      </c>
      <c r="C302" s="2">
        <v>5.2655204232698233E-2</v>
      </c>
      <c r="D302" s="2">
        <v>0.15584524995122093</v>
      </c>
      <c r="H302">
        <v>1.19</v>
      </c>
      <c r="I302">
        <v>0.28999999999999998</v>
      </c>
      <c r="J302">
        <v>2.88889</v>
      </c>
      <c r="K302">
        <v>1.9553849999999999</v>
      </c>
      <c r="L302">
        <v>1.4774</v>
      </c>
      <c r="M302" s="12">
        <v>0.1396</v>
      </c>
      <c r="N302">
        <v>0</v>
      </c>
      <c r="O302">
        <v>0</v>
      </c>
      <c r="P302">
        <v>0.01</v>
      </c>
      <c r="Q302" t="s">
        <v>56</v>
      </c>
    </row>
    <row r="303" spans="1:17" hidden="1" x14ac:dyDescent="0.25">
      <c r="A303" s="2">
        <v>-1</v>
      </c>
      <c r="B303" s="2" t="s">
        <v>37</v>
      </c>
      <c r="C303" s="2">
        <v>5.4390439978235346E-2</v>
      </c>
      <c r="D303" s="2">
        <v>0.15627370971247448</v>
      </c>
      <c r="H303">
        <v>1.49</v>
      </c>
      <c r="I303">
        <v>0.28999999999999998</v>
      </c>
      <c r="J303">
        <v>2.88889</v>
      </c>
      <c r="K303">
        <v>1.9553849999999999</v>
      </c>
      <c r="L303">
        <v>1.4774</v>
      </c>
      <c r="M303" s="12">
        <v>0.1396</v>
      </c>
      <c r="N303">
        <v>0</v>
      </c>
      <c r="O303">
        <v>0</v>
      </c>
      <c r="P303">
        <v>0.01</v>
      </c>
      <c r="Q303" t="s">
        <v>56</v>
      </c>
    </row>
    <row r="304" spans="1:17" hidden="1" x14ac:dyDescent="0.25">
      <c r="A304" s="2">
        <v>0</v>
      </c>
      <c r="B304" s="2" t="s">
        <v>37</v>
      </c>
      <c r="C304" s="2">
        <v>5.1421938563614267E-2</v>
      </c>
      <c r="D304" s="2">
        <v>0.15614201513789672</v>
      </c>
      <c r="H304">
        <v>3</v>
      </c>
      <c r="I304">
        <v>0.59</v>
      </c>
      <c r="J304">
        <v>2.88889</v>
      </c>
      <c r="K304">
        <v>2.128241</v>
      </c>
      <c r="L304">
        <v>1.35741</v>
      </c>
      <c r="M304" s="12">
        <v>0.17469999999999999</v>
      </c>
      <c r="N304">
        <v>0</v>
      </c>
      <c r="O304">
        <v>0</v>
      </c>
      <c r="P304">
        <v>0.01</v>
      </c>
      <c r="Q304" t="s">
        <v>56</v>
      </c>
    </row>
    <row r="305" spans="1:17" hidden="1" x14ac:dyDescent="0.25">
      <c r="A305" s="2">
        <v>0</v>
      </c>
      <c r="B305" s="2" t="s">
        <v>37</v>
      </c>
      <c r="C305" s="2">
        <v>5.1894686600060795E-2</v>
      </c>
      <c r="D305" s="2">
        <v>0.1562907488438684</v>
      </c>
      <c r="H305">
        <v>4</v>
      </c>
      <c r="I305">
        <v>0.89</v>
      </c>
      <c r="J305">
        <v>2.88889</v>
      </c>
      <c r="K305">
        <v>2.1828210000000001</v>
      </c>
      <c r="L305">
        <v>1.3234699999999999</v>
      </c>
      <c r="M305" s="12">
        <v>0.1857</v>
      </c>
      <c r="N305">
        <v>0</v>
      </c>
      <c r="O305">
        <v>0</v>
      </c>
      <c r="P305">
        <v>0.01</v>
      </c>
      <c r="Q305" t="s">
        <v>56</v>
      </c>
    </row>
    <row r="306" spans="1:17" hidden="1" x14ac:dyDescent="0.25">
      <c r="A306" s="2">
        <v>0</v>
      </c>
      <c r="B306" s="2" t="s">
        <v>37</v>
      </c>
      <c r="C306" s="2">
        <v>5.4113695596057609E-2</v>
      </c>
      <c r="D306" s="2">
        <v>0.15668764272609728</v>
      </c>
      <c r="H306">
        <v>4</v>
      </c>
      <c r="I306">
        <v>2.1</v>
      </c>
      <c r="J306">
        <v>2.88889</v>
      </c>
      <c r="K306">
        <v>2.1828210000000001</v>
      </c>
      <c r="L306">
        <v>1.3234699999999999</v>
      </c>
      <c r="M306" s="12">
        <v>0.1857</v>
      </c>
      <c r="N306">
        <v>0</v>
      </c>
      <c r="O306">
        <v>0</v>
      </c>
      <c r="P306">
        <v>0.01</v>
      </c>
      <c r="Q306" t="s">
        <v>56</v>
      </c>
    </row>
    <row r="307" spans="1:17" hidden="1" x14ac:dyDescent="0.25">
      <c r="A307" s="2">
        <v>0</v>
      </c>
      <c r="B307" s="2" t="s">
        <v>37</v>
      </c>
      <c r="C307" s="2">
        <v>5.3599423080961314E-2</v>
      </c>
      <c r="D307" s="2">
        <v>0.15662061824988824</v>
      </c>
      <c r="H307">
        <v>4</v>
      </c>
      <c r="I307">
        <v>2.4</v>
      </c>
      <c r="J307">
        <v>2.88889</v>
      </c>
      <c r="K307">
        <v>2.1828210000000001</v>
      </c>
      <c r="L307">
        <v>1.3234699999999999</v>
      </c>
      <c r="M307" s="12">
        <v>0.1857</v>
      </c>
      <c r="N307">
        <v>0</v>
      </c>
      <c r="O307">
        <v>0</v>
      </c>
      <c r="P307">
        <v>0.01</v>
      </c>
      <c r="Q307" t="s">
        <v>56</v>
      </c>
    </row>
    <row r="308" spans="1:17" hidden="1" x14ac:dyDescent="0.25">
      <c r="A308" s="2">
        <v>0</v>
      </c>
      <c r="B308" s="2" t="s">
        <v>37</v>
      </c>
      <c r="C308" s="2">
        <v>5.4118148856176287E-2</v>
      </c>
      <c r="D308" s="2">
        <v>0.15682641020674976</v>
      </c>
      <c r="H308">
        <v>4</v>
      </c>
      <c r="I308">
        <v>3.7</v>
      </c>
      <c r="J308">
        <v>2.88889</v>
      </c>
      <c r="K308">
        <v>2.1828210000000001</v>
      </c>
      <c r="L308">
        <v>1.3234699999999999</v>
      </c>
      <c r="M308" s="12">
        <v>0.1857</v>
      </c>
      <c r="N308">
        <v>0</v>
      </c>
      <c r="O308">
        <v>0</v>
      </c>
      <c r="P308">
        <v>0.01</v>
      </c>
      <c r="Q308" t="s">
        <v>56</v>
      </c>
    </row>
    <row r="309" spans="1:17" x14ac:dyDescent="0.25">
      <c r="A309" s="2">
        <v>0</v>
      </c>
      <c r="B309" s="2" t="s">
        <v>37</v>
      </c>
      <c r="C309" s="2">
        <v>5.5231416600190972E-2</v>
      </c>
      <c r="D309" s="2">
        <v>0.15707635169804243</v>
      </c>
      <c r="H309">
        <v>3</v>
      </c>
      <c r="I309">
        <v>-1</v>
      </c>
      <c r="J309">
        <v>2.2222200000000001</v>
      </c>
      <c r="K309">
        <v>2.291839</v>
      </c>
      <c r="L309">
        <v>0.96962000000000004</v>
      </c>
      <c r="M309" s="12">
        <v>0.3322</v>
      </c>
      <c r="N309">
        <v>0</v>
      </c>
      <c r="O309">
        <v>0</v>
      </c>
      <c r="P309">
        <v>0.01</v>
      </c>
      <c r="Q309" t="s">
        <v>56</v>
      </c>
    </row>
    <row r="310" spans="1:17" hidden="1" x14ac:dyDescent="0.25">
      <c r="A310" s="2">
        <v>0.69897000433601886</v>
      </c>
      <c r="B310" s="2" t="s">
        <v>37</v>
      </c>
      <c r="C310" s="2">
        <v>5.1499092449016536E-2</v>
      </c>
      <c r="D310" s="2">
        <v>0.15613378833129993</v>
      </c>
      <c r="H310">
        <v>4</v>
      </c>
      <c r="I310">
        <v>1.8</v>
      </c>
      <c r="J310">
        <v>2.2222200000000001</v>
      </c>
      <c r="K310">
        <v>2.2360679999999999</v>
      </c>
      <c r="L310">
        <v>0.99380999999999997</v>
      </c>
      <c r="M310" s="12">
        <v>0.32029999999999997</v>
      </c>
      <c r="N310">
        <v>0</v>
      </c>
      <c r="O310">
        <v>0</v>
      </c>
      <c r="P310">
        <v>0.01</v>
      </c>
      <c r="Q310" t="s">
        <v>56</v>
      </c>
    </row>
    <row r="311" spans="1:17" hidden="1" x14ac:dyDescent="0.25">
      <c r="A311" s="2">
        <v>0.69897000433601886</v>
      </c>
      <c r="B311" s="2" t="s">
        <v>37</v>
      </c>
      <c r="C311" s="2">
        <v>5.2021432477909794E-2</v>
      </c>
      <c r="D311" s="2">
        <v>0.1562352946194929</v>
      </c>
      <c r="H311">
        <v>1.8</v>
      </c>
      <c r="I311">
        <v>0.28999999999999998</v>
      </c>
      <c r="J311">
        <v>2</v>
      </c>
      <c r="K311">
        <v>1.825742</v>
      </c>
      <c r="L311">
        <v>1.09545</v>
      </c>
      <c r="M311" s="12">
        <v>0.27329999999999999</v>
      </c>
      <c r="N311">
        <v>0</v>
      </c>
      <c r="O311">
        <v>0</v>
      </c>
      <c r="P311">
        <v>0.01</v>
      </c>
      <c r="Q311" t="s">
        <v>56</v>
      </c>
    </row>
    <row r="312" spans="1:17" hidden="1" x14ac:dyDescent="0.25">
      <c r="A312" s="2">
        <v>0.69897000433601886</v>
      </c>
      <c r="B312" s="2" t="s">
        <v>37</v>
      </c>
      <c r="C312" s="2">
        <v>5.4058285716869402E-2</v>
      </c>
      <c r="D312" s="2">
        <v>0.15671108726982405</v>
      </c>
      <c r="H312">
        <v>0.89</v>
      </c>
      <c r="I312">
        <v>0.28999999999999998</v>
      </c>
      <c r="J312">
        <v>1.88889</v>
      </c>
      <c r="K312">
        <v>1.81497</v>
      </c>
      <c r="L312">
        <v>1.0407299999999999</v>
      </c>
      <c r="M312" s="12">
        <v>0.29799999999999999</v>
      </c>
      <c r="N312">
        <v>0</v>
      </c>
      <c r="O312">
        <v>0</v>
      </c>
      <c r="P312">
        <v>0.01</v>
      </c>
      <c r="Q312" t="s">
        <v>56</v>
      </c>
    </row>
    <row r="313" spans="1:17" hidden="1" x14ac:dyDescent="0.25">
      <c r="A313" s="2">
        <v>0.69897000433601886</v>
      </c>
      <c r="B313" s="2" t="s">
        <v>37</v>
      </c>
      <c r="C313" s="2">
        <v>5.4096161081788115E-2</v>
      </c>
      <c r="D313" s="2">
        <v>0.15686368882314516</v>
      </c>
      <c r="H313">
        <v>1.19</v>
      </c>
      <c r="I313">
        <v>0.59</v>
      </c>
      <c r="J313">
        <v>1.88889</v>
      </c>
      <c r="K313">
        <v>2.0579830000000001</v>
      </c>
      <c r="L313">
        <v>0.91783999999999999</v>
      </c>
      <c r="M313" s="12">
        <v>0.35870000000000002</v>
      </c>
      <c r="N313">
        <v>0</v>
      </c>
      <c r="O313">
        <v>0</v>
      </c>
      <c r="P313">
        <v>0.01</v>
      </c>
      <c r="Q313" t="s">
        <v>56</v>
      </c>
    </row>
    <row r="314" spans="1:17" hidden="1" x14ac:dyDescent="0.25">
      <c r="A314" s="2">
        <v>0.69897000433601886</v>
      </c>
      <c r="B314" s="2" t="s">
        <v>37</v>
      </c>
      <c r="C314" s="2">
        <v>5.3804331938174167E-2</v>
      </c>
      <c r="D314" s="2">
        <v>0.15676875082653743</v>
      </c>
      <c r="H314">
        <v>1.49</v>
      </c>
      <c r="I314">
        <v>0.59</v>
      </c>
      <c r="J314">
        <v>1.88889</v>
      </c>
      <c r="K314">
        <v>2.0579830000000001</v>
      </c>
      <c r="L314">
        <v>0.91783999999999999</v>
      </c>
      <c r="M314" s="12">
        <v>0.35870000000000002</v>
      </c>
      <c r="N314">
        <v>0</v>
      </c>
      <c r="O314">
        <v>0</v>
      </c>
      <c r="P314">
        <v>0.01</v>
      </c>
      <c r="Q314" t="s">
        <v>56</v>
      </c>
    </row>
    <row r="315" spans="1:17" hidden="1" x14ac:dyDescent="0.25">
      <c r="A315" s="2">
        <v>0.69897000433601886</v>
      </c>
      <c r="B315" s="2" t="s">
        <v>37</v>
      </c>
      <c r="C315" s="2">
        <v>5.4696980079105242E-2</v>
      </c>
      <c r="D315" s="2">
        <v>0.15694296255002643</v>
      </c>
      <c r="H315">
        <v>2.1</v>
      </c>
      <c r="I315">
        <v>0.28999999999999998</v>
      </c>
      <c r="J315">
        <v>1.88889</v>
      </c>
      <c r="K315">
        <v>1.81497</v>
      </c>
      <c r="L315">
        <v>1.0407299999999999</v>
      </c>
      <c r="M315" s="12">
        <v>0.29799999999999999</v>
      </c>
      <c r="N315">
        <v>0</v>
      </c>
      <c r="O315">
        <v>0</v>
      </c>
      <c r="P315">
        <v>0.01</v>
      </c>
      <c r="Q315" t="s">
        <v>56</v>
      </c>
    </row>
    <row r="316" spans="1:17" hidden="1" x14ac:dyDescent="0.25">
      <c r="A316" s="2">
        <v>1</v>
      </c>
      <c r="B316" s="2" t="s">
        <v>37</v>
      </c>
      <c r="C316" s="2">
        <v>5.2616155186973282E-2</v>
      </c>
      <c r="D316" s="2">
        <v>0.15632664942954555</v>
      </c>
      <c r="H316">
        <v>2.4</v>
      </c>
      <c r="I316">
        <v>0.28999999999999998</v>
      </c>
      <c r="J316">
        <v>1.88889</v>
      </c>
      <c r="K316">
        <v>1.81497</v>
      </c>
      <c r="L316">
        <v>1.0407299999999999</v>
      </c>
      <c r="M316" s="12">
        <v>0.29799999999999999</v>
      </c>
      <c r="N316">
        <v>0</v>
      </c>
      <c r="O316">
        <v>0</v>
      </c>
      <c r="P316">
        <v>0.01</v>
      </c>
      <c r="Q316" t="s">
        <v>56</v>
      </c>
    </row>
    <row r="317" spans="1:17" hidden="1" x14ac:dyDescent="0.25">
      <c r="A317" s="2">
        <v>1</v>
      </c>
      <c r="B317" s="2" t="s">
        <v>37</v>
      </c>
      <c r="C317" s="2">
        <v>5.251901304443831E-2</v>
      </c>
      <c r="D317" s="2">
        <v>0.1564198178255318</v>
      </c>
      <c r="H317">
        <v>3</v>
      </c>
      <c r="I317">
        <v>0.89</v>
      </c>
      <c r="J317">
        <v>1.88889</v>
      </c>
      <c r="K317">
        <v>2.169305</v>
      </c>
      <c r="L317">
        <v>0.87073</v>
      </c>
      <c r="M317" s="12">
        <v>0.38390000000000002</v>
      </c>
      <c r="N317">
        <v>0</v>
      </c>
      <c r="O317">
        <v>0</v>
      </c>
      <c r="P317">
        <v>0.01</v>
      </c>
      <c r="Q317" t="s">
        <v>56</v>
      </c>
    </row>
    <row r="318" spans="1:17" hidden="1" x14ac:dyDescent="0.25">
      <c r="A318" s="2">
        <v>1</v>
      </c>
      <c r="B318" s="2" t="s">
        <v>37</v>
      </c>
      <c r="C318" s="2">
        <v>5.5110724733861111E-2</v>
      </c>
      <c r="D318" s="2">
        <v>0.15689158175487211</v>
      </c>
      <c r="H318">
        <v>3</v>
      </c>
      <c r="I318">
        <v>2.1</v>
      </c>
      <c r="J318">
        <v>1.88889</v>
      </c>
      <c r="K318">
        <v>2.169305</v>
      </c>
      <c r="L318">
        <v>0.87073</v>
      </c>
      <c r="M318" s="12">
        <v>0.38390000000000002</v>
      </c>
      <c r="N318">
        <v>0</v>
      </c>
      <c r="O318">
        <v>0</v>
      </c>
      <c r="P318">
        <v>0.01</v>
      </c>
      <c r="Q318" t="s">
        <v>56</v>
      </c>
    </row>
    <row r="319" spans="1:17" hidden="1" x14ac:dyDescent="0.25">
      <c r="A319" s="2">
        <v>1</v>
      </c>
      <c r="B319" s="2" t="s">
        <v>37</v>
      </c>
      <c r="C319" s="2">
        <v>5.3592855696944608E-2</v>
      </c>
      <c r="D319" s="2">
        <v>0.15655176199641438</v>
      </c>
      <c r="H319">
        <v>3</v>
      </c>
      <c r="I319">
        <v>2.4</v>
      </c>
      <c r="J319">
        <v>1.88889</v>
      </c>
      <c r="K319">
        <v>2.169305</v>
      </c>
      <c r="L319">
        <v>0.87073</v>
      </c>
      <c r="M319" s="12">
        <v>0.38390000000000002</v>
      </c>
      <c r="N319">
        <v>0</v>
      </c>
      <c r="O319">
        <v>0</v>
      </c>
      <c r="P319">
        <v>0.01</v>
      </c>
      <c r="Q319" t="s">
        <v>56</v>
      </c>
    </row>
    <row r="320" spans="1:17" hidden="1" x14ac:dyDescent="0.25">
      <c r="A320" s="2">
        <v>1</v>
      </c>
      <c r="B320" s="2" t="s">
        <v>37</v>
      </c>
      <c r="C320" s="2">
        <v>5.4322239216807504E-2</v>
      </c>
      <c r="D320" s="2">
        <v>0.15676175006942808</v>
      </c>
      <c r="H320">
        <v>3.7</v>
      </c>
      <c r="I320">
        <v>0.28999999999999998</v>
      </c>
      <c r="J320">
        <v>1.88889</v>
      </c>
      <c r="K320">
        <v>1.81497</v>
      </c>
      <c r="L320">
        <v>1.0407299999999999</v>
      </c>
      <c r="M320" s="12">
        <v>0.29799999999999999</v>
      </c>
      <c r="N320">
        <v>0</v>
      </c>
      <c r="O320">
        <v>0</v>
      </c>
      <c r="P320">
        <v>0.01</v>
      </c>
      <c r="Q320" t="s">
        <v>56</v>
      </c>
    </row>
    <row r="321" spans="1:17" hidden="1" x14ac:dyDescent="0.25">
      <c r="A321" s="2">
        <v>1</v>
      </c>
      <c r="B321" s="2" t="s">
        <v>37</v>
      </c>
      <c r="C321" s="2">
        <v>5.4612693444926072E-2</v>
      </c>
      <c r="D321" s="2">
        <v>0.15686084803019454</v>
      </c>
      <c r="H321">
        <v>3.7</v>
      </c>
      <c r="I321">
        <v>2.7</v>
      </c>
      <c r="J321">
        <v>1.88889</v>
      </c>
      <c r="K321">
        <v>1.81497</v>
      </c>
      <c r="L321">
        <v>1.0407299999999999</v>
      </c>
      <c r="M321" s="12">
        <v>0.29799999999999999</v>
      </c>
      <c r="N321">
        <v>0</v>
      </c>
      <c r="O321">
        <v>0</v>
      </c>
      <c r="P321">
        <v>0.01</v>
      </c>
      <c r="Q321" t="s">
        <v>56</v>
      </c>
    </row>
    <row r="322" spans="1:17" hidden="1" x14ac:dyDescent="0.25">
      <c r="A322" s="2">
        <v>1.6989700043360187</v>
      </c>
      <c r="B322" s="2" t="s">
        <v>37</v>
      </c>
      <c r="C322" s="2">
        <v>5.0948877793724985E-2</v>
      </c>
      <c r="D322" s="2">
        <v>0.1560510720350429</v>
      </c>
      <c r="H322">
        <v>4</v>
      </c>
      <c r="I322">
        <v>1.19</v>
      </c>
      <c r="J322">
        <v>1.88889</v>
      </c>
      <c r="K322">
        <v>2.169305</v>
      </c>
      <c r="L322">
        <v>0.87073</v>
      </c>
      <c r="M322" s="12">
        <v>0.38390000000000002</v>
      </c>
      <c r="N322">
        <v>0</v>
      </c>
      <c r="O322">
        <v>0</v>
      </c>
      <c r="P322">
        <v>0.01</v>
      </c>
      <c r="Q322" t="s">
        <v>56</v>
      </c>
    </row>
    <row r="323" spans="1:17" hidden="1" x14ac:dyDescent="0.25">
      <c r="A323" s="2">
        <v>1.6989700043360187</v>
      </c>
      <c r="B323" s="2" t="s">
        <v>37</v>
      </c>
      <c r="C323" s="2">
        <v>5.196173965277686E-2</v>
      </c>
      <c r="D323" s="2">
        <v>0.15625977268929989</v>
      </c>
      <c r="H323">
        <v>4</v>
      </c>
      <c r="I323">
        <v>1.49</v>
      </c>
      <c r="J323">
        <v>1.88889</v>
      </c>
      <c r="K323">
        <v>2.169305</v>
      </c>
      <c r="L323">
        <v>0.87073</v>
      </c>
      <c r="M323" s="12">
        <v>0.38390000000000002</v>
      </c>
      <c r="N323">
        <v>0</v>
      </c>
      <c r="O323">
        <v>0</v>
      </c>
      <c r="P323">
        <v>0.01</v>
      </c>
      <c r="Q323" t="s">
        <v>56</v>
      </c>
    </row>
    <row r="324" spans="1:17" hidden="1" x14ac:dyDescent="0.25">
      <c r="A324" s="2">
        <v>1.6989700043360187</v>
      </c>
      <c r="B324" s="2" t="s">
        <v>37</v>
      </c>
      <c r="C324" s="2">
        <v>5.291138426097354E-2</v>
      </c>
      <c r="D324" s="2">
        <v>0.15652013576070467</v>
      </c>
      <c r="H324">
        <v>3</v>
      </c>
      <c r="I324">
        <v>1.8</v>
      </c>
      <c r="J324">
        <v>1.3333299999999999</v>
      </c>
      <c r="K324">
        <v>2.2110829999999999</v>
      </c>
      <c r="L324">
        <v>0.60302</v>
      </c>
      <c r="M324" s="12">
        <v>0.54649999999999999</v>
      </c>
      <c r="N324">
        <v>0</v>
      </c>
      <c r="O324">
        <v>-0.01</v>
      </c>
      <c r="P324">
        <v>0.01</v>
      </c>
      <c r="Q324" t="s">
        <v>56</v>
      </c>
    </row>
    <row r="325" spans="1:17" x14ac:dyDescent="0.25">
      <c r="A325" s="2">
        <v>1.6989700043360187</v>
      </c>
      <c r="B325" s="2" t="s">
        <v>37</v>
      </c>
      <c r="C325" s="2">
        <v>5.3053090610209908E-2</v>
      </c>
      <c r="D325" s="2">
        <v>0.15665853693670745</v>
      </c>
      <c r="H325">
        <v>1.19</v>
      </c>
      <c r="I325">
        <v>-1</v>
      </c>
      <c r="J325">
        <v>1.2121200000000001</v>
      </c>
      <c r="K325">
        <v>2.2247460000000001</v>
      </c>
      <c r="L325">
        <v>0.54483999999999999</v>
      </c>
      <c r="M325" s="12">
        <v>0.58589999999999998</v>
      </c>
      <c r="N325">
        <v>0</v>
      </c>
      <c r="O325">
        <v>0</v>
      </c>
      <c r="P325">
        <v>0.01</v>
      </c>
      <c r="Q325" t="s">
        <v>56</v>
      </c>
    </row>
    <row r="326" spans="1:17" x14ac:dyDescent="0.25">
      <c r="A326" s="2">
        <v>1.6989700043360187</v>
      </c>
      <c r="B326" s="2" t="s">
        <v>37</v>
      </c>
      <c r="C326" s="2">
        <v>5.4720393508606191E-2</v>
      </c>
      <c r="D326" s="2">
        <v>0.15695870758507116</v>
      </c>
      <c r="H326">
        <v>1.49</v>
      </c>
      <c r="I326">
        <v>-1</v>
      </c>
      <c r="J326">
        <v>1.2121200000000001</v>
      </c>
      <c r="K326">
        <v>2.2247460000000001</v>
      </c>
      <c r="L326">
        <v>0.54483999999999999</v>
      </c>
      <c r="M326" s="12">
        <v>0.58589999999999998</v>
      </c>
      <c r="N326">
        <v>0</v>
      </c>
      <c r="O326">
        <v>0</v>
      </c>
      <c r="P326">
        <v>0.01</v>
      </c>
      <c r="Q326" t="s">
        <v>56</v>
      </c>
    </row>
    <row r="327" spans="1:17" hidden="1" x14ac:dyDescent="0.25">
      <c r="A327" s="2">
        <v>1.6989700043360187</v>
      </c>
      <c r="B327" s="2" t="s">
        <v>37</v>
      </c>
      <c r="C327" s="2">
        <v>5.489563372150176E-2</v>
      </c>
      <c r="D327" s="2">
        <v>0.1569257022940313</v>
      </c>
      <c r="H327">
        <v>1.8</v>
      </c>
      <c r="I327">
        <v>0.59</v>
      </c>
      <c r="J327">
        <v>1.11111</v>
      </c>
      <c r="K327">
        <v>1.972027</v>
      </c>
      <c r="L327">
        <v>0.56344000000000005</v>
      </c>
      <c r="M327" s="12">
        <v>0.57310000000000005</v>
      </c>
      <c r="N327">
        <v>0</v>
      </c>
      <c r="O327">
        <v>0</v>
      </c>
      <c r="P327">
        <v>0.01</v>
      </c>
      <c r="Q327" t="s">
        <v>56</v>
      </c>
    </row>
    <row r="328" spans="1:17" hidden="1" x14ac:dyDescent="0.25">
      <c r="A328" s="2">
        <v>2</v>
      </c>
      <c r="B328" s="2" t="s">
        <v>37</v>
      </c>
      <c r="C328" s="2">
        <v>5.2824948819999926E-2</v>
      </c>
      <c r="D328" s="2">
        <v>0.15651228211338855</v>
      </c>
      <c r="H328">
        <v>0.59</v>
      </c>
      <c r="I328">
        <v>0.28999999999999998</v>
      </c>
      <c r="J328">
        <v>0.88888999999999996</v>
      </c>
      <c r="K328">
        <v>1.626978</v>
      </c>
      <c r="L328">
        <v>0.54634000000000005</v>
      </c>
      <c r="M328" s="12">
        <v>0.58479999999999999</v>
      </c>
      <c r="N328">
        <v>0</v>
      </c>
      <c r="O328">
        <v>0</v>
      </c>
      <c r="P328">
        <v>0</v>
      </c>
      <c r="Q328" t="s">
        <v>56</v>
      </c>
    </row>
    <row r="329" spans="1:17" hidden="1" x14ac:dyDescent="0.25">
      <c r="A329" s="2">
        <v>2</v>
      </c>
      <c r="B329" s="2" t="s">
        <v>37</v>
      </c>
      <c r="C329" s="2">
        <v>5.3108298003911925E-2</v>
      </c>
      <c r="D329" s="2">
        <v>0.1565704812736283</v>
      </c>
      <c r="H329">
        <v>0.89</v>
      </c>
      <c r="I329">
        <v>0.59</v>
      </c>
      <c r="J329">
        <v>0.88888999999999996</v>
      </c>
      <c r="K329">
        <v>1.9553849999999999</v>
      </c>
      <c r="L329">
        <v>0.45458999999999999</v>
      </c>
      <c r="M329" s="12">
        <v>0.64939999999999998</v>
      </c>
      <c r="N329">
        <v>0</v>
      </c>
      <c r="O329">
        <v>0</v>
      </c>
      <c r="P329">
        <v>0.01</v>
      </c>
      <c r="Q329" t="s">
        <v>56</v>
      </c>
    </row>
    <row r="330" spans="1:17" hidden="1" x14ac:dyDescent="0.25">
      <c r="A330" s="2">
        <v>2</v>
      </c>
      <c r="B330" s="2" t="s">
        <v>37</v>
      </c>
      <c r="C330" s="2">
        <v>5.400706173422281E-2</v>
      </c>
      <c r="D330" s="2">
        <v>0.156813465630944</v>
      </c>
      <c r="H330">
        <v>1.19</v>
      </c>
      <c r="I330">
        <v>0.89</v>
      </c>
      <c r="J330">
        <v>0.88888999999999996</v>
      </c>
      <c r="K330">
        <v>2.128241</v>
      </c>
      <c r="L330">
        <v>0.41765999999999998</v>
      </c>
      <c r="M330" s="12">
        <v>0.67620000000000002</v>
      </c>
      <c r="N330">
        <v>0</v>
      </c>
      <c r="O330">
        <v>0</v>
      </c>
      <c r="P330">
        <v>0.01</v>
      </c>
      <c r="Q330" t="s">
        <v>56</v>
      </c>
    </row>
    <row r="331" spans="1:17" hidden="1" x14ac:dyDescent="0.25">
      <c r="A331" s="2">
        <v>2</v>
      </c>
      <c r="B331" s="2" t="s">
        <v>37</v>
      </c>
      <c r="C331" s="2">
        <v>5.4267231928148661E-2</v>
      </c>
      <c r="D331" s="2">
        <v>0.15684505589177941</v>
      </c>
      <c r="H331">
        <v>1.49</v>
      </c>
      <c r="I331">
        <v>0.89</v>
      </c>
      <c r="J331">
        <v>0.88888999999999996</v>
      </c>
      <c r="K331">
        <v>2.128241</v>
      </c>
      <c r="L331">
        <v>0.41765999999999998</v>
      </c>
      <c r="M331" s="12">
        <v>0.67620000000000002</v>
      </c>
      <c r="N331">
        <v>0</v>
      </c>
      <c r="O331">
        <v>0</v>
      </c>
      <c r="P331">
        <v>0.01</v>
      </c>
      <c r="Q331" t="s">
        <v>56</v>
      </c>
    </row>
    <row r="332" spans="1:17" hidden="1" x14ac:dyDescent="0.25">
      <c r="A332" s="2">
        <v>2</v>
      </c>
      <c r="B332" s="2" t="s">
        <v>37</v>
      </c>
      <c r="C332" s="2">
        <v>5.5111360861991934E-2</v>
      </c>
      <c r="D332" s="2">
        <v>0.15695448590619554</v>
      </c>
      <c r="H332">
        <v>2.1</v>
      </c>
      <c r="I332">
        <v>0.59</v>
      </c>
      <c r="J332">
        <v>0.88888999999999996</v>
      </c>
      <c r="K332">
        <v>1.9553849999999999</v>
      </c>
      <c r="L332">
        <v>0.45458999999999999</v>
      </c>
      <c r="M332" s="12">
        <v>0.64939999999999998</v>
      </c>
      <c r="N332">
        <v>0</v>
      </c>
      <c r="O332">
        <v>0</v>
      </c>
      <c r="P332">
        <v>0.01</v>
      </c>
      <c r="Q332" t="s">
        <v>56</v>
      </c>
    </row>
    <row r="333" spans="1:17" hidden="1" x14ac:dyDescent="0.25">
      <c r="A333" s="2">
        <v>2</v>
      </c>
      <c r="B333" s="2" t="s">
        <v>37</v>
      </c>
      <c r="C333" s="2">
        <v>5.7762669223019779E-2</v>
      </c>
      <c r="D333" s="2">
        <v>0.15732634898534459</v>
      </c>
      <c r="H333">
        <v>2.4</v>
      </c>
      <c r="I333">
        <v>0.59</v>
      </c>
      <c r="J333">
        <v>0.88888999999999996</v>
      </c>
      <c r="K333">
        <v>1.9553849999999999</v>
      </c>
      <c r="L333">
        <v>0.45458999999999999</v>
      </c>
      <c r="M333" s="12">
        <v>0.64939999999999998</v>
      </c>
      <c r="N333">
        <v>0</v>
      </c>
      <c r="O333">
        <v>0</v>
      </c>
      <c r="P333">
        <v>0.01</v>
      </c>
      <c r="Q333" t="s">
        <v>56</v>
      </c>
    </row>
    <row r="334" spans="1:17" hidden="1" x14ac:dyDescent="0.25">
      <c r="A334" s="2">
        <v>3</v>
      </c>
      <c r="B334" s="2" t="s">
        <v>37</v>
      </c>
      <c r="C334" s="2">
        <v>6.4465477026287937E-2</v>
      </c>
      <c r="D334" s="2">
        <v>0.15896654878002758</v>
      </c>
      <c r="H334">
        <v>3</v>
      </c>
      <c r="I334">
        <v>1.19</v>
      </c>
      <c r="J334">
        <v>0.88888999999999996</v>
      </c>
      <c r="K334">
        <v>2.1828210000000001</v>
      </c>
      <c r="L334">
        <v>0.40722000000000003</v>
      </c>
      <c r="M334" s="12">
        <v>0.68379999999999996</v>
      </c>
      <c r="N334">
        <v>0</v>
      </c>
      <c r="O334">
        <v>0</v>
      </c>
      <c r="P334">
        <v>0.01</v>
      </c>
      <c r="Q334" t="s">
        <v>56</v>
      </c>
    </row>
    <row r="335" spans="1:17" hidden="1" x14ac:dyDescent="0.25">
      <c r="A335" s="2">
        <v>3</v>
      </c>
      <c r="B335" s="2" t="s">
        <v>37</v>
      </c>
      <c r="C335" s="2">
        <v>6.0867778909190831E-2</v>
      </c>
      <c r="D335" s="2">
        <v>0.15776545408402898</v>
      </c>
      <c r="H335">
        <v>3</v>
      </c>
      <c r="I335">
        <v>1.49</v>
      </c>
      <c r="J335">
        <v>0.88888999999999996</v>
      </c>
      <c r="K335">
        <v>2.1828210000000001</v>
      </c>
      <c r="L335">
        <v>0.40722000000000003</v>
      </c>
      <c r="M335" s="12">
        <v>0.68379999999999996</v>
      </c>
      <c r="N335">
        <v>0</v>
      </c>
      <c r="O335">
        <v>0</v>
      </c>
      <c r="P335">
        <v>0.01</v>
      </c>
      <c r="Q335" t="s">
        <v>56</v>
      </c>
    </row>
    <row r="336" spans="1:17" hidden="1" x14ac:dyDescent="0.25">
      <c r="A336" s="2">
        <v>3</v>
      </c>
      <c r="B336" s="2" t="s">
        <v>37</v>
      </c>
      <c r="C336" s="2">
        <v>6.6652067601239373E-2</v>
      </c>
      <c r="D336" s="2">
        <v>0.15911076746373415</v>
      </c>
      <c r="H336">
        <v>3.7</v>
      </c>
      <c r="I336">
        <v>0.59</v>
      </c>
      <c r="J336">
        <v>0.88888999999999996</v>
      </c>
      <c r="K336">
        <v>1.9553849999999999</v>
      </c>
      <c r="L336">
        <v>0.45458999999999999</v>
      </c>
      <c r="M336" s="12">
        <v>0.64939999999999998</v>
      </c>
      <c r="N336">
        <v>0</v>
      </c>
      <c r="O336">
        <v>0</v>
      </c>
      <c r="P336">
        <v>0.01</v>
      </c>
      <c r="Q336" t="s">
        <v>56</v>
      </c>
    </row>
    <row r="337" spans="1:17" hidden="1" x14ac:dyDescent="0.25">
      <c r="A337" s="2">
        <v>3</v>
      </c>
      <c r="B337" s="2" t="s">
        <v>37</v>
      </c>
      <c r="C337" s="2">
        <v>6.9224326857801319E-2</v>
      </c>
      <c r="D337" s="2">
        <v>0.159413463112142</v>
      </c>
      <c r="H337">
        <v>4</v>
      </c>
      <c r="I337">
        <v>3</v>
      </c>
      <c r="J337">
        <v>0.88888999999999996</v>
      </c>
      <c r="K337">
        <v>2.128241</v>
      </c>
      <c r="L337">
        <v>0.41765999999999998</v>
      </c>
      <c r="M337" s="12">
        <v>0.67620000000000002</v>
      </c>
      <c r="N337">
        <v>0</v>
      </c>
      <c r="O337">
        <v>0</v>
      </c>
      <c r="P337">
        <v>0.01</v>
      </c>
      <c r="Q337" t="s">
        <v>56</v>
      </c>
    </row>
    <row r="338" spans="1:17" x14ac:dyDescent="0.25">
      <c r="A338" s="2">
        <v>3</v>
      </c>
      <c r="B338" s="2" t="s">
        <v>37</v>
      </c>
      <c r="C338" s="2">
        <v>6.8235241024131393E-2</v>
      </c>
      <c r="D338" s="2">
        <v>0.15914868869868321</v>
      </c>
      <c r="H338">
        <v>1.8</v>
      </c>
      <c r="I338">
        <v>-1</v>
      </c>
      <c r="J338">
        <v>0.60606000000000004</v>
      </c>
      <c r="K338">
        <v>2.1444390000000002</v>
      </c>
      <c r="L338">
        <v>0.28261999999999998</v>
      </c>
      <c r="M338" s="12">
        <v>0.77749999999999997</v>
      </c>
      <c r="N338">
        <v>0</v>
      </c>
      <c r="O338">
        <v>0</v>
      </c>
      <c r="P338">
        <v>0.01</v>
      </c>
      <c r="Q338" t="s">
        <v>56</v>
      </c>
    </row>
    <row r="339" spans="1:17" hidden="1" x14ac:dyDescent="0.25">
      <c r="A339" s="2">
        <v>3</v>
      </c>
      <c r="B339" s="2" t="s">
        <v>37</v>
      </c>
      <c r="C339" s="2">
        <v>6.8995014671463073E-2</v>
      </c>
      <c r="D339" s="2">
        <v>0.1593629691334888</v>
      </c>
      <c r="H339">
        <v>1.8</v>
      </c>
      <c r="I339">
        <v>0.89</v>
      </c>
      <c r="J339">
        <v>0.22222</v>
      </c>
      <c r="K339">
        <v>2.0816659999999998</v>
      </c>
      <c r="L339">
        <v>0.10675</v>
      </c>
      <c r="M339" s="12">
        <v>0.91500000000000004</v>
      </c>
      <c r="N339">
        <v>0</v>
      </c>
      <c r="O339">
        <v>-0.01</v>
      </c>
      <c r="P339">
        <v>0.01</v>
      </c>
      <c r="Q339" t="s">
        <v>56</v>
      </c>
    </row>
    <row r="340" spans="1:17" x14ac:dyDescent="0.25">
      <c r="A340" s="2">
        <v>4</v>
      </c>
      <c r="B340" s="2" t="s">
        <v>37</v>
      </c>
      <c r="C340" s="2">
        <v>5.3659908576478149E-2</v>
      </c>
      <c r="D340" s="2">
        <v>0.15610314476896855</v>
      </c>
      <c r="H340">
        <v>0.89</v>
      </c>
      <c r="I340">
        <v>-1</v>
      </c>
      <c r="J340">
        <v>0.20202000000000001</v>
      </c>
      <c r="K340">
        <v>2.1320070000000002</v>
      </c>
      <c r="L340">
        <v>9.4759999999999997E-2</v>
      </c>
      <c r="M340" s="12">
        <v>0.92449999999999999</v>
      </c>
      <c r="N340">
        <v>0</v>
      </c>
      <c r="O340">
        <v>0</v>
      </c>
      <c r="P340">
        <v>0.01</v>
      </c>
      <c r="Q340" t="s">
        <v>56</v>
      </c>
    </row>
    <row r="341" spans="1:17" x14ac:dyDescent="0.25">
      <c r="A341" s="2">
        <v>4</v>
      </c>
      <c r="B341" s="2" t="s">
        <v>37</v>
      </c>
      <c r="C341" s="2">
        <v>5.8922905501930953E-2</v>
      </c>
      <c r="D341" s="2">
        <v>0.15663859471217359</v>
      </c>
      <c r="H341">
        <v>2.1</v>
      </c>
      <c r="I341">
        <v>-1</v>
      </c>
      <c r="J341">
        <v>0.20202000000000001</v>
      </c>
      <c r="K341">
        <v>2.1320070000000002</v>
      </c>
      <c r="L341">
        <v>9.4759999999999997E-2</v>
      </c>
      <c r="M341" s="12">
        <v>0.92449999999999999</v>
      </c>
      <c r="N341">
        <v>0</v>
      </c>
      <c r="O341">
        <v>0</v>
      </c>
      <c r="P341">
        <v>0.01</v>
      </c>
      <c r="Q341" t="s">
        <v>56</v>
      </c>
    </row>
    <row r="342" spans="1:17" x14ac:dyDescent="0.25">
      <c r="A342" s="2">
        <v>4</v>
      </c>
      <c r="B342" s="2" t="s">
        <v>37</v>
      </c>
      <c r="C342" s="2">
        <v>8.2296334452707259E-2</v>
      </c>
      <c r="D342" s="2">
        <v>0.16342483816555628</v>
      </c>
      <c r="H342">
        <v>2.4</v>
      </c>
      <c r="I342">
        <v>-1</v>
      </c>
      <c r="J342">
        <v>0.20202000000000001</v>
      </c>
      <c r="K342">
        <v>2.1320070000000002</v>
      </c>
      <c r="L342">
        <v>9.4759999999999997E-2</v>
      </c>
      <c r="M342" s="12">
        <v>0.92449999999999999</v>
      </c>
      <c r="N342">
        <v>0</v>
      </c>
      <c r="O342">
        <v>0</v>
      </c>
      <c r="P342">
        <v>0.01</v>
      </c>
      <c r="Q342" t="s">
        <v>56</v>
      </c>
    </row>
    <row r="343" spans="1:17" x14ac:dyDescent="0.25">
      <c r="A343" s="2">
        <v>4</v>
      </c>
      <c r="B343" s="2" t="s">
        <v>37</v>
      </c>
      <c r="C343" s="2">
        <v>5.8020493896548189E-2</v>
      </c>
      <c r="D343" s="2">
        <v>0.15708433454641674</v>
      </c>
      <c r="H343">
        <v>3.7</v>
      </c>
      <c r="I343">
        <v>-1</v>
      </c>
      <c r="J343">
        <v>0.20202000000000001</v>
      </c>
      <c r="K343">
        <v>2.1320070000000002</v>
      </c>
      <c r="L343">
        <v>9.4759999999999997E-2</v>
      </c>
      <c r="M343" s="12">
        <v>0.92449999999999999</v>
      </c>
      <c r="N343">
        <v>0</v>
      </c>
      <c r="O343">
        <v>0</v>
      </c>
      <c r="P343">
        <v>0.01</v>
      </c>
      <c r="Q343" t="s">
        <v>56</v>
      </c>
    </row>
    <row r="344" spans="1:17" hidden="1" x14ac:dyDescent="0.25">
      <c r="A344" s="2">
        <v>4</v>
      </c>
      <c r="B344" s="2" t="s">
        <v>37</v>
      </c>
      <c r="C344" s="2">
        <v>6.0232679012485163E-2</v>
      </c>
      <c r="D344" s="2">
        <v>0.15760372468534789</v>
      </c>
      <c r="H344">
        <v>1.49</v>
      </c>
      <c r="I344">
        <v>1.19</v>
      </c>
      <c r="J344">
        <v>0</v>
      </c>
      <c r="K344">
        <v>2.169305</v>
      </c>
      <c r="L344">
        <v>0</v>
      </c>
      <c r="M344" s="12">
        <v>1</v>
      </c>
      <c r="N344">
        <v>0</v>
      </c>
      <c r="O344">
        <v>-0.01</v>
      </c>
      <c r="P344">
        <v>0.01</v>
      </c>
      <c r="Q344" t="s">
        <v>56</v>
      </c>
    </row>
    <row r="345" spans="1:17" hidden="1" x14ac:dyDescent="0.25">
      <c r="A345" s="2">
        <v>4</v>
      </c>
      <c r="B345" s="2" t="s">
        <v>37</v>
      </c>
      <c r="C345" s="2">
        <v>6.266529353546002E-2</v>
      </c>
      <c r="D345" s="2">
        <v>0.15786495706075007</v>
      </c>
      <c r="H345">
        <v>2.1</v>
      </c>
      <c r="I345">
        <v>0.89</v>
      </c>
      <c r="J345">
        <v>0</v>
      </c>
      <c r="K345">
        <v>2.0579830000000001</v>
      </c>
      <c r="L345">
        <v>0</v>
      </c>
      <c r="M345" s="12">
        <v>1</v>
      </c>
      <c r="N345">
        <v>0</v>
      </c>
      <c r="O345">
        <v>-0.01</v>
      </c>
      <c r="P345">
        <v>0.01</v>
      </c>
      <c r="Q345" t="s">
        <v>56</v>
      </c>
    </row>
    <row r="346" spans="1:17" hidden="1" x14ac:dyDescent="0.25">
      <c r="A346" s="2">
        <v>5</v>
      </c>
      <c r="B346" s="2" t="s">
        <v>37</v>
      </c>
      <c r="C346" s="2">
        <v>5.254761196924701E-2</v>
      </c>
      <c r="D346" s="2">
        <v>0.15594889677264689</v>
      </c>
      <c r="H346">
        <v>2.4</v>
      </c>
      <c r="I346">
        <v>0.89</v>
      </c>
      <c r="J346">
        <v>0</v>
      </c>
      <c r="K346">
        <v>2.0579830000000001</v>
      </c>
      <c r="L346">
        <v>0</v>
      </c>
      <c r="M346" s="12">
        <v>1</v>
      </c>
      <c r="N346">
        <v>0</v>
      </c>
      <c r="O346">
        <v>-0.01</v>
      </c>
      <c r="P346">
        <v>0.01</v>
      </c>
      <c r="Q346" t="s">
        <v>56</v>
      </c>
    </row>
    <row r="347" spans="1:17" hidden="1" x14ac:dyDescent="0.25">
      <c r="A347" s="2">
        <v>5</v>
      </c>
      <c r="B347" s="2" t="s">
        <v>37</v>
      </c>
      <c r="C347" s="2">
        <v>5.3586082943091154E-2</v>
      </c>
      <c r="D347" s="2">
        <v>0.15601994936753064</v>
      </c>
      <c r="H347">
        <v>2.4</v>
      </c>
      <c r="I347">
        <v>2.1</v>
      </c>
      <c r="J347">
        <v>0</v>
      </c>
      <c r="K347">
        <v>2.0579830000000001</v>
      </c>
      <c r="L347">
        <v>0</v>
      </c>
      <c r="M347" s="12">
        <v>1</v>
      </c>
      <c r="N347">
        <v>0</v>
      </c>
      <c r="O347">
        <v>-0.01</v>
      </c>
      <c r="P347">
        <v>0.01</v>
      </c>
      <c r="Q347" t="s">
        <v>56</v>
      </c>
    </row>
    <row r="348" spans="1:17" hidden="1" x14ac:dyDescent="0.25">
      <c r="A348" s="2">
        <v>5</v>
      </c>
      <c r="B348" s="2" t="s">
        <v>37</v>
      </c>
      <c r="C348" s="2">
        <v>5.4638441294753731E-2</v>
      </c>
      <c r="D348" s="2">
        <v>0.15632240952858634</v>
      </c>
      <c r="H348">
        <v>2.7</v>
      </c>
      <c r="I348">
        <v>0.28999999999999998</v>
      </c>
      <c r="J348">
        <v>0</v>
      </c>
      <c r="K348">
        <v>1.3719889999999999</v>
      </c>
      <c r="L348">
        <v>0</v>
      </c>
      <c r="M348" s="12">
        <v>1</v>
      </c>
      <c r="N348">
        <v>0</v>
      </c>
      <c r="O348">
        <v>0</v>
      </c>
      <c r="P348">
        <v>0</v>
      </c>
      <c r="Q348" t="s">
        <v>56</v>
      </c>
    </row>
    <row r="349" spans="1:17" hidden="1" x14ac:dyDescent="0.25">
      <c r="A349" s="2">
        <v>5</v>
      </c>
      <c r="B349" s="2" t="s">
        <v>37</v>
      </c>
      <c r="C349" s="2">
        <v>5.5997257630066181E-2</v>
      </c>
      <c r="D349" s="2">
        <v>0.15668687328191591</v>
      </c>
      <c r="H349">
        <v>3.7</v>
      </c>
      <c r="I349">
        <v>0.89</v>
      </c>
      <c r="J349">
        <v>0</v>
      </c>
      <c r="K349">
        <v>2.0579830000000001</v>
      </c>
      <c r="L349">
        <v>0</v>
      </c>
      <c r="M349" s="12">
        <v>1</v>
      </c>
      <c r="N349">
        <v>0</v>
      </c>
      <c r="O349">
        <v>-0.01</v>
      </c>
      <c r="P349">
        <v>0.01</v>
      </c>
      <c r="Q349" t="s">
        <v>56</v>
      </c>
    </row>
    <row r="350" spans="1:17" hidden="1" x14ac:dyDescent="0.25">
      <c r="A350" s="2">
        <v>5</v>
      </c>
      <c r="B350" s="2" t="s">
        <v>37</v>
      </c>
      <c r="C350" s="2">
        <v>5.6856316425942542E-2</v>
      </c>
      <c r="D350" s="2">
        <v>0.15674203783038371</v>
      </c>
      <c r="H350">
        <v>3.7</v>
      </c>
      <c r="I350">
        <v>2.1</v>
      </c>
      <c r="J350">
        <v>0</v>
      </c>
      <c r="K350">
        <v>2.0579830000000001</v>
      </c>
      <c r="L350">
        <v>0</v>
      </c>
      <c r="M350" s="12">
        <v>1</v>
      </c>
      <c r="N350">
        <v>0</v>
      </c>
      <c r="O350">
        <v>-0.01</v>
      </c>
      <c r="P350">
        <v>0.01</v>
      </c>
      <c r="Q350" t="s">
        <v>56</v>
      </c>
    </row>
    <row r="351" spans="1:17" hidden="1" x14ac:dyDescent="0.25">
      <c r="A351" s="2">
        <v>5</v>
      </c>
      <c r="B351" s="2" t="s">
        <v>37</v>
      </c>
      <c r="C351" s="2">
        <v>5.856265539723407E-2</v>
      </c>
      <c r="D351" s="2">
        <v>0.15694250165548443</v>
      </c>
      <c r="H351">
        <v>3.7</v>
      </c>
      <c r="I351">
        <v>2.4</v>
      </c>
      <c r="J351">
        <v>0</v>
      </c>
      <c r="K351">
        <v>2.0579830000000001</v>
      </c>
      <c r="L351">
        <v>0</v>
      </c>
      <c r="M351" s="12">
        <v>1</v>
      </c>
      <c r="N351">
        <v>0</v>
      </c>
      <c r="O351">
        <v>-0.01</v>
      </c>
      <c r="P351">
        <v>0.01</v>
      </c>
      <c r="Q351" t="s">
        <v>56</v>
      </c>
    </row>
    <row r="352" spans="1:17" hidden="1" x14ac:dyDescent="0.25">
      <c r="A352" s="2">
        <v>2.6989700043360187</v>
      </c>
      <c r="B352" s="2" t="s">
        <v>37</v>
      </c>
      <c r="C352" s="2">
        <v>5.3241072729727536E-2</v>
      </c>
      <c r="D352" s="2">
        <v>0.15658263875915907</v>
      </c>
      <c r="H352">
        <v>2.1</v>
      </c>
      <c r="I352">
        <v>1.8</v>
      </c>
      <c r="J352">
        <v>-0.22222</v>
      </c>
      <c r="K352">
        <v>2.0816659999999998</v>
      </c>
      <c r="L352">
        <v>-0.10675</v>
      </c>
      <c r="M352" s="12">
        <v>0.91500000000000004</v>
      </c>
      <c r="N352">
        <v>0</v>
      </c>
      <c r="O352">
        <v>-0.01</v>
      </c>
      <c r="P352">
        <v>0.01</v>
      </c>
      <c r="Q352" t="s">
        <v>56</v>
      </c>
    </row>
    <row r="353" spans="1:17" hidden="1" x14ac:dyDescent="0.25">
      <c r="A353" s="2">
        <v>2.6989700043360187</v>
      </c>
      <c r="B353" s="2" t="s">
        <v>37</v>
      </c>
      <c r="C353" s="2">
        <v>5.4366089525802873E-2</v>
      </c>
      <c r="D353" s="2">
        <v>0.15686419934696477</v>
      </c>
      <c r="H353">
        <v>2.4</v>
      </c>
      <c r="I353">
        <v>1.8</v>
      </c>
      <c r="J353">
        <v>-0.22222</v>
      </c>
      <c r="K353">
        <v>2.0816659999999998</v>
      </c>
      <c r="L353">
        <v>-0.10675</v>
      </c>
      <c r="M353" s="12">
        <v>0.91500000000000004</v>
      </c>
      <c r="N353">
        <v>0</v>
      </c>
      <c r="O353">
        <v>-0.01</v>
      </c>
      <c r="P353">
        <v>0.01</v>
      </c>
      <c r="Q353" t="s">
        <v>56</v>
      </c>
    </row>
    <row r="354" spans="1:17" hidden="1" x14ac:dyDescent="0.25">
      <c r="A354" s="2">
        <v>2.6989700043360187</v>
      </c>
      <c r="B354" s="2" t="s">
        <v>37</v>
      </c>
      <c r="C354" s="2">
        <v>5.4919164688591253E-2</v>
      </c>
      <c r="D354" s="2">
        <v>0.15691540006181753</v>
      </c>
      <c r="H354">
        <v>3.7</v>
      </c>
      <c r="I354">
        <v>1.8</v>
      </c>
      <c r="J354">
        <v>-0.22222</v>
      </c>
      <c r="K354">
        <v>2.0816659999999998</v>
      </c>
      <c r="L354">
        <v>-0.10675</v>
      </c>
      <c r="M354" s="12">
        <v>0.91500000000000004</v>
      </c>
      <c r="N354">
        <v>0</v>
      </c>
      <c r="O354">
        <v>-0.01</v>
      </c>
      <c r="P354">
        <v>0.01</v>
      </c>
      <c r="Q354" t="s">
        <v>56</v>
      </c>
    </row>
    <row r="355" spans="1:17" hidden="1" x14ac:dyDescent="0.25">
      <c r="A355" s="2">
        <v>2.6989700043360187</v>
      </c>
      <c r="B355" s="2" t="s">
        <v>37</v>
      </c>
      <c r="C355" s="2">
        <v>5.6933169022163464E-2</v>
      </c>
      <c r="D355" s="2">
        <v>0.15714798224967821</v>
      </c>
      <c r="H355">
        <v>1.8</v>
      </c>
      <c r="I355">
        <v>1.19</v>
      </c>
      <c r="J355">
        <v>-0.44444</v>
      </c>
      <c r="K355">
        <v>2.160247</v>
      </c>
      <c r="L355">
        <v>-0.20574000000000001</v>
      </c>
      <c r="M355" s="12">
        <v>0.83699999999999997</v>
      </c>
      <c r="N355">
        <v>0</v>
      </c>
      <c r="O355">
        <v>-0.01</v>
      </c>
      <c r="P355">
        <v>0.01</v>
      </c>
      <c r="Q355" t="s">
        <v>56</v>
      </c>
    </row>
    <row r="356" spans="1:17" hidden="1" x14ac:dyDescent="0.25">
      <c r="A356" s="2">
        <v>2.6989700043360187</v>
      </c>
      <c r="B356" s="2" t="s">
        <v>37</v>
      </c>
      <c r="C356" s="2">
        <v>5.7359607689203188E-2</v>
      </c>
      <c r="D356" s="2">
        <v>0.15746948578653552</v>
      </c>
      <c r="H356">
        <v>1.8</v>
      </c>
      <c r="I356">
        <v>1.49</v>
      </c>
      <c r="J356">
        <v>-0.44444</v>
      </c>
      <c r="K356">
        <v>2.160247</v>
      </c>
      <c r="L356">
        <v>-0.20574000000000001</v>
      </c>
      <c r="M356" s="12">
        <v>0.83699999999999997</v>
      </c>
      <c r="N356">
        <v>0</v>
      </c>
      <c r="O356">
        <v>-0.01</v>
      </c>
      <c r="P356">
        <v>0.01</v>
      </c>
      <c r="Q356" t="s">
        <v>56</v>
      </c>
    </row>
    <row r="357" spans="1:17" x14ac:dyDescent="0.25">
      <c r="A357" s="2">
        <v>2.6989700043360187</v>
      </c>
      <c r="B357" s="2" t="s">
        <v>37</v>
      </c>
      <c r="C357" s="2">
        <v>5.6264056225091653E-2</v>
      </c>
      <c r="D357" s="2">
        <v>0.15722492471805513</v>
      </c>
      <c r="H357">
        <v>0.59</v>
      </c>
      <c r="I357">
        <v>-1</v>
      </c>
      <c r="J357">
        <v>-0.60606000000000004</v>
      </c>
      <c r="K357">
        <v>2.0100760000000002</v>
      </c>
      <c r="L357">
        <v>-0.30151</v>
      </c>
      <c r="M357" s="12">
        <v>0.76300000000000001</v>
      </c>
      <c r="N357">
        <v>0</v>
      </c>
      <c r="O357">
        <v>-0.01</v>
      </c>
      <c r="P357">
        <v>0</v>
      </c>
      <c r="Q357" t="s">
        <v>56</v>
      </c>
    </row>
    <row r="358" spans="1:17" hidden="1" x14ac:dyDescent="0.25">
      <c r="A358" s="2">
        <v>-1</v>
      </c>
      <c r="B358" s="2" t="s">
        <v>37</v>
      </c>
      <c r="C358" s="2">
        <v>6.6967710945738695E-2</v>
      </c>
      <c r="D358" s="2">
        <v>0.15972803543430708</v>
      </c>
      <c r="H358">
        <v>2.1</v>
      </c>
      <c r="I358">
        <v>1.19</v>
      </c>
      <c r="J358">
        <v>-0.88888999999999996</v>
      </c>
      <c r="K358">
        <v>2.128241</v>
      </c>
      <c r="L358">
        <v>-0.41765999999999998</v>
      </c>
      <c r="M358" s="12">
        <v>0.67620000000000002</v>
      </c>
      <c r="N358">
        <v>0</v>
      </c>
      <c r="O358">
        <v>-0.01</v>
      </c>
      <c r="P358">
        <v>0</v>
      </c>
      <c r="Q358" t="s">
        <v>56</v>
      </c>
    </row>
    <row r="359" spans="1:17" hidden="1" x14ac:dyDescent="0.25">
      <c r="A359" s="2">
        <v>-1</v>
      </c>
      <c r="B359" s="2" t="s">
        <v>37</v>
      </c>
      <c r="C359" s="2">
        <v>7.3353582680942692E-2</v>
      </c>
      <c r="D359" s="2">
        <v>0.16127197953652034</v>
      </c>
      <c r="H359">
        <v>2.1</v>
      </c>
      <c r="I359">
        <v>1.49</v>
      </c>
      <c r="J359">
        <v>-0.88888999999999996</v>
      </c>
      <c r="K359">
        <v>2.128241</v>
      </c>
      <c r="L359">
        <v>-0.41765999999999998</v>
      </c>
      <c r="M359" s="12">
        <v>0.67620000000000002</v>
      </c>
      <c r="N359">
        <v>0</v>
      </c>
      <c r="O359">
        <v>-0.01</v>
      </c>
      <c r="P359">
        <v>0</v>
      </c>
      <c r="Q359" t="s">
        <v>56</v>
      </c>
    </row>
    <row r="360" spans="1:17" hidden="1" x14ac:dyDescent="0.25">
      <c r="A360" s="2">
        <v>-1</v>
      </c>
      <c r="B360" s="2" t="s">
        <v>37</v>
      </c>
      <c r="C360" s="2">
        <v>8.2773850705844976E-2</v>
      </c>
      <c r="D360" s="2">
        <v>0.16391944865863065</v>
      </c>
      <c r="H360">
        <v>2.4</v>
      </c>
      <c r="I360">
        <v>1.19</v>
      </c>
      <c r="J360">
        <v>-0.88888999999999996</v>
      </c>
      <c r="K360">
        <v>2.128241</v>
      </c>
      <c r="L360">
        <v>-0.41765999999999998</v>
      </c>
      <c r="M360" s="12">
        <v>0.67620000000000002</v>
      </c>
      <c r="N360">
        <v>0</v>
      </c>
      <c r="O360">
        <v>-0.01</v>
      </c>
      <c r="P360">
        <v>0</v>
      </c>
      <c r="Q360" t="s">
        <v>56</v>
      </c>
    </row>
    <row r="361" spans="1:17" hidden="1" x14ac:dyDescent="0.25">
      <c r="A361" s="2">
        <v>-1</v>
      </c>
      <c r="B361" s="2" t="s">
        <v>37</v>
      </c>
      <c r="C361" s="2">
        <v>8.1324420722699978E-2</v>
      </c>
      <c r="D361" s="2">
        <v>0.16321485071587008</v>
      </c>
      <c r="H361">
        <v>2.4</v>
      </c>
      <c r="I361">
        <v>1.49</v>
      </c>
      <c r="J361">
        <v>-0.88888999999999996</v>
      </c>
      <c r="K361">
        <v>2.128241</v>
      </c>
      <c r="L361">
        <v>-0.41765999999999998</v>
      </c>
      <c r="M361" s="12">
        <v>0.67620000000000002</v>
      </c>
      <c r="N361">
        <v>0</v>
      </c>
      <c r="O361">
        <v>-0.01</v>
      </c>
      <c r="P361">
        <v>0</v>
      </c>
      <c r="Q361" t="s">
        <v>56</v>
      </c>
    </row>
    <row r="362" spans="1:17" hidden="1" x14ac:dyDescent="0.25">
      <c r="A362" s="2">
        <v>-1</v>
      </c>
      <c r="B362" s="2" t="s">
        <v>37</v>
      </c>
      <c r="C362" s="2">
        <v>7.7782180250814598E-2</v>
      </c>
      <c r="D362" s="2">
        <v>0.16258893814541689</v>
      </c>
      <c r="H362">
        <v>2.7</v>
      </c>
      <c r="I362">
        <v>0.59</v>
      </c>
      <c r="J362">
        <v>-0.88888999999999996</v>
      </c>
      <c r="K362">
        <v>1.626978</v>
      </c>
      <c r="L362">
        <v>-0.54634000000000005</v>
      </c>
      <c r="M362" s="12">
        <v>0.58479999999999999</v>
      </c>
      <c r="N362">
        <v>0</v>
      </c>
      <c r="O362">
        <v>0</v>
      </c>
      <c r="P362">
        <v>0</v>
      </c>
      <c r="Q362" t="s">
        <v>56</v>
      </c>
    </row>
    <row r="363" spans="1:17" hidden="1" x14ac:dyDescent="0.25">
      <c r="A363" s="2">
        <v>-1</v>
      </c>
      <c r="B363" s="2" t="s">
        <v>37</v>
      </c>
      <c r="C363" s="2">
        <v>7.7124284071458618E-2</v>
      </c>
      <c r="D363" s="2">
        <v>0.16219839106876108</v>
      </c>
      <c r="H363">
        <v>3.7</v>
      </c>
      <c r="I363">
        <v>1.19</v>
      </c>
      <c r="J363">
        <v>-0.88888999999999996</v>
      </c>
      <c r="K363">
        <v>2.128241</v>
      </c>
      <c r="L363">
        <v>-0.41765999999999998</v>
      </c>
      <c r="M363" s="12">
        <v>0.67620000000000002</v>
      </c>
      <c r="N363">
        <v>0</v>
      </c>
      <c r="O363">
        <v>-0.01</v>
      </c>
      <c r="P363">
        <v>0</v>
      </c>
      <c r="Q363" t="s">
        <v>56</v>
      </c>
    </row>
    <row r="364" spans="1:17" hidden="1" x14ac:dyDescent="0.25">
      <c r="A364" s="2">
        <v>0</v>
      </c>
      <c r="B364" s="2" t="s">
        <v>37</v>
      </c>
      <c r="C364" s="2">
        <v>5.2531309416562671E-2</v>
      </c>
      <c r="D364" s="2">
        <v>0.1563106592515606</v>
      </c>
      <c r="H364">
        <v>3.7</v>
      </c>
      <c r="I364">
        <v>1.49</v>
      </c>
      <c r="J364">
        <v>-0.88888999999999996</v>
      </c>
      <c r="K364">
        <v>2.128241</v>
      </c>
      <c r="L364">
        <v>-0.41765999999999998</v>
      </c>
      <c r="M364" s="12">
        <v>0.67620000000000002</v>
      </c>
      <c r="N364">
        <v>0</v>
      </c>
      <c r="O364">
        <v>-0.01</v>
      </c>
      <c r="P364">
        <v>0</v>
      </c>
      <c r="Q364" t="s">
        <v>56</v>
      </c>
    </row>
    <row r="365" spans="1:17" x14ac:dyDescent="0.25">
      <c r="A365" s="2">
        <v>0</v>
      </c>
      <c r="B365" s="2" t="s">
        <v>37</v>
      </c>
      <c r="C365" s="2">
        <v>5.6298242589848335E-2</v>
      </c>
      <c r="D365" s="2">
        <v>0.15722692414205877</v>
      </c>
      <c r="H365">
        <v>0.28999999999999998</v>
      </c>
      <c r="I365">
        <v>-1</v>
      </c>
      <c r="J365">
        <v>-1.61616</v>
      </c>
      <c r="K365">
        <v>1.8531979999999999</v>
      </c>
      <c r="L365">
        <v>-0.87209000000000003</v>
      </c>
      <c r="M365" s="12">
        <v>0.38319999999999999</v>
      </c>
      <c r="N365">
        <v>0</v>
      </c>
      <c r="O365">
        <v>-0.01</v>
      </c>
      <c r="P365">
        <v>0</v>
      </c>
      <c r="Q365" t="s">
        <v>56</v>
      </c>
    </row>
    <row r="366" spans="1:17" x14ac:dyDescent="0.25">
      <c r="A366" s="2">
        <v>0</v>
      </c>
      <c r="B366" s="2" t="s">
        <v>37</v>
      </c>
      <c r="C366" s="2">
        <v>5.509241590490721E-2</v>
      </c>
      <c r="D366" s="2">
        <v>0.15685238351647054</v>
      </c>
      <c r="H366">
        <v>2.7</v>
      </c>
      <c r="I366">
        <v>-1</v>
      </c>
      <c r="J366">
        <v>-1.61616</v>
      </c>
      <c r="K366">
        <v>1.8531979999999999</v>
      </c>
      <c r="L366">
        <v>-0.87209000000000003</v>
      </c>
      <c r="M366" s="12">
        <v>0.38319999999999999</v>
      </c>
      <c r="N366">
        <v>0</v>
      </c>
      <c r="O366">
        <v>-0.01</v>
      </c>
      <c r="P366">
        <v>0</v>
      </c>
      <c r="Q366" t="s">
        <v>56</v>
      </c>
    </row>
    <row r="367" spans="1:17" hidden="1" x14ac:dyDescent="0.25">
      <c r="A367" s="2">
        <v>0</v>
      </c>
      <c r="B367" s="2" t="s">
        <v>37</v>
      </c>
      <c r="C367" s="2">
        <v>5.6356141148557616E-2</v>
      </c>
      <c r="D367" s="2">
        <v>0.15710343391869538</v>
      </c>
      <c r="H367">
        <v>2.7</v>
      </c>
      <c r="I367">
        <v>0.89</v>
      </c>
      <c r="J367">
        <v>-1.88889</v>
      </c>
      <c r="K367">
        <v>1.81497</v>
      </c>
      <c r="L367">
        <v>-1.0407299999999999</v>
      </c>
      <c r="M367" s="12">
        <v>0.29799999999999999</v>
      </c>
      <c r="N367">
        <v>0</v>
      </c>
      <c r="O367">
        <v>-0.01</v>
      </c>
      <c r="P367">
        <v>0</v>
      </c>
      <c r="Q367" t="s">
        <v>56</v>
      </c>
    </row>
    <row r="368" spans="1:17" hidden="1" x14ac:dyDescent="0.25">
      <c r="A368" s="2">
        <v>0</v>
      </c>
      <c r="B368" s="2" t="s">
        <v>37</v>
      </c>
      <c r="C368" s="2">
        <v>7.5583120608260362E-2</v>
      </c>
      <c r="D368" s="2">
        <v>0.16201257950134662</v>
      </c>
      <c r="H368">
        <v>2.7</v>
      </c>
      <c r="I368">
        <v>2.1</v>
      </c>
      <c r="J368">
        <v>-1.88889</v>
      </c>
      <c r="K368">
        <v>1.81497</v>
      </c>
      <c r="L368">
        <v>-1.0407299999999999</v>
      </c>
      <c r="M368" s="12">
        <v>0.29799999999999999</v>
      </c>
      <c r="N368">
        <v>0</v>
      </c>
      <c r="O368">
        <v>-0.01</v>
      </c>
      <c r="P368">
        <v>0</v>
      </c>
      <c r="Q368" t="s">
        <v>56</v>
      </c>
    </row>
    <row r="369" spans="1:17" hidden="1" x14ac:dyDescent="0.25">
      <c r="A369" s="2">
        <v>0</v>
      </c>
      <c r="B369" s="2" t="s">
        <v>37</v>
      </c>
      <c r="C369" s="2">
        <v>6.2163038265980262E-2</v>
      </c>
      <c r="D369" s="2">
        <v>0.15867263108338231</v>
      </c>
      <c r="H369">
        <v>2.7</v>
      </c>
      <c r="I369">
        <v>2.4</v>
      </c>
      <c r="J369">
        <v>-1.88889</v>
      </c>
      <c r="K369">
        <v>1.81497</v>
      </c>
      <c r="L369">
        <v>-1.0407299999999999</v>
      </c>
      <c r="M369" s="12">
        <v>0.29799999999999999</v>
      </c>
      <c r="N369">
        <v>0</v>
      </c>
      <c r="O369">
        <v>-0.01</v>
      </c>
      <c r="P369">
        <v>0</v>
      </c>
      <c r="Q369" t="s">
        <v>56</v>
      </c>
    </row>
    <row r="370" spans="1:17" hidden="1" x14ac:dyDescent="0.25">
      <c r="A370" s="2">
        <v>0.69897000433601886</v>
      </c>
      <c r="B370" s="2" t="s">
        <v>37</v>
      </c>
      <c r="C370" s="2">
        <v>5.0635335762090644E-2</v>
      </c>
      <c r="D370" s="2">
        <v>0.15591415650798751</v>
      </c>
      <c r="H370">
        <v>3.7</v>
      </c>
      <c r="I370">
        <v>3</v>
      </c>
      <c r="J370">
        <v>-1.88889</v>
      </c>
      <c r="K370">
        <v>2.169305</v>
      </c>
      <c r="L370">
        <v>-0.87073</v>
      </c>
      <c r="M370" s="12">
        <v>0.38390000000000002</v>
      </c>
      <c r="N370">
        <v>0</v>
      </c>
      <c r="O370">
        <v>-0.01</v>
      </c>
      <c r="P370">
        <v>0</v>
      </c>
      <c r="Q370" t="s">
        <v>56</v>
      </c>
    </row>
    <row r="371" spans="1:17" hidden="1" x14ac:dyDescent="0.25">
      <c r="A371" s="2">
        <v>0.69897000433601886</v>
      </c>
      <c r="B371" s="2" t="s">
        <v>37</v>
      </c>
      <c r="C371" s="2">
        <v>5.0389474721905171E-2</v>
      </c>
      <c r="D371" s="2">
        <v>0.15592825133864838</v>
      </c>
      <c r="H371">
        <v>2.7</v>
      </c>
      <c r="I371">
        <v>1.8</v>
      </c>
      <c r="J371">
        <v>-2</v>
      </c>
      <c r="K371">
        <v>1.825742</v>
      </c>
      <c r="L371">
        <v>-1.09545</v>
      </c>
      <c r="M371" s="12">
        <v>0.27329999999999999</v>
      </c>
      <c r="N371">
        <v>0</v>
      </c>
      <c r="O371">
        <v>-0.01</v>
      </c>
      <c r="P371">
        <v>0</v>
      </c>
      <c r="Q371" t="s">
        <v>56</v>
      </c>
    </row>
    <row r="372" spans="1:17" hidden="1" x14ac:dyDescent="0.25">
      <c r="A372" s="2">
        <v>0.69897000433601886</v>
      </c>
      <c r="B372" s="2" t="s">
        <v>37</v>
      </c>
      <c r="C372" s="2">
        <v>5.6041330069312473E-2</v>
      </c>
      <c r="D372" s="2">
        <v>0.15718962311532614</v>
      </c>
      <c r="H372">
        <v>2.7</v>
      </c>
      <c r="I372">
        <v>1.19</v>
      </c>
      <c r="J372">
        <v>-2.88889</v>
      </c>
      <c r="K372">
        <v>1.9553849999999999</v>
      </c>
      <c r="L372">
        <v>-1.4774</v>
      </c>
      <c r="M372" s="12">
        <v>0.1396</v>
      </c>
      <c r="N372">
        <v>0</v>
      </c>
      <c r="O372">
        <v>-0.01</v>
      </c>
      <c r="P372">
        <v>0</v>
      </c>
      <c r="Q372" t="s">
        <v>56</v>
      </c>
    </row>
    <row r="373" spans="1:17" hidden="1" x14ac:dyDescent="0.25">
      <c r="A373" s="2">
        <v>0.69897000433601886</v>
      </c>
      <c r="B373" s="2" t="s">
        <v>37</v>
      </c>
      <c r="C373" s="2">
        <v>5.6034116257656176E-2</v>
      </c>
      <c r="D373" s="2">
        <v>0.15719645614245339</v>
      </c>
      <c r="H373">
        <v>2.7</v>
      </c>
      <c r="I373">
        <v>1.49</v>
      </c>
      <c r="J373">
        <v>-2.88889</v>
      </c>
      <c r="K373">
        <v>1.9553849999999999</v>
      </c>
      <c r="L373">
        <v>-1.4774</v>
      </c>
      <c r="M373" s="12">
        <v>0.1396</v>
      </c>
      <c r="N373">
        <v>0</v>
      </c>
      <c r="O373">
        <v>-0.01</v>
      </c>
      <c r="P373">
        <v>0</v>
      </c>
      <c r="Q373" t="s">
        <v>56</v>
      </c>
    </row>
    <row r="374" spans="1:17" x14ac:dyDescent="0.25">
      <c r="A374" s="2">
        <v>0.69897000433601886</v>
      </c>
      <c r="B374" s="2" t="s">
        <v>37</v>
      </c>
      <c r="C374" s="2">
        <v>6.2675165112256431E-2</v>
      </c>
      <c r="D374" s="2">
        <v>0.15871076724815311</v>
      </c>
    </row>
    <row r="375" spans="1:17" x14ac:dyDescent="0.25">
      <c r="A375" s="2">
        <v>0.69897000433601886</v>
      </c>
      <c r="B375" s="2" t="s">
        <v>37</v>
      </c>
      <c r="C375" s="2">
        <v>6.1935723548304303E-2</v>
      </c>
      <c r="D375" s="2">
        <v>0.15858103829763953</v>
      </c>
    </row>
    <row r="376" spans="1:17" x14ac:dyDescent="0.25">
      <c r="A376" s="2">
        <v>1</v>
      </c>
      <c r="B376" s="2" t="s">
        <v>37</v>
      </c>
      <c r="C376" s="2">
        <v>5.0585255943558012E-2</v>
      </c>
      <c r="D376" s="2">
        <v>0.15575222825038981</v>
      </c>
    </row>
    <row r="377" spans="1:17" x14ac:dyDescent="0.25">
      <c r="A377" s="2">
        <v>1</v>
      </c>
      <c r="B377" s="2" t="s">
        <v>37</v>
      </c>
      <c r="C377" s="2">
        <v>5.1048042924057263E-2</v>
      </c>
      <c r="D377" s="2">
        <v>0.15588441083277033</v>
      </c>
    </row>
    <row r="378" spans="1:17" x14ac:dyDescent="0.25">
      <c r="A378" s="2">
        <v>1</v>
      </c>
      <c r="B378" s="2" t="s">
        <v>37</v>
      </c>
      <c r="C378" s="2">
        <v>5.1527722988365318E-2</v>
      </c>
      <c r="D378" s="2">
        <v>0.15603416880489607</v>
      </c>
      <c r="F378" t="s">
        <v>77</v>
      </c>
      <c r="H378" t="s">
        <v>47</v>
      </c>
      <c r="I378" t="s">
        <v>48</v>
      </c>
      <c r="J378" t="s">
        <v>49</v>
      </c>
      <c r="K378" t="s">
        <v>50</v>
      </c>
      <c r="L378" t="s">
        <v>51</v>
      </c>
      <c r="M378" s="12" t="s">
        <v>52</v>
      </c>
      <c r="N378" t="s">
        <v>53</v>
      </c>
      <c r="O378" t="s">
        <v>54</v>
      </c>
      <c r="P378" t="s">
        <v>55</v>
      </c>
      <c r="Q378" t="s">
        <v>56</v>
      </c>
    </row>
    <row r="379" spans="1:17" hidden="1" x14ac:dyDescent="0.25">
      <c r="A379" s="2">
        <v>1</v>
      </c>
      <c r="B379" s="2" t="s">
        <v>37</v>
      </c>
      <c r="C379" s="2">
        <v>5.2688078941561384E-2</v>
      </c>
      <c r="D379" s="2">
        <v>0.15637965790453631</v>
      </c>
      <c r="H379">
        <v>6</v>
      </c>
      <c r="I379">
        <v>0.7</v>
      </c>
      <c r="J379">
        <v>11.8889</v>
      </c>
      <c r="K379">
        <v>3.039196</v>
      </c>
      <c r="L379">
        <v>3.9118499999999998</v>
      </c>
      <c r="M379" s="12" t="s">
        <v>57</v>
      </c>
      <c r="N379">
        <v>5.5E-2</v>
      </c>
      <c r="O379">
        <v>0.02</v>
      </c>
      <c r="P379">
        <v>0.13</v>
      </c>
      <c r="Q379" t="s">
        <v>78</v>
      </c>
    </row>
    <row r="380" spans="1:17" hidden="1" x14ac:dyDescent="0.25">
      <c r="A380" s="2">
        <v>1</v>
      </c>
      <c r="B380" s="2" t="s">
        <v>37</v>
      </c>
      <c r="C380" s="2">
        <v>5.2791197944245229E-2</v>
      </c>
      <c r="D380" s="2">
        <v>0.15630792321506859</v>
      </c>
      <c r="H380">
        <v>6</v>
      </c>
      <c r="I380">
        <v>1</v>
      </c>
      <c r="J380">
        <v>11.8889</v>
      </c>
      <c r="K380">
        <v>3.0888610000000001</v>
      </c>
      <c r="L380">
        <v>3.8489599999999999</v>
      </c>
      <c r="M380" s="12">
        <v>1E-4</v>
      </c>
      <c r="N380">
        <v>5.5E-2</v>
      </c>
      <c r="O380">
        <v>0.02</v>
      </c>
      <c r="P380">
        <v>0.13</v>
      </c>
      <c r="Q380" t="s">
        <v>78</v>
      </c>
    </row>
    <row r="381" spans="1:17" hidden="1" x14ac:dyDescent="0.25">
      <c r="A381" s="2">
        <v>1</v>
      </c>
      <c r="B381" s="2" t="s">
        <v>37</v>
      </c>
      <c r="C381" s="2">
        <v>5.3910023164307666E-2</v>
      </c>
      <c r="D381" s="2">
        <v>0.15647372929362954</v>
      </c>
      <c r="H381">
        <v>6</v>
      </c>
      <c r="I381">
        <v>1.7</v>
      </c>
      <c r="J381">
        <v>11.8889</v>
      </c>
      <c r="K381">
        <v>3.14466</v>
      </c>
      <c r="L381">
        <v>3.7806600000000001</v>
      </c>
      <c r="M381" s="12">
        <v>2.0000000000000001E-4</v>
      </c>
      <c r="N381">
        <v>5.5E-2</v>
      </c>
      <c r="O381">
        <v>0.01</v>
      </c>
      <c r="P381">
        <v>0.13</v>
      </c>
      <c r="Q381" t="s">
        <v>78</v>
      </c>
    </row>
    <row r="382" spans="1:17" hidden="1" x14ac:dyDescent="0.25">
      <c r="A382" s="2">
        <v>1.6989700043360187</v>
      </c>
      <c r="B382" s="2" t="s">
        <v>37</v>
      </c>
      <c r="C382" s="2">
        <v>5.0022538893714427E-2</v>
      </c>
      <c r="D382" s="2">
        <v>0.15587948014952074</v>
      </c>
      <c r="H382">
        <v>6</v>
      </c>
      <c r="I382">
        <v>2.7</v>
      </c>
      <c r="J382">
        <v>11.5556</v>
      </c>
      <c r="K382">
        <v>3.1354289999999998</v>
      </c>
      <c r="L382">
        <v>3.6854800000000001</v>
      </c>
      <c r="M382" s="12">
        <v>2.0000000000000001E-4</v>
      </c>
      <c r="N382">
        <v>0.05</v>
      </c>
      <c r="O382">
        <v>0.01</v>
      </c>
      <c r="P382">
        <v>0.13</v>
      </c>
      <c r="Q382" t="s">
        <v>78</v>
      </c>
    </row>
    <row r="383" spans="1:17" hidden="1" x14ac:dyDescent="0.25">
      <c r="A383" s="2">
        <v>1.6989700043360187</v>
      </c>
      <c r="B383" s="2" t="s">
        <v>37</v>
      </c>
      <c r="C383" s="2">
        <v>5.2522787642316021E-2</v>
      </c>
      <c r="D383" s="2">
        <v>0.15638460940311313</v>
      </c>
      <c r="H383">
        <v>6</v>
      </c>
      <c r="I383">
        <v>0</v>
      </c>
      <c r="J383">
        <v>11.222200000000001</v>
      </c>
      <c r="K383">
        <v>3.1790379999999998</v>
      </c>
      <c r="L383">
        <v>3.5300699999999998</v>
      </c>
      <c r="M383" s="12">
        <v>4.0000000000000002E-4</v>
      </c>
      <c r="N383">
        <v>4.4999999999999998E-2</v>
      </c>
      <c r="O383">
        <v>0.01</v>
      </c>
      <c r="P383">
        <v>0.13</v>
      </c>
      <c r="Q383" t="s">
        <v>79</v>
      </c>
    </row>
    <row r="384" spans="1:17" hidden="1" x14ac:dyDescent="0.25">
      <c r="A384" s="2">
        <v>1.6989700043360187</v>
      </c>
      <c r="B384" s="2" t="s">
        <v>37</v>
      </c>
      <c r="C384" s="2">
        <v>5.4601259005509509E-2</v>
      </c>
      <c r="D384" s="2">
        <v>0.15684364991503605</v>
      </c>
      <c r="H384">
        <v>6</v>
      </c>
      <c r="I384">
        <v>4</v>
      </c>
      <c r="J384">
        <v>11.222200000000001</v>
      </c>
      <c r="K384">
        <v>2.9789919999999999</v>
      </c>
      <c r="L384">
        <v>3.7671199999999998</v>
      </c>
      <c r="M384" s="12">
        <v>2.0000000000000001E-4</v>
      </c>
      <c r="N384">
        <v>4.4999999999999998E-2</v>
      </c>
      <c r="O384">
        <v>0.01</v>
      </c>
      <c r="P384">
        <v>0.12</v>
      </c>
      <c r="Q384" t="s">
        <v>79</v>
      </c>
    </row>
    <row r="385" spans="1:17" hidden="1" x14ac:dyDescent="0.25">
      <c r="A385" s="2">
        <v>1.6989700043360187</v>
      </c>
      <c r="B385" s="2" t="s">
        <v>37</v>
      </c>
      <c r="C385" s="2">
        <v>5.6506860927198976E-2</v>
      </c>
      <c r="D385" s="2">
        <v>0.15716456285822297</v>
      </c>
      <c r="H385">
        <v>5</v>
      </c>
      <c r="I385">
        <v>0.7</v>
      </c>
      <c r="J385">
        <v>10.6111</v>
      </c>
      <c r="K385">
        <v>3.225641</v>
      </c>
      <c r="L385">
        <v>3.2896100000000001</v>
      </c>
      <c r="M385" s="12">
        <v>1E-3</v>
      </c>
      <c r="N385">
        <v>0.01</v>
      </c>
      <c r="O385">
        <v>0</v>
      </c>
      <c r="P385">
        <v>0.01</v>
      </c>
      <c r="Q385" t="s">
        <v>80</v>
      </c>
    </row>
    <row r="386" spans="1:17" hidden="1" x14ac:dyDescent="0.25">
      <c r="A386" s="2">
        <v>1.6989700043360187</v>
      </c>
      <c r="B386" s="2" t="s">
        <v>37</v>
      </c>
      <c r="C386" s="2">
        <v>5.6687394300741101E-2</v>
      </c>
      <c r="D386" s="2">
        <v>0.15737742194568713</v>
      </c>
      <c r="H386">
        <v>6</v>
      </c>
      <c r="I386">
        <v>3</v>
      </c>
      <c r="J386">
        <v>10.222200000000001</v>
      </c>
      <c r="K386">
        <v>3.1941980000000001</v>
      </c>
      <c r="L386">
        <v>3.20025</v>
      </c>
      <c r="M386" s="12">
        <v>1.4E-3</v>
      </c>
      <c r="N386">
        <v>0.05</v>
      </c>
      <c r="O386">
        <v>0.01</v>
      </c>
      <c r="P386">
        <v>0.12</v>
      </c>
      <c r="Q386" t="s">
        <v>78</v>
      </c>
    </row>
    <row r="387" spans="1:17" hidden="1" x14ac:dyDescent="0.25">
      <c r="A387" s="2">
        <v>1.6989700043360187</v>
      </c>
      <c r="B387" s="2" t="s">
        <v>37</v>
      </c>
      <c r="C387" s="2">
        <v>5.8261742895129559E-2</v>
      </c>
      <c r="D387" s="2">
        <v>0.15770398563656154</v>
      </c>
      <c r="H387">
        <v>4</v>
      </c>
      <c r="I387">
        <v>0.7</v>
      </c>
      <c r="J387">
        <v>10.222200000000001</v>
      </c>
      <c r="K387">
        <v>3.0731809999999999</v>
      </c>
      <c r="L387">
        <v>3.3262700000000001</v>
      </c>
      <c r="M387" s="12">
        <v>8.9999999999999998E-4</v>
      </c>
      <c r="N387">
        <v>0.01</v>
      </c>
      <c r="O387">
        <v>0</v>
      </c>
      <c r="P387">
        <v>0.01</v>
      </c>
      <c r="Q387" t="s">
        <v>80</v>
      </c>
    </row>
    <row r="388" spans="1:17" hidden="1" x14ac:dyDescent="0.25">
      <c r="A388" s="2">
        <v>2</v>
      </c>
      <c r="B388" s="2" t="s">
        <v>37</v>
      </c>
      <c r="C388" s="2">
        <v>5.0705118365169513E-2</v>
      </c>
      <c r="D388" s="2">
        <v>0.15606677852634374</v>
      </c>
      <c r="H388">
        <v>5</v>
      </c>
      <c r="I388">
        <v>1</v>
      </c>
      <c r="J388">
        <v>9.9443999999999999</v>
      </c>
      <c r="K388">
        <v>3.236694</v>
      </c>
      <c r="L388">
        <v>3.0724100000000001</v>
      </c>
      <c r="M388" s="12">
        <v>2.0999999999999999E-3</v>
      </c>
      <c r="N388">
        <v>0.01</v>
      </c>
      <c r="O388">
        <v>0</v>
      </c>
      <c r="P388">
        <v>0.01</v>
      </c>
      <c r="Q388" t="s">
        <v>80</v>
      </c>
    </row>
    <row r="389" spans="1:17" hidden="1" x14ac:dyDescent="0.25">
      <c r="A389" s="2">
        <v>2</v>
      </c>
      <c r="B389" s="2" t="s">
        <v>37</v>
      </c>
      <c r="C389" s="2">
        <v>5.1493899108561315E-2</v>
      </c>
      <c r="D389" s="2">
        <v>0.1561071118185143</v>
      </c>
      <c r="H389">
        <v>6</v>
      </c>
      <c r="I389">
        <v>5</v>
      </c>
      <c r="J389">
        <v>9.8888999999999996</v>
      </c>
      <c r="K389">
        <v>3.1744750000000002</v>
      </c>
      <c r="L389">
        <v>3.1151300000000002</v>
      </c>
      <c r="M389" s="12">
        <v>1.8E-3</v>
      </c>
      <c r="N389">
        <v>0.05</v>
      </c>
      <c r="O389">
        <v>0.01</v>
      </c>
      <c r="P389">
        <v>0.12</v>
      </c>
      <c r="Q389" t="s">
        <v>78</v>
      </c>
    </row>
    <row r="390" spans="1:17" hidden="1" x14ac:dyDescent="0.25">
      <c r="A390" s="2">
        <v>2</v>
      </c>
      <c r="B390" s="2" t="s">
        <v>37</v>
      </c>
      <c r="C390" s="2">
        <v>5.1875016516547488E-2</v>
      </c>
      <c r="D390" s="2">
        <v>0.15612235244267431</v>
      </c>
      <c r="H390">
        <v>6</v>
      </c>
      <c r="I390">
        <v>2</v>
      </c>
      <c r="J390">
        <v>9.6960999999999995</v>
      </c>
      <c r="K390">
        <v>3.0699290000000001</v>
      </c>
      <c r="L390">
        <v>3.1583999999999999</v>
      </c>
      <c r="M390" s="12">
        <v>1.6000000000000001E-3</v>
      </c>
      <c r="N390">
        <v>0.04</v>
      </c>
      <c r="O390">
        <v>0.02</v>
      </c>
      <c r="P390">
        <v>0.13</v>
      </c>
      <c r="Q390" t="s">
        <v>81</v>
      </c>
    </row>
    <row r="391" spans="1:17" hidden="1" x14ac:dyDescent="0.25">
      <c r="A391" s="2">
        <v>2</v>
      </c>
      <c r="B391" s="2" t="s">
        <v>37</v>
      </c>
      <c r="C391" s="2">
        <v>5.1566625925915183E-2</v>
      </c>
      <c r="D391" s="2">
        <v>0.15617741840112834</v>
      </c>
      <c r="H391">
        <v>3</v>
      </c>
      <c r="I391">
        <v>0.7</v>
      </c>
      <c r="J391">
        <v>9.3332999999999995</v>
      </c>
      <c r="K391">
        <v>3.1915070000000001</v>
      </c>
      <c r="L391">
        <v>2.9244300000000001</v>
      </c>
      <c r="M391" s="12">
        <v>3.5000000000000001E-3</v>
      </c>
      <c r="N391">
        <v>0.01</v>
      </c>
      <c r="O391">
        <v>0</v>
      </c>
      <c r="P391">
        <v>0.01</v>
      </c>
      <c r="Q391" t="s">
        <v>80</v>
      </c>
    </row>
    <row r="392" spans="1:17" hidden="1" x14ac:dyDescent="0.25">
      <c r="A392" s="2">
        <v>2</v>
      </c>
      <c r="B392" s="2" t="s">
        <v>37</v>
      </c>
      <c r="C392" s="2">
        <v>5.5369317228009765E-2</v>
      </c>
      <c r="D392" s="2">
        <v>0.15704165457513336</v>
      </c>
      <c r="H392">
        <v>4</v>
      </c>
      <c r="I392">
        <v>1</v>
      </c>
      <c r="J392">
        <v>9.2777999999999992</v>
      </c>
      <c r="K392">
        <v>3.05505</v>
      </c>
      <c r="L392">
        <v>3.03687</v>
      </c>
      <c r="M392" s="12">
        <v>2.3999999999999998E-3</v>
      </c>
      <c r="N392">
        <v>0.01</v>
      </c>
      <c r="O392">
        <v>0</v>
      </c>
      <c r="P392">
        <v>0.01</v>
      </c>
      <c r="Q392" t="s">
        <v>80</v>
      </c>
    </row>
    <row r="393" spans="1:17" hidden="1" x14ac:dyDescent="0.25">
      <c r="A393" s="2">
        <v>3</v>
      </c>
      <c r="B393" s="2" t="s">
        <v>37</v>
      </c>
      <c r="C393" s="2">
        <v>5.2519431242891428E-2</v>
      </c>
      <c r="D393" s="2">
        <v>0.15619402009587244</v>
      </c>
      <c r="H393">
        <v>3</v>
      </c>
      <c r="I393">
        <v>1</v>
      </c>
      <c r="J393">
        <v>8.6111000000000004</v>
      </c>
      <c r="K393">
        <v>3.206887</v>
      </c>
      <c r="L393">
        <v>2.68519</v>
      </c>
      <c r="M393" s="12">
        <v>7.1999999999999998E-3</v>
      </c>
      <c r="N393">
        <v>0.01</v>
      </c>
      <c r="O393">
        <v>0</v>
      </c>
      <c r="P393">
        <v>0.01</v>
      </c>
      <c r="Q393" t="s">
        <v>80</v>
      </c>
    </row>
    <row r="394" spans="1:17" hidden="1" x14ac:dyDescent="0.25">
      <c r="A394" s="2">
        <v>3</v>
      </c>
      <c r="B394" s="2" t="s">
        <v>37</v>
      </c>
      <c r="C394" s="2">
        <v>5.149766094631917E-2</v>
      </c>
      <c r="D394" s="2">
        <v>0.15597014984422861</v>
      </c>
      <c r="H394">
        <v>5</v>
      </c>
      <c r="I394">
        <v>1.7</v>
      </c>
      <c r="J394">
        <v>8.6111000000000004</v>
      </c>
      <c r="K394">
        <v>3.236694</v>
      </c>
      <c r="L394">
        <v>2.66046</v>
      </c>
      <c r="M394" s="12">
        <v>7.7999999999999996E-3</v>
      </c>
      <c r="N394">
        <v>0.01</v>
      </c>
      <c r="O394">
        <v>0</v>
      </c>
      <c r="P394">
        <v>0.01</v>
      </c>
      <c r="Q394" t="s">
        <v>80</v>
      </c>
    </row>
    <row r="395" spans="1:17" x14ac:dyDescent="0.25">
      <c r="A395" s="2">
        <v>3</v>
      </c>
      <c r="B395" s="2" t="s">
        <v>37</v>
      </c>
      <c r="C395" s="2">
        <v>5.2014288953314163E-2</v>
      </c>
      <c r="D395" s="2">
        <v>0.15608759898487157</v>
      </c>
      <c r="H395">
        <v>6</v>
      </c>
      <c r="I395">
        <v>-1</v>
      </c>
      <c r="J395">
        <v>8.0048999999999992</v>
      </c>
      <c r="K395">
        <v>3.1253519999999999</v>
      </c>
      <c r="L395">
        <v>2.56128</v>
      </c>
      <c r="M395" s="12">
        <v>1.04E-2</v>
      </c>
      <c r="N395">
        <v>4.4999999999999998E-2</v>
      </c>
      <c r="O395">
        <v>0.01</v>
      </c>
      <c r="P395">
        <v>0.12</v>
      </c>
      <c r="Q395" t="s">
        <v>79</v>
      </c>
    </row>
    <row r="396" spans="1:17" hidden="1" x14ac:dyDescent="0.25">
      <c r="A396" s="2">
        <v>3</v>
      </c>
      <c r="B396" s="2" t="s">
        <v>37</v>
      </c>
      <c r="C396" s="2">
        <v>5.3556166247219178E-2</v>
      </c>
      <c r="D396" s="2">
        <v>0.15650848274632878</v>
      </c>
      <c r="H396">
        <v>4</v>
      </c>
      <c r="I396">
        <v>1.7</v>
      </c>
      <c r="J396">
        <v>7.3888999999999996</v>
      </c>
      <c r="K396">
        <v>2.990726</v>
      </c>
      <c r="L396">
        <v>2.4706000000000001</v>
      </c>
      <c r="M396" s="12">
        <v>1.35E-2</v>
      </c>
      <c r="N396">
        <v>0</v>
      </c>
      <c r="O396">
        <v>0</v>
      </c>
      <c r="P396">
        <v>0.01</v>
      </c>
      <c r="Q396" t="s">
        <v>56</v>
      </c>
    </row>
    <row r="397" spans="1:17" hidden="1" x14ac:dyDescent="0.25">
      <c r="A397" s="2">
        <v>3</v>
      </c>
      <c r="B397" s="2" t="s">
        <v>37</v>
      </c>
      <c r="C397" s="2">
        <v>5.3957645006079559E-2</v>
      </c>
      <c r="D397" s="2">
        <v>0.156416736736843</v>
      </c>
      <c r="H397">
        <v>2.7</v>
      </c>
      <c r="I397">
        <v>0.7</v>
      </c>
      <c r="J397">
        <v>7.2222</v>
      </c>
      <c r="K397">
        <v>3.0731809999999999</v>
      </c>
      <c r="L397">
        <v>2.3500800000000002</v>
      </c>
      <c r="M397" s="12">
        <v>1.8800000000000001E-2</v>
      </c>
      <c r="N397">
        <v>0</v>
      </c>
      <c r="O397">
        <v>0</v>
      </c>
      <c r="P397">
        <v>0.01</v>
      </c>
      <c r="Q397" t="s">
        <v>56</v>
      </c>
    </row>
    <row r="398" spans="1:17" hidden="1" x14ac:dyDescent="0.25">
      <c r="A398" s="2">
        <v>3</v>
      </c>
      <c r="B398" s="2" t="s">
        <v>37</v>
      </c>
      <c r="C398" s="2">
        <v>5.6501962980310294E-2</v>
      </c>
      <c r="D398" s="2">
        <v>0.15730584913936521</v>
      </c>
      <c r="H398">
        <v>3</v>
      </c>
      <c r="I398">
        <v>1.7</v>
      </c>
      <c r="J398">
        <v>7.1666999999999996</v>
      </c>
      <c r="K398">
        <v>3.21455</v>
      </c>
      <c r="L398">
        <v>2.2294499999999999</v>
      </c>
      <c r="M398" s="12">
        <v>2.58E-2</v>
      </c>
      <c r="N398">
        <v>0.01</v>
      </c>
      <c r="O398">
        <v>0</v>
      </c>
      <c r="P398">
        <v>0.01</v>
      </c>
      <c r="Q398" t="s">
        <v>80</v>
      </c>
    </row>
    <row r="399" spans="1:17" hidden="1" x14ac:dyDescent="0.25">
      <c r="A399" s="2">
        <v>4</v>
      </c>
      <c r="B399" s="2" t="s">
        <v>37</v>
      </c>
      <c r="C399" s="2">
        <v>5.0746750132066247E-2</v>
      </c>
      <c r="D399" s="2">
        <v>0.15628463938878501</v>
      </c>
      <c r="H399">
        <v>5</v>
      </c>
      <c r="I399">
        <v>0</v>
      </c>
      <c r="J399">
        <v>6.8333000000000004</v>
      </c>
      <c r="K399">
        <v>3.2589320000000002</v>
      </c>
      <c r="L399">
        <v>2.0968</v>
      </c>
      <c r="M399" s="12">
        <v>3.5999999999999997E-2</v>
      </c>
      <c r="N399">
        <v>0.01</v>
      </c>
      <c r="O399">
        <v>0</v>
      </c>
      <c r="P399">
        <v>0.01</v>
      </c>
      <c r="Q399" t="s">
        <v>80</v>
      </c>
    </row>
    <row r="400" spans="1:17" hidden="1" x14ac:dyDescent="0.25">
      <c r="A400" s="2">
        <v>4</v>
      </c>
      <c r="B400" s="2" t="s">
        <v>37</v>
      </c>
      <c r="C400" s="2">
        <v>5.5476282369121201E-2</v>
      </c>
      <c r="D400" s="2">
        <v>0.15703389609901386</v>
      </c>
      <c r="H400">
        <v>2.7</v>
      </c>
      <c r="I400">
        <v>1</v>
      </c>
      <c r="J400">
        <v>6.2778</v>
      </c>
      <c r="K400">
        <v>3.0822069999999999</v>
      </c>
      <c r="L400">
        <v>2.0367799999999998</v>
      </c>
      <c r="M400" s="12">
        <v>4.1700000000000001E-2</v>
      </c>
      <c r="N400">
        <v>0</v>
      </c>
      <c r="O400">
        <v>0</v>
      </c>
      <c r="P400">
        <v>0.01</v>
      </c>
      <c r="Q400" t="s">
        <v>56</v>
      </c>
    </row>
    <row r="401" spans="1:17" hidden="1" x14ac:dyDescent="0.25">
      <c r="A401" s="2">
        <v>4</v>
      </c>
      <c r="B401" s="2" t="s">
        <v>37</v>
      </c>
      <c r="C401" s="2">
        <v>5.5100755267705873E-2</v>
      </c>
      <c r="D401" s="2">
        <v>0.15704842346933012</v>
      </c>
      <c r="H401">
        <v>5</v>
      </c>
      <c r="I401">
        <v>2</v>
      </c>
      <c r="J401">
        <v>5.6618000000000004</v>
      </c>
      <c r="K401">
        <v>3.2663760000000002</v>
      </c>
      <c r="L401">
        <v>1.7333499999999999</v>
      </c>
      <c r="M401" s="12">
        <v>8.3000000000000004E-2</v>
      </c>
      <c r="N401">
        <v>0.01</v>
      </c>
      <c r="O401">
        <v>0</v>
      </c>
      <c r="P401">
        <v>0.01</v>
      </c>
      <c r="Q401" t="s">
        <v>80</v>
      </c>
    </row>
    <row r="402" spans="1:17" hidden="1" x14ac:dyDescent="0.25">
      <c r="A402" s="2">
        <v>4</v>
      </c>
      <c r="B402" s="2" t="s">
        <v>37</v>
      </c>
      <c r="C402" s="2">
        <v>5.6817050118712048E-2</v>
      </c>
      <c r="D402" s="2">
        <v>0.15734632361764156</v>
      </c>
      <c r="H402">
        <v>4</v>
      </c>
      <c r="I402">
        <v>0</v>
      </c>
      <c r="J402">
        <v>5.6111000000000004</v>
      </c>
      <c r="K402">
        <v>3.011091</v>
      </c>
      <c r="L402">
        <v>1.86348</v>
      </c>
      <c r="M402" s="12">
        <v>6.2399999999999997E-2</v>
      </c>
      <c r="N402">
        <v>0</v>
      </c>
      <c r="O402">
        <v>0</v>
      </c>
      <c r="P402">
        <v>0.01</v>
      </c>
      <c r="Q402" t="s">
        <v>56</v>
      </c>
    </row>
    <row r="403" spans="1:17" hidden="1" x14ac:dyDescent="0.25">
      <c r="A403" s="2">
        <v>4</v>
      </c>
      <c r="B403" s="2" t="s">
        <v>37</v>
      </c>
      <c r="C403" s="2">
        <v>5.6060495131483729E-2</v>
      </c>
      <c r="D403" s="2">
        <v>0.1572117236375758</v>
      </c>
      <c r="H403">
        <v>3</v>
      </c>
      <c r="I403">
        <v>0</v>
      </c>
      <c r="J403">
        <v>5.4443999999999999</v>
      </c>
      <c r="K403">
        <v>3.24037</v>
      </c>
      <c r="L403">
        <v>1.6801900000000001</v>
      </c>
      <c r="M403" s="12">
        <v>9.2899999999999996E-2</v>
      </c>
      <c r="N403">
        <v>0</v>
      </c>
      <c r="O403">
        <v>0</v>
      </c>
      <c r="P403">
        <v>0.01</v>
      </c>
      <c r="Q403" t="s">
        <v>56</v>
      </c>
    </row>
    <row r="404" spans="1:17" hidden="1" x14ac:dyDescent="0.25">
      <c r="A404" s="2">
        <v>4</v>
      </c>
      <c r="B404" s="2" t="s">
        <v>37</v>
      </c>
      <c r="C404" s="2">
        <v>5.7445031113640854E-2</v>
      </c>
      <c r="D404" s="2">
        <v>0.15757737472664496</v>
      </c>
      <c r="H404">
        <v>5</v>
      </c>
      <c r="I404">
        <v>2.7</v>
      </c>
      <c r="J404">
        <v>5.1666999999999996</v>
      </c>
      <c r="K404">
        <v>3.1895169999999999</v>
      </c>
      <c r="L404">
        <v>1.6198900000000001</v>
      </c>
      <c r="M404" s="12">
        <v>0.1053</v>
      </c>
      <c r="N404">
        <v>0</v>
      </c>
      <c r="O404">
        <v>0</v>
      </c>
      <c r="P404">
        <v>0.01</v>
      </c>
      <c r="Q404" t="s">
        <v>56</v>
      </c>
    </row>
    <row r="405" spans="1:17" hidden="1" x14ac:dyDescent="0.25">
      <c r="A405" s="2">
        <v>5</v>
      </c>
      <c r="B405" s="2" t="s">
        <v>37</v>
      </c>
      <c r="C405" s="2">
        <v>5.373573582444368E-2</v>
      </c>
      <c r="D405" s="2">
        <v>0.15659696685172772</v>
      </c>
      <c r="H405">
        <v>4</v>
      </c>
      <c r="I405">
        <v>2</v>
      </c>
      <c r="J405">
        <v>5.1471</v>
      </c>
      <c r="K405">
        <v>3.1250529999999999</v>
      </c>
      <c r="L405">
        <v>1.64703</v>
      </c>
      <c r="M405" s="12">
        <v>9.9599999999999994E-2</v>
      </c>
      <c r="N405">
        <v>0.01</v>
      </c>
      <c r="O405">
        <v>0</v>
      </c>
      <c r="P405">
        <v>0.01</v>
      </c>
      <c r="Q405" t="s">
        <v>80</v>
      </c>
    </row>
    <row r="406" spans="1:17" hidden="1" x14ac:dyDescent="0.25">
      <c r="A406" s="2">
        <v>5</v>
      </c>
      <c r="B406" s="2" t="s">
        <v>37</v>
      </c>
      <c r="C406" s="2">
        <v>7.4129041208973082E-2</v>
      </c>
      <c r="D406" s="2">
        <v>0.16181220323921836</v>
      </c>
      <c r="H406">
        <v>3</v>
      </c>
      <c r="I406">
        <v>2</v>
      </c>
      <c r="J406">
        <v>4.5751999999999997</v>
      </c>
      <c r="K406">
        <v>3.2446760000000001</v>
      </c>
      <c r="L406">
        <v>1.41005</v>
      </c>
      <c r="M406" s="12">
        <v>0.1585</v>
      </c>
      <c r="N406">
        <v>0</v>
      </c>
      <c r="O406">
        <v>0</v>
      </c>
      <c r="P406">
        <v>0.01</v>
      </c>
      <c r="Q406" t="s">
        <v>56</v>
      </c>
    </row>
    <row r="407" spans="1:17" hidden="1" x14ac:dyDescent="0.25">
      <c r="A407" s="2">
        <v>5</v>
      </c>
      <c r="B407" s="2" t="s">
        <v>37</v>
      </c>
      <c r="C407" s="2">
        <v>6.8461682372596699E-2</v>
      </c>
      <c r="D407" s="2">
        <v>0.16075998129175634</v>
      </c>
      <c r="H407">
        <v>2.7</v>
      </c>
      <c r="I407">
        <v>1.7</v>
      </c>
      <c r="J407">
        <v>4.3888999999999996</v>
      </c>
      <c r="K407">
        <v>3.0731809999999999</v>
      </c>
      <c r="L407">
        <v>1.4281299999999999</v>
      </c>
      <c r="M407" s="12">
        <v>0.15329999999999999</v>
      </c>
      <c r="N407">
        <v>0</v>
      </c>
      <c r="O407">
        <v>0</v>
      </c>
      <c r="P407">
        <v>0.01</v>
      </c>
      <c r="Q407" t="s">
        <v>56</v>
      </c>
    </row>
    <row r="408" spans="1:17" hidden="1" x14ac:dyDescent="0.25">
      <c r="A408" s="2">
        <v>5</v>
      </c>
      <c r="B408" s="2" t="s">
        <v>37</v>
      </c>
      <c r="C408" s="2">
        <v>7.4200076550338501E-2</v>
      </c>
      <c r="D408" s="2">
        <v>0.16171715829729477</v>
      </c>
      <c r="H408">
        <v>3</v>
      </c>
      <c r="I408">
        <v>2.7</v>
      </c>
      <c r="J408">
        <v>3.5556000000000001</v>
      </c>
      <c r="K408">
        <v>3.1810450000000001</v>
      </c>
      <c r="L408">
        <v>1.1177299999999999</v>
      </c>
      <c r="M408" s="12">
        <v>0.26369999999999999</v>
      </c>
      <c r="N408">
        <v>0</v>
      </c>
      <c r="O408">
        <v>0</v>
      </c>
      <c r="P408">
        <v>0.01</v>
      </c>
      <c r="Q408" t="s">
        <v>56</v>
      </c>
    </row>
    <row r="409" spans="1:17" hidden="1" x14ac:dyDescent="0.25">
      <c r="A409" s="2">
        <v>5</v>
      </c>
      <c r="B409" s="2" t="s">
        <v>37</v>
      </c>
      <c r="C409" s="2">
        <v>7.1384561959299819E-2</v>
      </c>
      <c r="D409" s="2">
        <v>0.16107035901837979</v>
      </c>
      <c r="H409">
        <v>2</v>
      </c>
      <c r="I409">
        <v>0.7</v>
      </c>
      <c r="J409">
        <v>3.1454</v>
      </c>
      <c r="K409">
        <v>2.898879</v>
      </c>
      <c r="L409">
        <v>1.0850500000000001</v>
      </c>
      <c r="M409" s="12">
        <v>0.27789999999999998</v>
      </c>
      <c r="N409">
        <v>0</v>
      </c>
      <c r="O409">
        <v>0</v>
      </c>
      <c r="P409">
        <v>0.01</v>
      </c>
      <c r="Q409" t="s">
        <v>56</v>
      </c>
    </row>
    <row r="410" spans="1:17" hidden="1" x14ac:dyDescent="0.25">
      <c r="A410" s="2">
        <v>5</v>
      </c>
      <c r="B410" s="2" t="s">
        <v>37</v>
      </c>
      <c r="C410" s="2">
        <v>7.3999281269239048E-2</v>
      </c>
      <c r="D410" s="2">
        <v>0.16164093157558182</v>
      </c>
      <c r="H410">
        <v>1.7</v>
      </c>
      <c r="I410">
        <v>0.7</v>
      </c>
      <c r="J410">
        <v>2.9443999999999999</v>
      </c>
      <c r="K410">
        <v>2.9228170000000002</v>
      </c>
      <c r="L410">
        <v>1.0074000000000001</v>
      </c>
      <c r="M410" s="12">
        <v>0.31369999999999998</v>
      </c>
      <c r="N410">
        <v>0</v>
      </c>
      <c r="O410">
        <v>0</v>
      </c>
      <c r="P410">
        <v>0.01</v>
      </c>
      <c r="Q410" t="s">
        <v>56</v>
      </c>
    </row>
    <row r="411" spans="1:17" hidden="1" x14ac:dyDescent="0.25">
      <c r="A411" s="2">
        <v>6</v>
      </c>
      <c r="B411" s="2" t="s">
        <v>37</v>
      </c>
      <c r="C411" s="2">
        <v>6.8606473559065545E-2</v>
      </c>
      <c r="D411" s="2">
        <v>0.160604372825428</v>
      </c>
      <c r="H411">
        <v>4</v>
      </c>
      <c r="I411">
        <v>2.7</v>
      </c>
      <c r="J411">
        <v>2.8332999999999999</v>
      </c>
      <c r="K411">
        <v>2.831232</v>
      </c>
      <c r="L411">
        <v>1.00074</v>
      </c>
      <c r="M411" s="12">
        <v>0.317</v>
      </c>
      <c r="N411">
        <v>0</v>
      </c>
      <c r="O411">
        <v>0</v>
      </c>
      <c r="P411">
        <v>0.01</v>
      </c>
      <c r="Q411" t="s">
        <v>56</v>
      </c>
    </row>
    <row r="412" spans="1:17" hidden="1" x14ac:dyDescent="0.25">
      <c r="A412" s="2">
        <v>6</v>
      </c>
      <c r="B412" s="2" t="s">
        <v>37</v>
      </c>
      <c r="C412" s="2">
        <v>6.7340749408768857E-2</v>
      </c>
      <c r="D412" s="2">
        <v>0.16036913055442814</v>
      </c>
      <c r="H412">
        <v>5</v>
      </c>
      <c r="I412">
        <v>4</v>
      </c>
      <c r="J412">
        <v>2.8332999999999999</v>
      </c>
      <c r="K412">
        <v>3.062316</v>
      </c>
      <c r="L412">
        <v>0.92523</v>
      </c>
      <c r="M412" s="12">
        <v>0.3548</v>
      </c>
      <c r="N412">
        <v>0</v>
      </c>
      <c r="O412">
        <v>0</v>
      </c>
      <c r="P412">
        <v>0.01</v>
      </c>
      <c r="Q412" t="s">
        <v>56</v>
      </c>
    </row>
    <row r="413" spans="1:17" hidden="1" x14ac:dyDescent="0.25">
      <c r="A413" s="2">
        <v>6</v>
      </c>
      <c r="B413" s="2" t="s">
        <v>37</v>
      </c>
      <c r="C413" s="2">
        <v>6.8736197751486414E-2</v>
      </c>
      <c r="D413" s="2">
        <v>0.16057356790714847</v>
      </c>
      <c r="H413">
        <v>2.7</v>
      </c>
      <c r="I413">
        <v>0</v>
      </c>
      <c r="J413">
        <v>2.7222</v>
      </c>
      <c r="K413">
        <v>3.1040169999999998</v>
      </c>
      <c r="L413">
        <v>0.877</v>
      </c>
      <c r="M413" s="12">
        <v>0.3805</v>
      </c>
      <c r="N413">
        <v>0</v>
      </c>
      <c r="O413">
        <v>0</v>
      </c>
      <c r="P413">
        <v>0.01</v>
      </c>
      <c r="Q413" t="s">
        <v>56</v>
      </c>
    </row>
    <row r="414" spans="1:17" hidden="1" x14ac:dyDescent="0.25">
      <c r="A414" s="2">
        <v>6</v>
      </c>
      <c r="B414" s="2" t="s">
        <v>37</v>
      </c>
      <c r="C414" s="2">
        <v>0.14780122578742982</v>
      </c>
      <c r="D414" s="2">
        <v>0.18134028797363394</v>
      </c>
      <c r="H414">
        <v>2.7</v>
      </c>
      <c r="I414">
        <v>2</v>
      </c>
      <c r="J414">
        <v>2.6307</v>
      </c>
      <c r="K414">
        <v>3.1499820000000001</v>
      </c>
      <c r="L414">
        <v>0.83514999999999995</v>
      </c>
      <c r="M414" s="12">
        <v>0.40360000000000001</v>
      </c>
      <c r="N414">
        <v>0</v>
      </c>
      <c r="O414">
        <v>0</v>
      </c>
      <c r="P414">
        <v>0.01</v>
      </c>
      <c r="Q414" t="s">
        <v>56</v>
      </c>
    </row>
    <row r="415" spans="1:17" hidden="1" x14ac:dyDescent="0.25">
      <c r="A415" s="2">
        <v>6</v>
      </c>
      <c r="B415" s="2" t="s">
        <v>37</v>
      </c>
      <c r="C415" s="2">
        <v>0.19721491821137513</v>
      </c>
      <c r="D415" s="2">
        <v>0.19466647939066134</v>
      </c>
      <c r="H415">
        <v>2</v>
      </c>
      <c r="I415">
        <v>1</v>
      </c>
      <c r="J415">
        <v>2.3448000000000002</v>
      </c>
      <c r="K415">
        <v>2.9586079999999999</v>
      </c>
      <c r="L415">
        <v>0.79252999999999996</v>
      </c>
      <c r="M415" s="12">
        <v>0.42809999999999998</v>
      </c>
      <c r="N415">
        <v>0</v>
      </c>
      <c r="O415">
        <v>0</v>
      </c>
      <c r="P415">
        <v>0.01</v>
      </c>
      <c r="Q415" t="s">
        <v>56</v>
      </c>
    </row>
    <row r="416" spans="1:17" hidden="1" x14ac:dyDescent="0.25">
      <c r="A416" s="2">
        <v>6</v>
      </c>
      <c r="B416" s="2" t="s">
        <v>37</v>
      </c>
      <c r="C416" s="2">
        <v>0.17630199871386698</v>
      </c>
      <c r="D416" s="2">
        <v>0.18849157298172159</v>
      </c>
      <c r="H416">
        <v>1.7</v>
      </c>
      <c r="I416">
        <v>1</v>
      </c>
      <c r="J416">
        <v>1.9443999999999999</v>
      </c>
      <c r="K416">
        <v>2.9664790000000001</v>
      </c>
      <c r="L416">
        <v>0.65547</v>
      </c>
      <c r="M416" s="12">
        <v>0.51219999999999999</v>
      </c>
      <c r="N416">
        <v>0</v>
      </c>
      <c r="O416">
        <v>0</v>
      </c>
      <c r="P416">
        <v>0</v>
      </c>
      <c r="Q416" t="s">
        <v>56</v>
      </c>
    </row>
    <row r="417" spans="1:17" hidden="1" x14ac:dyDescent="0.25">
      <c r="A417" s="2">
        <v>2.6989700043360187</v>
      </c>
      <c r="B417" s="2" t="s">
        <v>37</v>
      </c>
      <c r="C417" s="2">
        <v>5.2680696934553795E-2</v>
      </c>
      <c r="D417" s="2">
        <v>0.15646953409606004</v>
      </c>
      <c r="H417">
        <v>5</v>
      </c>
      <c r="I417">
        <v>3</v>
      </c>
      <c r="J417">
        <v>1.3889</v>
      </c>
      <c r="K417">
        <v>3.2732679999999998</v>
      </c>
      <c r="L417">
        <v>0.42431000000000002</v>
      </c>
      <c r="M417" s="12">
        <v>0.67130000000000001</v>
      </c>
      <c r="N417">
        <v>0</v>
      </c>
      <c r="O417">
        <v>0</v>
      </c>
      <c r="P417">
        <v>0.01</v>
      </c>
      <c r="Q417" t="s">
        <v>56</v>
      </c>
    </row>
    <row r="418" spans="1:17" x14ac:dyDescent="0.25">
      <c r="A418" s="2">
        <v>2.6989700043360187</v>
      </c>
      <c r="B418" s="2" t="s">
        <v>37</v>
      </c>
      <c r="C418" s="2">
        <v>5.1219220063011182E-2</v>
      </c>
      <c r="D418" s="2">
        <v>0.15608690930216493</v>
      </c>
      <c r="H418">
        <v>5</v>
      </c>
      <c r="I418">
        <v>-1</v>
      </c>
      <c r="J418">
        <v>1.2010000000000001</v>
      </c>
      <c r="K418">
        <v>3.3167119999999999</v>
      </c>
      <c r="L418">
        <v>0.36209999999999998</v>
      </c>
      <c r="M418" s="12">
        <v>0.71730000000000005</v>
      </c>
      <c r="N418">
        <v>0</v>
      </c>
      <c r="O418">
        <v>-0.01</v>
      </c>
      <c r="P418">
        <v>0.01</v>
      </c>
      <c r="Q418" t="s">
        <v>56</v>
      </c>
    </row>
    <row r="419" spans="1:17" hidden="1" x14ac:dyDescent="0.25">
      <c r="A419" s="2">
        <v>2.6989700043360187</v>
      </c>
      <c r="B419" s="2" t="s">
        <v>37</v>
      </c>
      <c r="C419" s="2">
        <v>5.3444239109822628E-2</v>
      </c>
      <c r="D419" s="2">
        <v>0.15667975339137494</v>
      </c>
      <c r="H419">
        <v>1</v>
      </c>
      <c r="I419">
        <v>0.7</v>
      </c>
      <c r="J419">
        <v>0.94440000000000002</v>
      </c>
      <c r="K419">
        <v>2.8030599999999999</v>
      </c>
      <c r="L419">
        <v>0.33693000000000001</v>
      </c>
      <c r="M419" s="12">
        <v>0.73619999999999997</v>
      </c>
      <c r="N419">
        <v>0</v>
      </c>
      <c r="O419">
        <v>0</v>
      </c>
      <c r="P419">
        <v>0</v>
      </c>
      <c r="Q419" t="s">
        <v>56</v>
      </c>
    </row>
    <row r="420" spans="1:17" hidden="1" x14ac:dyDescent="0.25">
      <c r="A420" s="2">
        <v>2.6989700043360187</v>
      </c>
      <c r="B420" s="2" t="s">
        <v>37</v>
      </c>
      <c r="C420" s="2">
        <v>5.597019427630371E-2</v>
      </c>
      <c r="D420" s="2">
        <v>0.15713172352558416</v>
      </c>
      <c r="H420">
        <v>2</v>
      </c>
      <c r="I420">
        <v>1.7</v>
      </c>
      <c r="J420">
        <v>0.74350000000000005</v>
      </c>
      <c r="K420">
        <v>3.048216</v>
      </c>
      <c r="L420">
        <v>0.24390000000000001</v>
      </c>
      <c r="M420" s="12">
        <v>0.80730000000000002</v>
      </c>
      <c r="N420">
        <v>0</v>
      </c>
      <c r="O420">
        <v>0</v>
      </c>
      <c r="P420">
        <v>0.01</v>
      </c>
      <c r="Q420" t="s">
        <v>56</v>
      </c>
    </row>
    <row r="421" spans="1:17" x14ac:dyDescent="0.25">
      <c r="A421" s="2">
        <v>2.6989700043360187</v>
      </c>
      <c r="B421" s="2" t="s">
        <v>37</v>
      </c>
      <c r="C421" s="2">
        <v>5.6841581631108813E-2</v>
      </c>
      <c r="D421" s="2">
        <v>0.15740405741484936</v>
      </c>
      <c r="H421">
        <v>4</v>
      </c>
      <c r="I421">
        <v>-1</v>
      </c>
      <c r="J421">
        <v>0.74350000000000005</v>
      </c>
      <c r="K421">
        <v>3.198731</v>
      </c>
      <c r="L421">
        <v>0.23241999999999999</v>
      </c>
      <c r="M421" s="12">
        <v>0.81620000000000004</v>
      </c>
      <c r="N421">
        <v>0</v>
      </c>
      <c r="O421">
        <v>-0.01</v>
      </c>
      <c r="P421">
        <v>0.01</v>
      </c>
      <c r="Q421" t="s">
        <v>56</v>
      </c>
    </row>
    <row r="422" spans="1:17" x14ac:dyDescent="0.25">
      <c r="A422" s="2">
        <v>2.6989700043360187</v>
      </c>
      <c r="B422" s="2" t="s">
        <v>37</v>
      </c>
      <c r="C422" s="2">
        <v>5.6864529091314051E-2</v>
      </c>
      <c r="D422" s="2">
        <v>0.15741761125528081</v>
      </c>
      <c r="H422">
        <v>3</v>
      </c>
      <c r="I422">
        <v>-1</v>
      </c>
      <c r="J422">
        <v>0.28589999999999999</v>
      </c>
      <c r="K422">
        <v>3.3040090000000002</v>
      </c>
      <c r="L422">
        <v>8.6550000000000002E-2</v>
      </c>
      <c r="M422" s="12">
        <v>0.93100000000000005</v>
      </c>
      <c r="N422">
        <v>0</v>
      </c>
      <c r="O422">
        <v>-0.01</v>
      </c>
      <c r="P422">
        <v>0.01</v>
      </c>
      <c r="Q422" t="s">
        <v>56</v>
      </c>
    </row>
    <row r="423" spans="1:17" hidden="1" x14ac:dyDescent="0.25">
      <c r="H423">
        <v>2</v>
      </c>
      <c r="I423">
        <v>0</v>
      </c>
      <c r="J423">
        <v>-0.34310000000000002</v>
      </c>
      <c r="K423">
        <v>3.099923</v>
      </c>
      <c r="L423">
        <v>-0.11069</v>
      </c>
      <c r="M423" s="12">
        <v>0.91190000000000004</v>
      </c>
      <c r="N423">
        <v>0</v>
      </c>
      <c r="O423">
        <v>-0.01</v>
      </c>
      <c r="P423">
        <v>0</v>
      </c>
      <c r="Q423" t="s">
        <v>56</v>
      </c>
    </row>
    <row r="424" spans="1:17" hidden="1" x14ac:dyDescent="0.25">
      <c r="H424">
        <v>4</v>
      </c>
      <c r="I424">
        <v>3</v>
      </c>
      <c r="J424">
        <v>-1.1111</v>
      </c>
      <c r="K424">
        <v>3.058945</v>
      </c>
      <c r="L424">
        <v>-0.36323</v>
      </c>
      <c r="M424" s="12">
        <v>0.71640000000000004</v>
      </c>
      <c r="N424">
        <v>0</v>
      </c>
      <c r="O424">
        <v>-0.01</v>
      </c>
      <c r="P424">
        <v>0</v>
      </c>
      <c r="Q424" t="s">
        <v>56</v>
      </c>
    </row>
    <row r="425" spans="1:17" x14ac:dyDescent="0.25">
      <c r="H425">
        <v>2.7</v>
      </c>
      <c r="I425">
        <v>-1</v>
      </c>
      <c r="J425">
        <v>-1.3725000000000001</v>
      </c>
      <c r="K425">
        <v>3.233511</v>
      </c>
      <c r="L425">
        <v>-0.42448000000000002</v>
      </c>
      <c r="M425" s="12">
        <v>0.67120000000000002</v>
      </c>
      <c r="N425">
        <v>0</v>
      </c>
      <c r="O425">
        <v>-0.01</v>
      </c>
      <c r="P425">
        <v>0.01</v>
      </c>
      <c r="Q425" t="s">
        <v>56</v>
      </c>
    </row>
    <row r="426" spans="1:17" hidden="1" x14ac:dyDescent="0.25">
      <c r="H426">
        <v>1.7</v>
      </c>
      <c r="I426">
        <v>0</v>
      </c>
      <c r="J426">
        <v>-1.3889</v>
      </c>
      <c r="K426">
        <v>3.0731809999999999</v>
      </c>
      <c r="L426">
        <v>-0.45194000000000001</v>
      </c>
      <c r="M426" s="12">
        <v>0.65129999999999999</v>
      </c>
      <c r="N426">
        <v>0</v>
      </c>
      <c r="O426">
        <v>0</v>
      </c>
      <c r="P426">
        <v>0</v>
      </c>
      <c r="Q426" t="s">
        <v>56</v>
      </c>
    </row>
    <row r="427" spans="1:17" x14ac:dyDescent="0.25">
      <c r="H427">
        <v>2</v>
      </c>
      <c r="I427">
        <v>-1</v>
      </c>
      <c r="J427">
        <v>-2.5882000000000001</v>
      </c>
      <c r="K427">
        <v>3.1299830000000002</v>
      </c>
      <c r="L427">
        <v>-0.82691999999999999</v>
      </c>
      <c r="M427" s="12">
        <v>0.4083</v>
      </c>
      <c r="N427">
        <v>0</v>
      </c>
      <c r="O427">
        <v>-0.01</v>
      </c>
      <c r="P427">
        <v>0</v>
      </c>
      <c r="Q427" t="s">
        <v>56</v>
      </c>
    </row>
    <row r="428" spans="1:17" x14ac:dyDescent="0.25">
      <c r="H428">
        <v>0</v>
      </c>
      <c r="I428">
        <v>-1</v>
      </c>
      <c r="J428">
        <v>-2.9167000000000001</v>
      </c>
      <c r="K428">
        <v>3.198731</v>
      </c>
      <c r="L428">
        <v>-0.91181999999999996</v>
      </c>
      <c r="M428" s="12">
        <v>0.3619</v>
      </c>
      <c r="N428">
        <v>0</v>
      </c>
      <c r="O428">
        <v>-0.01</v>
      </c>
      <c r="P428">
        <v>0</v>
      </c>
      <c r="Q428" t="s">
        <v>56</v>
      </c>
    </row>
    <row r="429" spans="1:17" hidden="1" x14ac:dyDescent="0.25">
      <c r="H429">
        <v>1</v>
      </c>
      <c r="I429">
        <v>0</v>
      </c>
      <c r="J429">
        <v>-3.2778</v>
      </c>
      <c r="K429">
        <v>3.02765</v>
      </c>
      <c r="L429">
        <v>-1.0826100000000001</v>
      </c>
      <c r="M429" s="12">
        <v>0.27900000000000003</v>
      </c>
      <c r="N429">
        <v>0</v>
      </c>
      <c r="O429">
        <v>-0.01</v>
      </c>
      <c r="P429">
        <v>0</v>
      </c>
      <c r="Q429" t="s">
        <v>56</v>
      </c>
    </row>
    <row r="430" spans="1:17" x14ac:dyDescent="0.25">
      <c r="H430">
        <v>1.7</v>
      </c>
      <c r="I430">
        <v>-1</v>
      </c>
      <c r="J430">
        <v>-4.1748000000000003</v>
      </c>
      <c r="K430">
        <v>3.1609099999999999</v>
      </c>
      <c r="L430">
        <v>-1.32077</v>
      </c>
      <c r="M430" s="12">
        <v>0.18659999999999999</v>
      </c>
      <c r="N430">
        <v>0</v>
      </c>
      <c r="O430">
        <v>-0.01</v>
      </c>
      <c r="P430">
        <v>0</v>
      </c>
      <c r="Q430" t="s">
        <v>56</v>
      </c>
    </row>
    <row r="431" spans="1:17" hidden="1" x14ac:dyDescent="0.25">
      <c r="H431">
        <v>0.7</v>
      </c>
      <c r="I431">
        <v>0</v>
      </c>
      <c r="J431">
        <v>-4.2222</v>
      </c>
      <c r="K431">
        <v>2.990726</v>
      </c>
      <c r="L431">
        <v>-1.41177</v>
      </c>
      <c r="M431" s="12">
        <v>0.158</v>
      </c>
      <c r="N431">
        <v>0</v>
      </c>
      <c r="O431">
        <v>-0.01</v>
      </c>
      <c r="P431">
        <v>0</v>
      </c>
      <c r="Q431" t="s">
        <v>56</v>
      </c>
    </row>
    <row r="432" spans="1:17" x14ac:dyDescent="0.25">
      <c r="H432">
        <v>1</v>
      </c>
      <c r="I432">
        <v>-1</v>
      </c>
      <c r="J432">
        <v>-5.4329999999999998</v>
      </c>
      <c r="K432">
        <v>3.0906850000000001</v>
      </c>
      <c r="L432">
        <v>-1.75786</v>
      </c>
      <c r="M432" s="12">
        <v>7.8799999999999995E-2</v>
      </c>
      <c r="N432">
        <v>0</v>
      </c>
      <c r="O432">
        <v>-0.02</v>
      </c>
      <c r="P432">
        <v>0</v>
      </c>
      <c r="Q432" t="s">
        <v>56</v>
      </c>
    </row>
    <row r="433" spans="8:17" x14ac:dyDescent="0.25">
      <c r="H433">
        <v>0.7</v>
      </c>
      <c r="I433">
        <v>-1</v>
      </c>
      <c r="J433">
        <v>-6.0621</v>
      </c>
      <c r="K433">
        <v>3.0429689999999998</v>
      </c>
      <c r="L433">
        <v>-1.9921599999999999</v>
      </c>
      <c r="M433" s="12">
        <v>4.6399999999999997E-2</v>
      </c>
      <c r="N433">
        <v>0</v>
      </c>
      <c r="O433">
        <v>-0.02</v>
      </c>
      <c r="P433">
        <v>0</v>
      </c>
      <c r="Q433" t="s">
        <v>56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Wilcoxon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2018-07-10T07:03:12Z</dcterms:created>
  <dcterms:modified xsi:type="dcterms:W3CDTF">2018-07-10T13:06:49Z</dcterms:modified>
</cp:coreProperties>
</file>