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Acc 1\Desktop\"/>
    </mc:Choice>
  </mc:AlternateContent>
  <xr:revisionPtr revIDLastSave="0" documentId="13_ncr:1_{A8F846AD-ED1D-401F-9B51-0883256A3CA9}" xr6:coauthVersionLast="47" xr6:coauthVersionMax="47" xr10:uidLastSave="{00000000-0000-0000-0000-000000000000}"/>
  <bookViews>
    <workbookView xWindow="-120" yWindow="-120" windowWidth="20730" windowHeight="11160" xr2:uid="{EF8C8E4B-4BA5-41B6-BCEF-B208C2F85AA3}"/>
  </bookViews>
  <sheets>
    <sheet name="General Data" sheetId="1" r:id="rId1"/>
    <sheet name="PivotTable" sheetId="3" r:id="rId2"/>
    <sheet name="Dashboard" sheetId="4" r:id="rId3"/>
  </sheets>
  <definedNames>
    <definedName name="Slicer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<sst xmlns="http://schemas.openxmlformats.org/spreadsheetml/2006/main" count="96" uniqueCount="28">
  <si>
    <t>OrderID</t>
  </si>
  <si>
    <t>Date</t>
  </si>
  <si>
    <t>Product</t>
  </si>
  <si>
    <t>Category</t>
  </si>
  <si>
    <t>Region</t>
  </si>
  <si>
    <t>Sales</t>
  </si>
  <si>
    <t>Profit</t>
  </si>
  <si>
    <t>Laptop</t>
  </si>
  <si>
    <t>Electronics</t>
  </si>
  <si>
    <t>North</t>
  </si>
  <si>
    <t>Phone</t>
  </si>
  <si>
    <t>South</t>
  </si>
  <si>
    <t>Desk</t>
  </si>
  <si>
    <t>Furniture</t>
  </si>
  <si>
    <t>East</t>
  </si>
  <si>
    <t>Chair</t>
  </si>
  <si>
    <t>West</t>
  </si>
  <si>
    <t>Tablet</t>
  </si>
  <si>
    <t>Monitor</t>
  </si>
  <si>
    <t>Sofa</t>
  </si>
  <si>
    <t>Headphones</t>
  </si>
  <si>
    <t>Row Labels</t>
  </si>
  <si>
    <t>Grand Total</t>
  </si>
  <si>
    <t>Sum of Sales</t>
  </si>
  <si>
    <t>Sum of Profit</t>
  </si>
  <si>
    <t>Sum of Profit Margin</t>
  </si>
  <si>
    <r>
      <rPr>
        <b/>
        <sz val="11"/>
        <color rgb="FFC00000"/>
        <rFont val="Aptos Narrow"/>
        <family val="2"/>
        <scheme val="minor"/>
      </rPr>
      <t>Note:</t>
    </r>
    <r>
      <rPr>
        <i/>
        <sz val="11"/>
        <color rgb="FFC00000"/>
        <rFont val="Aptos Narrow"/>
        <family val="2"/>
        <scheme val="minor"/>
      </rPr>
      <t xml:space="preserve"> </t>
    </r>
    <r>
      <rPr>
        <i/>
        <sz val="11"/>
        <color theme="1"/>
        <rFont val="Aptos Narrow"/>
        <family val="2"/>
        <scheme val="minor"/>
      </rPr>
      <t>Profit Margin=Profit / Sales *100</t>
    </r>
  </si>
  <si>
    <t xml:space="preserve">Sales and Profit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</si>
</sst>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charset val="178"/>
      <scheme val="minor"/>
    </font>
    <font>
      <sz val="14"/>
      <color theme="1"/>
      <name val="Aptos Narrow"/>
      <family val="2"/>
      <charset val="178"/>
      <scheme val="minor"/>
    </font>
    <font>
      <b/>
      <sz val="14"/>
      <color theme="5" tint="-0.499984740745262"/>
      <name val="Aptos Narrow"/>
      <family val="2"/>
      <charset val="178"/>
      <scheme val="minor"/>
    </font>
    <font>
      <b/>
      <sz val="14"/>
      <color theme="1"/>
      <name val="Aptos Narrow"/>
      <family val="2"/>
      <scheme val="minor"/>
    </font>
    <font>
      <sz val="11"/>
      <color theme="1"/>
      <name val="Aptos Narrow"/>
      <family val="2"/>
      <scheme val="minor"/>
    </font>
    <font>
      <i/>
      <sz val="11"/>
      <color theme="1"/>
      <name val="Aptos Narrow"/>
      <family val="2"/>
      <scheme val="minor"/>
    </font>
    <font>
      <b/>
      <sz val="11"/>
      <color rgb="FFC00000"/>
      <name val="Aptos Narrow"/>
      <family val="2"/>
      <scheme val="minor"/>
    </font>
    <font>
      <i/>
      <sz val="11"/>
      <color rgb="FFC00000"/>
      <name val="Aptos Narrow"/>
      <family val="2"/>
      <scheme val="minor"/>
    </font>
    <font>
      <b/>
      <i/>
      <sz val="18"/>
      <color theme="1"/>
      <name val="Aptos Narrow"/>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shrinkToFit="1"/>
    </xf>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2" borderId="0" xfId="0" applyFont="1" applyFill="1" applyAlignment="1">
      <alignment horizontal="center" vertical="center"/>
    </xf>
    <xf numFmtId="0" fontId="3"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4" fillId="0" borderId="0" xfId="0" applyFont="1" applyAlignment="1">
      <alignment horizontal="center" vertical="center"/>
    </xf>
    <xf numFmtId="0" fontId="0" fillId="0" borderId="0" xfId="0" applyAlignment="1">
      <alignment horizontal="center" vertical="center"/>
    </xf>
    <xf numFmtId="0" fontId="8" fillId="4" borderId="0" xfId="0" applyFont="1" applyFill="1" applyAlignment="1">
      <alignment horizontal="center" vertical="center"/>
    </xf>
  </cellXfs>
  <cellStyles count="1">
    <cellStyle name="Normal" xfId="0" builtinId="0"/>
  </cellStyles>
  <dxfs count="22">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4"/>
        <color theme="1"/>
        <name val="Aptos Narrow"/>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i val="0"/>
        <strike val="0"/>
        <condense val="0"/>
        <extend val="0"/>
        <outline val="0"/>
        <shadow val="0"/>
        <u val="none"/>
        <vertAlign val="baseline"/>
        <sz val="14"/>
        <color theme="5" tint="-0.499984740745262"/>
        <name val="Aptos Narrow"/>
        <family val="2"/>
        <charset val="178"/>
        <scheme val="minor"/>
      </font>
      <fill>
        <patternFill patternType="solid">
          <fgColor indexed="64"/>
          <bgColor theme="8" tint="0.59999389629810485"/>
        </patternFill>
      </fill>
      <alignment horizontal="center" vertical="center" textRotation="0" wrapText="0" indent="0" justifyLastLine="0" shrinkToFit="0" readingOrder="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numFmt numFmtId="19" formatCode="dd/mm/yyyy"/>
      <alignment horizontal="center" vertical="center" textRotation="0" wrapText="0" indent="0" justifyLastLine="0" shrinkToFit="0" readingOrder="0"/>
    </dxf>
    <dxf>
      <font>
        <b/>
        <i val="0"/>
        <strike val="0"/>
        <condense val="0"/>
        <extend val="0"/>
        <outline val="0"/>
        <shadow val="0"/>
        <u val="none"/>
        <vertAlign val="baseline"/>
        <sz val="14"/>
        <color theme="1"/>
        <name val="Aptos Narrow"/>
        <family val="2"/>
        <scheme val="minor"/>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Aptos Narrow"/>
        <family val="2"/>
        <charset val="178"/>
        <scheme val="minor"/>
      </font>
      <alignment horizontal="center" vertical="center" textRotation="0" wrapText="0" indent="0" justifyLastLine="0" shrinkToFit="0" readingOrder="0"/>
    </dxf>
    <dxf>
      <font>
        <b/>
        <i val="0"/>
        <strike val="0"/>
        <condense val="0"/>
        <extend val="0"/>
        <outline val="0"/>
        <shadow val="0"/>
        <u val="none"/>
        <vertAlign val="baseline"/>
        <sz val="14"/>
        <color theme="5" tint="-0.499984740745262"/>
        <name val="Aptos Narrow"/>
        <family val="2"/>
        <charset val="178"/>
        <scheme val="minor"/>
      </font>
      <fill>
        <patternFill patternType="solid">
          <fgColor indexed="64"/>
          <bgColor theme="8" tint="0.5999938962981048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Project.xlsx]PivotTable!PivotTable1</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Sum of Sales</c:v>
                </c:pt>
              </c:strCache>
            </c:strRef>
          </c:tx>
          <c:spPr>
            <a:solidFill>
              <a:schemeClr val="accent1">
                <a:alpha val="85000"/>
              </a:schemeClr>
            </a:solidFill>
            <a:ln w="9525" cap="flat" cmpd="sng" algn="ctr">
              <a:solidFill>
                <a:schemeClr val="lt1">
                  <a:alpha val="50000"/>
                </a:schemeClr>
              </a:solidFill>
              <a:round/>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PivotTable!$B$4:$B$15</c:f>
              <c:numCache>
                <c:formatCode>General</c:formatCode>
                <c:ptCount val="7"/>
                <c:pt idx="0">
                  <c:v>300</c:v>
                </c:pt>
                <c:pt idx="1">
                  <c:v>400</c:v>
                </c:pt>
                <c:pt idx="2">
                  <c:v>1800</c:v>
                </c:pt>
                <c:pt idx="3">
                  <c:v>800</c:v>
                </c:pt>
                <c:pt idx="4">
                  <c:v>900</c:v>
                </c:pt>
                <c:pt idx="5">
                  <c:v>150</c:v>
                </c:pt>
                <c:pt idx="6">
                  <c:v>250</c:v>
                </c:pt>
              </c:numCache>
            </c:numRef>
          </c:val>
          <c:extLst>
            <c:ext xmlns:c16="http://schemas.microsoft.com/office/drawing/2014/chart" uri="{C3380CC4-5D6E-409C-BE32-E72D297353CC}">
              <c16:uniqueId val="{00000000-0FE2-4698-A332-5AE59EE09A7A}"/>
            </c:ext>
          </c:extLst>
        </c:ser>
        <c:ser>
          <c:idx val="1"/>
          <c:order val="1"/>
          <c:tx>
            <c:strRef>
              <c:f>PivotTable!$C$3</c:f>
              <c:strCache>
                <c:ptCount val="1"/>
                <c:pt idx="0">
                  <c:v>Sum of Profit</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PivotTable!$C$4:$C$15</c:f>
              <c:numCache>
                <c:formatCode>General</c:formatCode>
                <c:ptCount val="7"/>
                <c:pt idx="0">
                  <c:v>70</c:v>
                </c:pt>
                <c:pt idx="1">
                  <c:v>50</c:v>
                </c:pt>
                <c:pt idx="2">
                  <c:v>450</c:v>
                </c:pt>
                <c:pt idx="3">
                  <c:v>200</c:v>
                </c:pt>
                <c:pt idx="4">
                  <c:v>120</c:v>
                </c:pt>
                <c:pt idx="5">
                  <c:v>30</c:v>
                </c:pt>
                <c:pt idx="6">
                  <c:v>40</c:v>
                </c:pt>
              </c:numCache>
            </c:numRef>
          </c:val>
          <c:extLst>
            <c:ext xmlns:c16="http://schemas.microsoft.com/office/drawing/2014/chart" uri="{C3380CC4-5D6E-409C-BE32-E72D297353CC}">
              <c16:uniqueId val="{00000001-0FE2-4698-A332-5AE59EE09A7A}"/>
            </c:ext>
          </c:extLst>
        </c:ser>
        <c:ser>
          <c:idx val="2"/>
          <c:order val="2"/>
          <c:tx>
            <c:strRef>
              <c:f>PivotTable!$D$3</c:f>
              <c:strCache>
                <c:ptCount val="1"/>
                <c:pt idx="0">
                  <c:v>Sum of Profit Margin</c:v>
                </c:pt>
              </c:strCache>
            </c:strRef>
          </c:tx>
          <c:spPr>
            <a:solidFill>
              <a:schemeClr val="accent3">
                <a:alpha val="85000"/>
              </a:schemeClr>
            </a:solidFill>
            <a:ln w="9525" cap="flat" cmpd="sng" algn="ctr">
              <a:solidFill>
                <a:schemeClr val="lt1">
                  <a:alpha val="50000"/>
                </a:schemeClr>
              </a:solidFill>
              <a:round/>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PivotTable!$D$4:$D$15</c:f>
              <c:numCache>
                <c:formatCode>0.00%</c:formatCode>
                <c:ptCount val="7"/>
                <c:pt idx="0">
                  <c:v>0.23333333333333334</c:v>
                </c:pt>
                <c:pt idx="1">
                  <c:v>0.125</c:v>
                </c:pt>
                <c:pt idx="2">
                  <c:v>0.25</c:v>
                </c:pt>
                <c:pt idx="3">
                  <c:v>0.25</c:v>
                </c:pt>
                <c:pt idx="4">
                  <c:v>0.13333333333333333</c:v>
                </c:pt>
                <c:pt idx="5">
                  <c:v>0.2</c:v>
                </c:pt>
                <c:pt idx="6">
                  <c:v>0.16</c:v>
                </c:pt>
              </c:numCache>
            </c:numRef>
          </c:val>
          <c:extLst>
            <c:ext xmlns:c16="http://schemas.microsoft.com/office/drawing/2014/chart" uri="{C3380CC4-5D6E-409C-BE32-E72D297353CC}">
              <c16:uniqueId val="{00000003-0FE2-4698-A332-5AE59EE09A7A}"/>
            </c:ext>
          </c:extLst>
        </c:ser>
        <c:dLbls>
          <c:showLegendKey val="0"/>
          <c:showVal val="0"/>
          <c:showCatName val="0"/>
          <c:showSerName val="0"/>
          <c:showPercent val="0"/>
          <c:showBubbleSize val="0"/>
        </c:dLbls>
        <c:gapWidth val="65"/>
        <c:axId val="1280730736"/>
        <c:axId val="1280725936"/>
      </c:barChart>
      <c:catAx>
        <c:axId val="128073073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0725936"/>
        <c:crosses val="autoZero"/>
        <c:auto val="1"/>
        <c:lblAlgn val="ctr"/>
        <c:lblOffset val="100"/>
        <c:noMultiLvlLbl val="0"/>
      </c:catAx>
      <c:valAx>
        <c:axId val="128072593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0730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Project.xlsx]PivotTable!PivotTable1</c:name>
    <c:fmtId val="5"/>
  </c:pivotSource>
  <c:chart>
    <c:autoTitleDeleted val="1"/>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Sum of Sales</c:v>
                </c:pt>
              </c:strCache>
            </c:strRef>
          </c:tx>
          <c:spPr>
            <a:solidFill>
              <a:schemeClr val="accent1"/>
            </a:solidFill>
            <a:ln>
              <a:noFill/>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PivotTable!$B$4:$B$15</c:f>
              <c:numCache>
                <c:formatCode>General</c:formatCode>
                <c:ptCount val="7"/>
                <c:pt idx="0">
                  <c:v>300</c:v>
                </c:pt>
                <c:pt idx="1">
                  <c:v>400</c:v>
                </c:pt>
                <c:pt idx="2">
                  <c:v>1800</c:v>
                </c:pt>
                <c:pt idx="3">
                  <c:v>800</c:v>
                </c:pt>
                <c:pt idx="4">
                  <c:v>900</c:v>
                </c:pt>
                <c:pt idx="5">
                  <c:v>150</c:v>
                </c:pt>
                <c:pt idx="6">
                  <c:v>250</c:v>
                </c:pt>
              </c:numCache>
            </c:numRef>
          </c:val>
          <c:extLst>
            <c:ext xmlns:c16="http://schemas.microsoft.com/office/drawing/2014/chart" uri="{C3380CC4-5D6E-409C-BE32-E72D297353CC}">
              <c16:uniqueId val="{00000000-5C5F-4758-9E45-37CC48313B6B}"/>
            </c:ext>
          </c:extLst>
        </c:ser>
        <c:ser>
          <c:idx val="1"/>
          <c:order val="1"/>
          <c:tx>
            <c:strRef>
              <c:f>PivotTable!$C$3</c:f>
              <c:strCache>
                <c:ptCount val="1"/>
                <c:pt idx="0">
                  <c:v>Sum of Profit</c:v>
                </c:pt>
              </c:strCache>
            </c:strRef>
          </c:tx>
          <c:spPr>
            <a:solidFill>
              <a:schemeClr val="accent2"/>
            </a:solidFill>
            <a:ln>
              <a:noFill/>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PivotTable!$C$4:$C$15</c:f>
              <c:numCache>
                <c:formatCode>General</c:formatCode>
                <c:ptCount val="7"/>
                <c:pt idx="0">
                  <c:v>70</c:v>
                </c:pt>
                <c:pt idx="1">
                  <c:v>50</c:v>
                </c:pt>
                <c:pt idx="2">
                  <c:v>450</c:v>
                </c:pt>
                <c:pt idx="3">
                  <c:v>200</c:v>
                </c:pt>
                <c:pt idx="4">
                  <c:v>120</c:v>
                </c:pt>
                <c:pt idx="5">
                  <c:v>30</c:v>
                </c:pt>
                <c:pt idx="6">
                  <c:v>40</c:v>
                </c:pt>
              </c:numCache>
            </c:numRef>
          </c:val>
          <c:extLst>
            <c:ext xmlns:c16="http://schemas.microsoft.com/office/drawing/2014/chart" uri="{C3380CC4-5D6E-409C-BE32-E72D297353CC}">
              <c16:uniqueId val="{00000001-5C5F-4758-9E45-37CC48313B6B}"/>
            </c:ext>
          </c:extLst>
        </c:ser>
        <c:ser>
          <c:idx val="2"/>
          <c:order val="2"/>
          <c:tx>
            <c:strRef>
              <c:f>PivotTable!$D$3</c:f>
              <c:strCache>
                <c:ptCount val="1"/>
                <c:pt idx="0">
                  <c:v>Sum of Profit Margin</c:v>
                </c:pt>
              </c:strCache>
            </c:strRef>
          </c:tx>
          <c:spPr>
            <a:solidFill>
              <a:schemeClr val="accent3"/>
            </a:solidFill>
            <a:ln>
              <a:noFill/>
            </a:ln>
            <a:effectLst/>
          </c:spPr>
          <c:invertIfNegative val="0"/>
          <c:cat>
            <c:multiLvlStrRef>
              <c:f>PivotTable!$A$4:$A$15</c:f>
              <c:multiLvlStrCache>
                <c:ptCount val="7"/>
                <c:lvl>
                  <c:pt idx="0">
                    <c:v>Electronics</c:v>
                  </c:pt>
                  <c:pt idx="1">
                    <c:v>Furniture</c:v>
                  </c:pt>
                  <c:pt idx="2">
                    <c:v>Electronics</c:v>
                  </c:pt>
                  <c:pt idx="3">
                    <c:v>Electronics</c:v>
                  </c:pt>
                  <c:pt idx="4">
                    <c:v>Furniture</c:v>
                  </c:pt>
                  <c:pt idx="5">
                    <c:v>Electronics</c:v>
                  </c:pt>
                  <c:pt idx="6">
                    <c:v>Furniture</c:v>
                  </c:pt>
                </c:lvl>
                <c:lvl>
                  <c:pt idx="0">
                    <c:v>East</c:v>
                  </c:pt>
                  <c:pt idx="2">
                    <c:v>North</c:v>
                  </c:pt>
                  <c:pt idx="3">
                    <c:v>South</c:v>
                  </c:pt>
                  <c:pt idx="5">
                    <c:v>West</c:v>
                  </c:pt>
                </c:lvl>
              </c:multiLvlStrCache>
            </c:multiLvlStrRef>
          </c:cat>
          <c:val>
            <c:numRef>
              <c:f>PivotTable!$D$4:$D$15</c:f>
              <c:numCache>
                <c:formatCode>0.00%</c:formatCode>
                <c:ptCount val="7"/>
                <c:pt idx="0">
                  <c:v>0.23333333333333334</c:v>
                </c:pt>
                <c:pt idx="1">
                  <c:v>0.125</c:v>
                </c:pt>
                <c:pt idx="2">
                  <c:v>0.25</c:v>
                </c:pt>
                <c:pt idx="3">
                  <c:v>0.25</c:v>
                </c:pt>
                <c:pt idx="4">
                  <c:v>0.13333333333333333</c:v>
                </c:pt>
                <c:pt idx="5">
                  <c:v>0.2</c:v>
                </c:pt>
                <c:pt idx="6">
                  <c:v>0.16</c:v>
                </c:pt>
              </c:numCache>
            </c:numRef>
          </c:val>
          <c:extLst>
            <c:ext xmlns:c16="http://schemas.microsoft.com/office/drawing/2014/chart" uri="{C3380CC4-5D6E-409C-BE32-E72D297353CC}">
              <c16:uniqueId val="{00000002-5C5F-4758-9E45-37CC48313B6B}"/>
            </c:ext>
          </c:extLst>
        </c:ser>
        <c:dLbls>
          <c:showLegendKey val="0"/>
          <c:showVal val="0"/>
          <c:showCatName val="0"/>
          <c:showSerName val="0"/>
          <c:showPercent val="0"/>
          <c:showBubbleSize val="0"/>
        </c:dLbls>
        <c:gapWidth val="219"/>
        <c:overlap val="-27"/>
        <c:axId val="1280730736"/>
        <c:axId val="1280725936"/>
      </c:barChart>
      <c:catAx>
        <c:axId val="128073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25936"/>
        <c:crosses val="autoZero"/>
        <c:auto val="1"/>
        <c:lblAlgn val="ctr"/>
        <c:lblOffset val="100"/>
        <c:noMultiLvlLbl val="0"/>
      </c:catAx>
      <c:valAx>
        <c:axId val="128072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3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514350</xdr:colOff>
      <xdr:row>0</xdr:row>
      <xdr:rowOff>85725</xdr:rowOff>
    </xdr:from>
    <xdr:to>
      <xdr:col>10</xdr:col>
      <xdr:colOff>600075</xdr:colOff>
      <xdr:row>9</xdr:row>
      <xdr:rowOff>95250</xdr:rowOff>
    </xdr:to>
    <xdr:pic>
      <xdr:nvPicPr>
        <xdr:cNvPr id="2" name="Picture 1" descr="Store Vector Art, Icons, and Graphics ...">
          <a:extLst>
            <a:ext uri="{FF2B5EF4-FFF2-40B4-BE49-F238E27FC236}">
              <a16:creationId xmlns:a16="http://schemas.microsoft.com/office/drawing/2014/main" id="{5281C4CD-36BA-5E65-1008-C60639EEB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85725"/>
          <a:ext cx="2143125" cy="2143125"/>
        </a:xfrm>
        <a:prstGeom prst="ellipse">
          <a:avLst/>
        </a:prstGeom>
        <a:ln w="63500" cap="rnd">
          <a:solidFill>
            <a:schemeClr val="tx1">
              <a:lumMod val="95000"/>
              <a:lumOff val="5000"/>
            </a:schemeClr>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180974</xdr:colOff>
      <xdr:row>2</xdr:row>
      <xdr:rowOff>0</xdr:rowOff>
    </xdr:from>
    <xdr:to>
      <xdr:col>9</xdr:col>
      <xdr:colOff>157161</xdr:colOff>
      <xdr:row>14</xdr:row>
      <xdr:rowOff>161925</xdr:rowOff>
    </xdr:to>
    <xdr:graphicFrame macro="">
      <xdr:nvGraphicFramePr>
        <xdr:cNvPr id="2" name="Chart 1">
          <a:extLst>
            <a:ext uri="{FF2B5EF4-FFF2-40B4-BE49-F238E27FC236}">
              <a16:creationId xmlns:a16="http://schemas.microsoft.com/office/drawing/2014/main" id="{426703E0-9286-9518-DDD2-36A325406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257175</xdr:colOff>
      <xdr:row>2</xdr:row>
      <xdr:rowOff>0</xdr:rowOff>
    </xdr:from>
    <xdr:to>
      <xdr:col>15</xdr:col>
      <xdr:colOff>28575</xdr:colOff>
      <xdr:row>14</xdr:row>
      <xdr:rowOff>104775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936BE63A-6907-8145-A298-5CE9E4E3366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153650" y="36195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2</xdr:row>
      <xdr:rowOff>19050</xdr:rowOff>
    </xdr:from>
    <xdr:to>
      <xdr:col>12</xdr:col>
      <xdr:colOff>228600</xdr:colOff>
      <xdr:row>14</xdr:row>
      <xdr:rowOff>142875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08BE358-FC3C-B9C8-0958-915D5A9123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96275" y="381000"/>
              <a:ext cx="1828800"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685800</xdr:colOff>
      <xdr:row>8</xdr:row>
      <xdr:rowOff>59531</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76A5D4EA-F9B7-4D96-ADA9-070FCB1F354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8575"/>
              <a:ext cx="1828800" cy="1459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0</xdr:row>
      <xdr:rowOff>57151</xdr:rowOff>
    </xdr:from>
    <xdr:to>
      <xdr:col>3</xdr:col>
      <xdr:colOff>1123951</xdr:colOff>
      <xdr:row>6</xdr:row>
      <xdr:rowOff>95251</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A5B62D60-9D5A-49B5-81D8-D92F1C9D094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614613" y="57151"/>
              <a:ext cx="1807369" cy="1109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6</xdr:row>
      <xdr:rowOff>0</xdr:rowOff>
    </xdr:from>
    <xdr:to>
      <xdr:col>17</xdr:col>
      <xdr:colOff>661987</xdr:colOff>
      <xdr:row>18</xdr:row>
      <xdr:rowOff>161925</xdr:rowOff>
    </xdr:to>
    <xdr:graphicFrame macro="">
      <xdr:nvGraphicFramePr>
        <xdr:cNvPr id="5" name="Chart 4">
          <a:extLst>
            <a:ext uri="{FF2B5EF4-FFF2-40B4-BE49-F238E27FC236}">
              <a16:creationId xmlns:a16="http://schemas.microsoft.com/office/drawing/2014/main" id="{4CF17876-6814-416A-A3FF-AE3BEF3F6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c 1" refreshedDate="45922.84249166667" createdVersion="8" refreshedVersion="8" minRefreshableVersion="3" recordCount="8" xr:uid="{C2B51AC7-15D4-40BC-BBDA-662BF726D634}">
  <cacheSource type="worksheet">
    <worksheetSource name="SalesTable"/>
  </cacheSource>
  <cacheFields count="8">
    <cacheField name="OrderID" numFmtId="0">
      <sharedItems containsSemiMixedTypes="0" containsString="0" containsNumber="1" containsInteger="1" minValue="1001" maxValue="1008"/>
    </cacheField>
    <cacheField name="Date" numFmtId="14">
      <sharedItems containsSemiMixedTypes="0" containsNonDate="0" containsDate="1" containsString="0" minDate="2024-01-05T00:00:00" maxDate="2024-01-19T00:00:00" count="8">
        <d v="2024-01-05T00:00:00"/>
        <d v="2024-01-06T00:00:00"/>
        <d v="2024-01-08T00:00:00"/>
        <d v="2024-01-10T00:00:00"/>
        <d v="2024-01-12T00:00:00"/>
        <d v="2024-01-15T00:00:00"/>
        <d v="2024-01-16T00:00:00"/>
        <d v="2024-01-18T00:00:00"/>
      </sharedItems>
    </cacheField>
    <cacheField name="Product" numFmtId="0">
      <sharedItems/>
    </cacheField>
    <cacheField name="Category" numFmtId="0">
      <sharedItems count="2">
        <s v="Electronics"/>
        <s v="Furniture"/>
      </sharedItems>
    </cacheField>
    <cacheField name="Region" numFmtId="0">
      <sharedItems count="4">
        <s v="North"/>
        <s v="South"/>
        <s v="East"/>
        <s v="West"/>
      </sharedItems>
    </cacheField>
    <cacheField name="Sales" numFmtId="0">
      <sharedItems containsSemiMixedTypes="0" containsString="0" containsNumber="1" containsInteger="1" minValue="150" maxValue="1200"/>
    </cacheField>
    <cacheField name="Profit" numFmtId="0">
      <sharedItems containsSemiMixedTypes="0" containsString="0" containsNumber="1" containsInteger="1" minValue="30" maxValue="300"/>
    </cacheField>
    <cacheField name="Profit Margin" numFmtId="0" formula="Profit/Sales" databaseField="0"/>
  </cacheFields>
  <extLst>
    <ext xmlns:x14="http://schemas.microsoft.com/office/spreadsheetml/2009/9/main" uri="{725AE2AE-9491-48be-B2B4-4EB974FC3084}">
      <x14:pivotCacheDefinition pivotCacheId="824696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x v="0"/>
    <s v="Laptop"/>
    <x v="0"/>
    <x v="0"/>
    <n v="1200"/>
    <n v="300"/>
  </r>
  <r>
    <n v="1002"/>
    <x v="1"/>
    <s v="Phone"/>
    <x v="0"/>
    <x v="1"/>
    <n v="800"/>
    <n v="200"/>
  </r>
  <r>
    <n v="1003"/>
    <x v="2"/>
    <s v="Desk"/>
    <x v="1"/>
    <x v="2"/>
    <n v="400"/>
    <n v="50"/>
  </r>
  <r>
    <n v="1004"/>
    <x v="3"/>
    <s v="Chair"/>
    <x v="1"/>
    <x v="3"/>
    <n v="250"/>
    <n v="40"/>
  </r>
  <r>
    <n v="1005"/>
    <x v="4"/>
    <s v="Tablet"/>
    <x v="0"/>
    <x v="0"/>
    <n v="600"/>
    <n v="150"/>
  </r>
  <r>
    <n v="1006"/>
    <x v="5"/>
    <s v="Monitor"/>
    <x v="0"/>
    <x v="2"/>
    <n v="300"/>
    <n v="70"/>
  </r>
  <r>
    <n v="1007"/>
    <x v="6"/>
    <s v="Sofa"/>
    <x v="1"/>
    <x v="1"/>
    <n v="900"/>
    <n v="120"/>
  </r>
  <r>
    <n v="1008"/>
    <x v="7"/>
    <s v="Headphones"/>
    <x v="0"/>
    <x v="3"/>
    <n v="15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36292-3CB9-46C2-ACBF-2EED20C819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0" firstDataRow="1" firstDataCol="1"/>
  <pivotFields count="8">
    <pivotField showAll="0"/>
    <pivotField numFmtId="14" showAll="0"/>
    <pivotField showAll="0"/>
    <pivotField axis="axisRow" showAll="0">
      <items count="3">
        <item x="0"/>
        <item x="1"/>
        <item t="default"/>
      </items>
    </pivotField>
    <pivotField axis="axisRow" showAll="0">
      <items count="5">
        <item x="2"/>
        <item x="0"/>
        <item x="1"/>
        <item x="3"/>
        <item t="default"/>
      </items>
    </pivotField>
    <pivotField dataField="1" showAll="0"/>
    <pivotField dataField="1" showAll="0"/>
    <pivotField dataField="1" dragToRow="0" dragToCol="0" dragToPage="0" showAll="0" defaultSubtotal="0"/>
  </pivotFields>
  <rowFields count="2">
    <field x="4"/>
    <field x="3"/>
  </rowFields>
  <rowItems count="12">
    <i>
      <x/>
    </i>
    <i r="1">
      <x/>
    </i>
    <i r="1">
      <x v="1"/>
    </i>
    <i>
      <x v="1"/>
    </i>
    <i r="1">
      <x/>
    </i>
    <i>
      <x v="2"/>
    </i>
    <i r="1">
      <x/>
    </i>
    <i r="1">
      <x v="1"/>
    </i>
    <i>
      <x v="3"/>
    </i>
    <i r="1">
      <x/>
    </i>
    <i r="1">
      <x v="1"/>
    </i>
    <i t="grand">
      <x/>
    </i>
  </rowItems>
  <colFields count="1">
    <field x="-2"/>
  </colFields>
  <colItems count="3">
    <i>
      <x/>
    </i>
    <i i="1">
      <x v="1"/>
    </i>
    <i i="2">
      <x v="2"/>
    </i>
  </colItems>
  <dataFields count="3">
    <dataField name="Sum of Sales" fld="5" baseField="0" baseItem="0"/>
    <dataField name="Sum of Profit" fld="6" baseField="0" baseItem="0"/>
    <dataField name="Sum of Profit Margin" fld="7" baseField="0" baseItem="0" numFmtId="10"/>
  </dataFields>
  <formats count="2">
    <format dxfId="12">
      <pivotArea outline="0" collapsedLevelsAreSubtotals="1"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s>
  <conditionalFormats count="1">
    <conditionalFormat priority="1">
      <pivotAreas count="1">
        <pivotArea type="data" outline="0" collapsedLevelsAreSubtotals="1" fieldPosition="0">
          <references count="1">
            <reference field="4294967294" count="1" selected="0">
              <x v="2"/>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4709D0-8FEA-4868-B408-8CB210E0F6B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7:L19" firstHeaderRow="0" firstDataRow="1" firstDataCol="1"/>
  <pivotFields count="8">
    <pivotField showAll="0"/>
    <pivotField numFmtId="14" showAll="0">
      <items count="9">
        <item x="0"/>
        <item x="1"/>
        <item x="2"/>
        <item x="3"/>
        <item x="4"/>
        <item x="5"/>
        <item x="6"/>
        <item x="7"/>
        <item t="default"/>
      </items>
    </pivotField>
    <pivotField showAll="0"/>
    <pivotField axis="axisRow" showAll="0">
      <items count="3">
        <item x="0"/>
        <item x="1"/>
        <item t="default"/>
      </items>
    </pivotField>
    <pivotField axis="axisRow" showAll="0">
      <items count="5">
        <item x="2"/>
        <item x="0"/>
        <item x="1"/>
        <item x="3"/>
        <item t="default"/>
      </items>
    </pivotField>
    <pivotField dataField="1" showAll="0"/>
    <pivotField dataField="1" showAll="0"/>
    <pivotField dataField="1" dragToRow="0" dragToCol="0" dragToPage="0" showAll="0" defaultSubtotal="0"/>
  </pivotFields>
  <rowFields count="2">
    <field x="4"/>
    <field x="3"/>
  </rowFields>
  <rowItems count="12">
    <i>
      <x/>
    </i>
    <i r="1">
      <x/>
    </i>
    <i r="1">
      <x v="1"/>
    </i>
    <i>
      <x v="1"/>
    </i>
    <i r="1">
      <x/>
    </i>
    <i>
      <x v="2"/>
    </i>
    <i r="1">
      <x/>
    </i>
    <i r="1">
      <x v="1"/>
    </i>
    <i>
      <x v="3"/>
    </i>
    <i r="1">
      <x/>
    </i>
    <i r="1">
      <x v="1"/>
    </i>
    <i t="grand">
      <x/>
    </i>
  </rowItems>
  <colFields count="1">
    <field x="-2"/>
  </colFields>
  <colItems count="3">
    <i>
      <x/>
    </i>
    <i i="1">
      <x v="1"/>
    </i>
    <i i="2">
      <x v="2"/>
    </i>
  </colItems>
  <dataFields count="3">
    <dataField name="Sum of Sales" fld="5" baseField="0" baseItem="0"/>
    <dataField name="Sum of Profit" fld="6" baseField="0" baseItem="0"/>
    <dataField name="Sum of Profit Margin" fld="7" baseField="0" baseItem="0" numFmtId="10"/>
  </dataFields>
  <formats count="2">
    <format dxfId="10">
      <pivotArea outline="0" collapsedLevelsAreSubtotals="1" fieldPosition="0">
        <references count="1">
          <reference field="4294967294" count="1" selected="0">
            <x v="2"/>
          </reference>
        </references>
      </pivotArea>
    </format>
    <format dxfId="9">
      <pivotArea dataOnly="0" labelOnly="1" outline="0" fieldPosition="0">
        <references count="1">
          <reference field="4294967294" count="1">
            <x v="2"/>
          </reference>
        </references>
      </pivotArea>
    </format>
  </formats>
  <conditionalFormats count="1">
    <conditionalFormat priority="1">
      <pivotAreas count="1">
        <pivotArea type="data" outline="0" collapsedLevelsAreSubtotals="1" fieldPosition="0">
          <references count="1">
            <reference field="4294967294" count="1" selected="0">
              <x v="2"/>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20" showRowHeaders="1" showColHeaders="1" showRowStripes="0" showColStripes="0" showLastColumn="1"/>
  <filters count="1">
    <filter fld="1" type="dateBetween" evalOrder="-1" id="66" name="Date">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A188FF-20A5-4390-BF6F-CAC6240DC319}" sourceName="Category">
  <pivotTables>
    <pivotTable tabId="3" name="PivotTable1"/>
    <pivotTable tabId="4" name="PivotTable2"/>
  </pivotTables>
  <data>
    <tabular pivotCacheId="8246962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38EDFC-2E7A-4C68-A69A-D5E69DF4869F}" sourceName="Region">
  <pivotTables>
    <pivotTable tabId="3" name="PivotTable1"/>
    <pivotTable tabId="4" name="PivotTable2"/>
  </pivotTables>
  <data>
    <tabular pivotCacheId="82469621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EA8D33A-A7BB-4F53-A255-4984C7B92D0C}" cache="Slicer_Category" caption="Category" style="SlicerStyleLight6" rowHeight="241300"/>
  <slicer name="Region" xr10:uid="{B8A0B227-48BD-4AE8-AC46-2A7FDC7B9DC6}" cache="Slicer_Region" caption="Region"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FC36352-8CCE-473B-B318-E85142E95099}" cache="Slicer_Category" caption="Category" style="SlicerStyleLight6" rowHeight="241300"/>
  <slicer name="Region 1" xr10:uid="{66D47CD7-D0CD-4747-8FAE-81A98EDB7B37}" cache="Slicer_Region" caption="Region"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FACB89-DCA8-45B9-A831-EC5B41AACDD0}" name="SalesTable" displayName="SalesTable" ref="A1:G9" totalsRowShown="0" headerRowDxfId="21" dataDxfId="20">
  <autoFilter ref="A1:G9" xr:uid="{7FFACB89-DCA8-45B9-A831-EC5B41AACDD0}"/>
  <tableColumns count="7">
    <tableColumn id="1" xr3:uid="{FFD39B66-DFA7-467E-98CB-FC6365729702}" name="OrderID" dataDxfId="19"/>
    <tableColumn id="2" xr3:uid="{6B862DFD-1869-494C-9EC6-B8DF1DA7F763}" name="Date" dataDxfId="18"/>
    <tableColumn id="3" xr3:uid="{22C9B7F1-2DE7-4F86-9517-B41138A4FF96}" name="Product" dataDxfId="17"/>
    <tableColumn id="4" xr3:uid="{AEC5B225-05C9-4DD3-AD8E-6E752C46FE9A}" name="Category" dataDxfId="16"/>
    <tableColumn id="5" xr3:uid="{A34AA816-BE35-41DF-A8A7-B945721CA4EB}" name="Region" dataDxfId="15"/>
    <tableColumn id="6" xr3:uid="{5AE8354E-EE8C-4199-9AA5-7AB57C5128B4}" name="Sales" dataDxfId="14"/>
    <tableColumn id="7" xr3:uid="{64BFC8C6-8FD2-4398-89A0-24079FC125CF}" name="Prof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E685B8-331A-4E01-BE70-453156A92D8F}" name="SalesTable4" displayName="SalesTable4" ref="A11:G19" totalsRowShown="0" headerRowDxfId="8" dataDxfId="7">
  <autoFilter ref="A11:G19" xr:uid="{D6E685B8-331A-4E01-BE70-453156A92D8F}"/>
  <tableColumns count="7">
    <tableColumn id="1" xr3:uid="{32A6293D-AEF5-4538-99D7-00D16B79E38A}" name="OrderID" dataDxfId="6"/>
    <tableColumn id="2" xr3:uid="{74974492-F843-46E2-B744-3E85A5ED864B}" name="Date" dataDxfId="5"/>
    <tableColumn id="3" xr3:uid="{C13E7706-5CB9-4F09-821E-C47DCBF23A79}" name="Product" dataDxfId="4"/>
    <tableColumn id="4" xr3:uid="{374D75D9-7F1F-4D00-AD29-8018919B0FBC}" name="Category" dataDxfId="3"/>
    <tableColumn id="5" xr3:uid="{A9456C5F-3446-4DF3-9322-002D9F8E2F83}" name="Region" dataDxfId="2"/>
    <tableColumn id="6" xr3:uid="{5D140973-D655-4D75-8325-2556A110D2E2}" name="Sales" dataDxfId="1"/>
    <tableColumn id="7" xr3:uid="{7B8BE4B3-1762-426E-9234-94905C0240DA}"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91E98-A1D0-405A-9403-A3814B1E6B4B}">
  <sheetPr>
    <tabColor theme="4" tint="0.39997558519241921"/>
  </sheetPr>
  <dimension ref="A1:G9"/>
  <sheetViews>
    <sheetView tabSelected="1" workbookViewId="0">
      <selection activeCell="B13" sqref="B13"/>
    </sheetView>
  </sheetViews>
  <sheetFormatPr defaultRowHeight="14.25" x14ac:dyDescent="0.2"/>
  <cols>
    <col min="1" max="7" width="13.5" style="1" bestFit="1" customWidth="1"/>
  </cols>
  <sheetData>
    <row r="1" spans="1:7" ht="18" x14ac:dyDescent="0.2">
      <c r="A1" s="4" t="s">
        <v>0</v>
      </c>
      <c r="B1" s="4" t="s">
        <v>1</v>
      </c>
      <c r="C1" s="4" t="s">
        <v>2</v>
      </c>
      <c r="D1" s="4" t="s">
        <v>3</v>
      </c>
      <c r="E1" s="4" t="s">
        <v>4</v>
      </c>
      <c r="F1" s="4" t="s">
        <v>5</v>
      </c>
      <c r="G1" s="4" t="s">
        <v>6</v>
      </c>
    </row>
    <row r="2" spans="1:7" ht="18.75" x14ac:dyDescent="0.2">
      <c r="A2" s="5">
        <v>1001</v>
      </c>
      <c r="B2" s="3">
        <v>45296</v>
      </c>
      <c r="C2" s="2" t="s">
        <v>7</v>
      </c>
      <c r="D2" s="2" t="s">
        <v>8</v>
      </c>
      <c r="E2" s="2" t="s">
        <v>9</v>
      </c>
      <c r="F2" s="2">
        <v>1200</v>
      </c>
      <c r="G2" s="2">
        <v>300</v>
      </c>
    </row>
    <row r="3" spans="1:7" ht="18.75" x14ac:dyDescent="0.2">
      <c r="A3" s="5">
        <v>1002</v>
      </c>
      <c r="B3" s="3">
        <v>45297</v>
      </c>
      <c r="C3" s="2" t="s">
        <v>10</v>
      </c>
      <c r="D3" s="2" t="s">
        <v>8</v>
      </c>
      <c r="E3" s="2" t="s">
        <v>11</v>
      </c>
      <c r="F3" s="2">
        <v>800</v>
      </c>
      <c r="G3" s="2">
        <v>200</v>
      </c>
    </row>
    <row r="4" spans="1:7" ht="18.75" x14ac:dyDescent="0.2">
      <c r="A4" s="5">
        <v>1003</v>
      </c>
      <c r="B4" s="3">
        <v>45299</v>
      </c>
      <c r="C4" s="2" t="s">
        <v>12</v>
      </c>
      <c r="D4" s="2" t="s">
        <v>13</v>
      </c>
      <c r="E4" s="2" t="s">
        <v>14</v>
      </c>
      <c r="F4" s="2">
        <v>400</v>
      </c>
      <c r="G4" s="2">
        <v>50</v>
      </c>
    </row>
    <row r="5" spans="1:7" ht="18.75" x14ac:dyDescent="0.2">
      <c r="A5" s="5">
        <v>1004</v>
      </c>
      <c r="B5" s="3">
        <v>45301</v>
      </c>
      <c r="C5" s="2" t="s">
        <v>15</v>
      </c>
      <c r="D5" s="2" t="s">
        <v>13</v>
      </c>
      <c r="E5" s="2" t="s">
        <v>16</v>
      </c>
      <c r="F5" s="2">
        <v>250</v>
      </c>
      <c r="G5" s="2">
        <v>40</v>
      </c>
    </row>
    <row r="6" spans="1:7" ht="18.75" x14ac:dyDescent="0.2">
      <c r="A6" s="5">
        <v>1005</v>
      </c>
      <c r="B6" s="3">
        <v>45303</v>
      </c>
      <c r="C6" s="2" t="s">
        <v>17</v>
      </c>
      <c r="D6" s="2" t="s">
        <v>8</v>
      </c>
      <c r="E6" s="2" t="s">
        <v>9</v>
      </c>
      <c r="F6" s="2">
        <v>600</v>
      </c>
      <c r="G6" s="2">
        <v>150</v>
      </c>
    </row>
    <row r="7" spans="1:7" ht="18.75" x14ac:dyDescent="0.2">
      <c r="A7" s="5">
        <v>1006</v>
      </c>
      <c r="B7" s="3">
        <v>45306</v>
      </c>
      <c r="C7" s="2" t="s">
        <v>18</v>
      </c>
      <c r="D7" s="2" t="s">
        <v>8</v>
      </c>
      <c r="E7" s="2" t="s">
        <v>14</v>
      </c>
      <c r="F7" s="2">
        <v>300</v>
      </c>
      <c r="G7" s="2">
        <v>70</v>
      </c>
    </row>
    <row r="8" spans="1:7" ht="18.75" x14ac:dyDescent="0.2">
      <c r="A8" s="5">
        <v>1007</v>
      </c>
      <c r="B8" s="3">
        <v>45307</v>
      </c>
      <c r="C8" s="2" t="s">
        <v>19</v>
      </c>
      <c r="D8" s="2" t="s">
        <v>13</v>
      </c>
      <c r="E8" s="2" t="s">
        <v>11</v>
      </c>
      <c r="F8" s="2">
        <v>900</v>
      </c>
      <c r="G8" s="2">
        <v>120</v>
      </c>
    </row>
    <row r="9" spans="1:7" ht="18.75" x14ac:dyDescent="0.2">
      <c r="A9" s="5">
        <v>1008</v>
      </c>
      <c r="B9" s="3">
        <v>45309</v>
      </c>
      <c r="C9" s="2" t="s">
        <v>20</v>
      </c>
      <c r="D9" s="2" t="s">
        <v>8</v>
      </c>
      <c r="E9" s="2" t="s">
        <v>16</v>
      </c>
      <c r="F9" s="2">
        <v>150</v>
      </c>
      <c r="G9" s="2">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1ACF-8B7E-4C76-AA4F-BE19EDB14A1A}">
  <sheetPr>
    <tabColor theme="8" tint="-0.249977111117893"/>
  </sheetPr>
  <dimension ref="A3:D18"/>
  <sheetViews>
    <sheetView zoomScaleNormal="100" workbookViewId="0">
      <selection activeCell="D19" sqref="D19"/>
    </sheetView>
  </sheetViews>
  <sheetFormatPr defaultRowHeight="14.25" x14ac:dyDescent="0.2"/>
  <cols>
    <col min="1" max="1" width="13.875" bestFit="1" customWidth="1"/>
    <col min="2" max="3" width="12.375" bestFit="1" customWidth="1"/>
    <col min="4" max="4" width="19.25" bestFit="1" customWidth="1"/>
  </cols>
  <sheetData>
    <row r="3" spans="1:4" x14ac:dyDescent="0.2">
      <c r="A3" s="6" t="s">
        <v>21</v>
      </c>
      <c r="B3" t="s">
        <v>23</v>
      </c>
      <c r="C3" t="s">
        <v>24</v>
      </c>
      <c r="D3" s="9" t="s">
        <v>25</v>
      </c>
    </row>
    <row r="4" spans="1:4" x14ac:dyDescent="0.2">
      <c r="A4" s="7" t="s">
        <v>14</v>
      </c>
      <c r="B4">
        <v>700</v>
      </c>
      <c r="C4">
        <v>120</v>
      </c>
      <c r="D4" s="9">
        <v>0.17142857142857143</v>
      </c>
    </row>
    <row r="5" spans="1:4" x14ac:dyDescent="0.2">
      <c r="A5" s="8" t="s">
        <v>8</v>
      </c>
      <c r="B5">
        <v>300</v>
      </c>
      <c r="C5">
        <v>70</v>
      </c>
      <c r="D5" s="9">
        <v>0.23333333333333334</v>
      </c>
    </row>
    <row r="6" spans="1:4" x14ac:dyDescent="0.2">
      <c r="A6" s="8" t="s">
        <v>13</v>
      </c>
      <c r="B6">
        <v>400</v>
      </c>
      <c r="C6">
        <v>50</v>
      </c>
      <c r="D6" s="9">
        <v>0.125</v>
      </c>
    </row>
    <row r="7" spans="1:4" x14ac:dyDescent="0.2">
      <c r="A7" s="7" t="s">
        <v>9</v>
      </c>
      <c r="B7">
        <v>1800</v>
      </c>
      <c r="C7">
        <v>450</v>
      </c>
      <c r="D7" s="9">
        <v>0.25</v>
      </c>
    </row>
    <row r="8" spans="1:4" x14ac:dyDescent="0.2">
      <c r="A8" s="8" t="s">
        <v>8</v>
      </c>
      <c r="B8">
        <v>1800</v>
      </c>
      <c r="C8">
        <v>450</v>
      </c>
      <c r="D8" s="9">
        <v>0.25</v>
      </c>
    </row>
    <row r="9" spans="1:4" x14ac:dyDescent="0.2">
      <c r="A9" s="7" t="s">
        <v>11</v>
      </c>
      <c r="B9">
        <v>1700</v>
      </c>
      <c r="C9">
        <v>320</v>
      </c>
      <c r="D9" s="9">
        <v>0.18823529411764706</v>
      </c>
    </row>
    <row r="10" spans="1:4" x14ac:dyDescent="0.2">
      <c r="A10" s="8" t="s">
        <v>8</v>
      </c>
      <c r="B10">
        <v>800</v>
      </c>
      <c r="C10">
        <v>200</v>
      </c>
      <c r="D10" s="9">
        <v>0.25</v>
      </c>
    </row>
    <row r="11" spans="1:4" x14ac:dyDescent="0.2">
      <c r="A11" s="8" t="s">
        <v>13</v>
      </c>
      <c r="B11">
        <v>900</v>
      </c>
      <c r="C11">
        <v>120</v>
      </c>
      <c r="D11" s="9">
        <v>0.13333333333333333</v>
      </c>
    </row>
    <row r="12" spans="1:4" x14ac:dyDescent="0.2">
      <c r="A12" s="7" t="s">
        <v>16</v>
      </c>
      <c r="B12">
        <v>400</v>
      </c>
      <c r="C12">
        <v>70</v>
      </c>
      <c r="D12" s="9">
        <v>0.17499999999999999</v>
      </c>
    </row>
    <row r="13" spans="1:4" x14ac:dyDescent="0.2">
      <c r="A13" s="8" t="s">
        <v>8</v>
      </c>
      <c r="B13">
        <v>150</v>
      </c>
      <c r="C13">
        <v>30</v>
      </c>
      <c r="D13" s="9">
        <v>0.2</v>
      </c>
    </row>
    <row r="14" spans="1:4" x14ac:dyDescent="0.2">
      <c r="A14" s="8" t="s">
        <v>13</v>
      </c>
      <c r="B14">
        <v>250</v>
      </c>
      <c r="C14">
        <v>40</v>
      </c>
      <c r="D14" s="9">
        <v>0.16</v>
      </c>
    </row>
    <row r="15" spans="1:4" x14ac:dyDescent="0.2">
      <c r="A15" s="7" t="s">
        <v>22</v>
      </c>
      <c r="B15">
        <v>4600</v>
      </c>
      <c r="C15">
        <v>960</v>
      </c>
      <c r="D15" s="9">
        <v>0.20869565217391303</v>
      </c>
    </row>
    <row r="18" spans="1:3" ht="15" x14ac:dyDescent="0.2">
      <c r="A18" s="10" t="s">
        <v>26</v>
      </c>
      <c r="B18" s="11"/>
      <c r="C18" s="11"/>
    </row>
  </sheetData>
  <mergeCells count="1">
    <mergeCell ref="A18:C18"/>
  </mergeCells>
  <conditionalFormatting sqref="C1:C3 C16:C17 C20:C1048576">
    <cfRule type="colorScale" priority="3">
      <colorScale>
        <cfvo type="min"/>
        <cfvo type="percentile" val="50"/>
        <cfvo type="max"/>
        <color rgb="FFF8696B"/>
        <color rgb="FFFFEB84"/>
        <color rgb="FF63BE7B"/>
      </colorScale>
    </cfRule>
  </conditionalFormatting>
  <conditionalFormatting pivot="1" sqref="D4:D1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85C1-0972-4CA2-9661-960D3BC959BA}">
  <sheetPr>
    <tabColor theme="9" tint="-0.249977111117893"/>
  </sheetPr>
  <dimension ref="A7:L19"/>
  <sheetViews>
    <sheetView zoomScale="80" zoomScaleNormal="80" workbookViewId="0">
      <selection activeCell="G7" sqref="G7"/>
    </sheetView>
  </sheetViews>
  <sheetFormatPr defaultRowHeight="14.25" x14ac:dyDescent="0.2"/>
  <cols>
    <col min="1" max="1" width="15" bestFit="1" customWidth="1"/>
    <col min="2" max="2" width="13.5" bestFit="1" customWidth="1"/>
    <col min="3" max="3" width="14.875" bestFit="1" customWidth="1"/>
    <col min="4" max="4" width="16.125" bestFit="1" customWidth="1"/>
    <col min="5" max="5" width="14" bestFit="1" customWidth="1"/>
    <col min="6" max="7" width="12.125" bestFit="1" customWidth="1"/>
    <col min="9" max="9" width="14.5" bestFit="1" customWidth="1"/>
    <col min="10" max="10" width="12.75" bestFit="1" customWidth="1"/>
    <col min="11" max="11" width="12.625" bestFit="1" customWidth="1"/>
    <col min="12" max="12" width="19.5" bestFit="1" customWidth="1"/>
  </cols>
  <sheetData>
    <row r="7" spans="1:12" x14ac:dyDescent="0.2">
      <c r="I7" s="6" t="s">
        <v>21</v>
      </c>
      <c r="J7" t="s">
        <v>23</v>
      </c>
      <c r="K7" t="s">
        <v>24</v>
      </c>
      <c r="L7" s="9" t="s">
        <v>25</v>
      </c>
    </row>
    <row r="8" spans="1:12" x14ac:dyDescent="0.2">
      <c r="I8" s="7" t="s">
        <v>14</v>
      </c>
      <c r="J8">
        <v>700</v>
      </c>
      <c r="K8">
        <v>120</v>
      </c>
      <c r="L8" s="9">
        <v>0.17142857142857143</v>
      </c>
    </row>
    <row r="9" spans="1:12" x14ac:dyDescent="0.2">
      <c r="I9" s="8" t="s">
        <v>8</v>
      </c>
      <c r="J9">
        <v>300</v>
      </c>
      <c r="K9">
        <v>70</v>
      </c>
      <c r="L9" s="9">
        <v>0.23333333333333334</v>
      </c>
    </row>
    <row r="10" spans="1:12" ht="24" x14ac:dyDescent="0.2">
      <c r="B10" s="12" t="s">
        <v>27</v>
      </c>
      <c r="C10" s="12"/>
      <c r="D10" s="12"/>
      <c r="E10" s="12"/>
      <c r="F10" s="12"/>
      <c r="I10" s="8" t="s">
        <v>13</v>
      </c>
      <c r="J10">
        <v>400</v>
      </c>
      <c r="K10">
        <v>50</v>
      </c>
      <c r="L10" s="9">
        <v>0.125</v>
      </c>
    </row>
    <row r="11" spans="1:12" ht="18" x14ac:dyDescent="0.2">
      <c r="A11" s="4" t="s">
        <v>0</v>
      </c>
      <c r="B11" s="4" t="s">
        <v>1</v>
      </c>
      <c r="C11" s="4" t="s">
        <v>2</v>
      </c>
      <c r="D11" s="4" t="s">
        <v>3</v>
      </c>
      <c r="E11" s="4" t="s">
        <v>4</v>
      </c>
      <c r="F11" s="4" t="s">
        <v>5</v>
      </c>
      <c r="G11" s="4" t="s">
        <v>6</v>
      </c>
      <c r="I11" s="7" t="s">
        <v>9</v>
      </c>
      <c r="J11">
        <v>1800</v>
      </c>
      <c r="K11">
        <v>450</v>
      </c>
      <c r="L11" s="9">
        <v>0.25</v>
      </c>
    </row>
    <row r="12" spans="1:12" ht="18.75" x14ac:dyDescent="0.2">
      <c r="A12" s="5">
        <v>1001</v>
      </c>
      <c r="B12" s="3">
        <v>45296</v>
      </c>
      <c r="C12" s="2" t="s">
        <v>7</v>
      </c>
      <c r="D12" s="2" t="s">
        <v>8</v>
      </c>
      <c r="E12" s="2" t="s">
        <v>9</v>
      </c>
      <c r="F12" s="2">
        <v>1200</v>
      </c>
      <c r="G12" s="2">
        <v>300</v>
      </c>
      <c r="I12" s="8" t="s">
        <v>8</v>
      </c>
      <c r="J12">
        <v>1800</v>
      </c>
      <c r="K12">
        <v>450</v>
      </c>
      <c r="L12" s="9">
        <v>0.25</v>
      </c>
    </row>
    <row r="13" spans="1:12" ht="18.75" x14ac:dyDescent="0.2">
      <c r="A13" s="5">
        <v>1002</v>
      </c>
      <c r="B13" s="3">
        <v>45297</v>
      </c>
      <c r="C13" s="2" t="s">
        <v>10</v>
      </c>
      <c r="D13" s="2" t="s">
        <v>8</v>
      </c>
      <c r="E13" s="2" t="s">
        <v>11</v>
      </c>
      <c r="F13" s="2">
        <v>800</v>
      </c>
      <c r="G13" s="2">
        <v>200</v>
      </c>
      <c r="I13" s="7" t="s">
        <v>11</v>
      </c>
      <c r="J13">
        <v>1700</v>
      </c>
      <c r="K13">
        <v>320</v>
      </c>
      <c r="L13" s="9">
        <v>0.18823529411764706</v>
      </c>
    </row>
    <row r="14" spans="1:12" ht="18.75" x14ac:dyDescent="0.2">
      <c r="A14" s="5">
        <v>1003</v>
      </c>
      <c r="B14" s="3">
        <v>45299</v>
      </c>
      <c r="C14" s="2" t="s">
        <v>12</v>
      </c>
      <c r="D14" s="2" t="s">
        <v>13</v>
      </c>
      <c r="E14" s="2" t="s">
        <v>14</v>
      </c>
      <c r="F14" s="2">
        <v>400</v>
      </c>
      <c r="G14" s="2">
        <v>50</v>
      </c>
      <c r="I14" s="8" t="s">
        <v>8</v>
      </c>
      <c r="J14">
        <v>800</v>
      </c>
      <c r="K14">
        <v>200</v>
      </c>
      <c r="L14" s="9">
        <v>0.25</v>
      </c>
    </row>
    <row r="15" spans="1:12" ht="18.75" x14ac:dyDescent="0.2">
      <c r="A15" s="5">
        <v>1004</v>
      </c>
      <c r="B15" s="3">
        <v>45301</v>
      </c>
      <c r="C15" s="2" t="s">
        <v>15</v>
      </c>
      <c r="D15" s="2" t="s">
        <v>13</v>
      </c>
      <c r="E15" s="2" t="s">
        <v>16</v>
      </c>
      <c r="F15" s="2">
        <v>250</v>
      </c>
      <c r="G15" s="2">
        <v>40</v>
      </c>
      <c r="I15" s="8" t="s">
        <v>13</v>
      </c>
      <c r="J15">
        <v>900</v>
      </c>
      <c r="K15">
        <v>120</v>
      </c>
      <c r="L15" s="9">
        <v>0.13333333333333333</v>
      </c>
    </row>
    <row r="16" spans="1:12" ht="18.75" x14ac:dyDescent="0.2">
      <c r="A16" s="5">
        <v>1005</v>
      </c>
      <c r="B16" s="3">
        <v>45303</v>
      </c>
      <c r="C16" s="2" t="s">
        <v>17</v>
      </c>
      <c r="D16" s="2" t="s">
        <v>8</v>
      </c>
      <c r="E16" s="2" t="s">
        <v>9</v>
      </c>
      <c r="F16" s="2">
        <v>600</v>
      </c>
      <c r="G16" s="2">
        <v>150</v>
      </c>
      <c r="I16" s="7" t="s">
        <v>16</v>
      </c>
      <c r="J16">
        <v>400</v>
      </c>
      <c r="K16">
        <v>70</v>
      </c>
      <c r="L16" s="9">
        <v>0.17499999999999999</v>
      </c>
    </row>
    <row r="17" spans="1:12" ht="18.75" x14ac:dyDescent="0.2">
      <c r="A17" s="5">
        <v>1006</v>
      </c>
      <c r="B17" s="3">
        <v>45306</v>
      </c>
      <c r="C17" s="2" t="s">
        <v>18</v>
      </c>
      <c r="D17" s="2" t="s">
        <v>8</v>
      </c>
      <c r="E17" s="2" t="s">
        <v>14</v>
      </c>
      <c r="F17" s="2">
        <v>300</v>
      </c>
      <c r="G17" s="2">
        <v>70</v>
      </c>
      <c r="I17" s="8" t="s">
        <v>8</v>
      </c>
      <c r="J17">
        <v>150</v>
      </c>
      <c r="K17">
        <v>30</v>
      </c>
      <c r="L17" s="9">
        <v>0.2</v>
      </c>
    </row>
    <row r="18" spans="1:12" ht="18.75" x14ac:dyDescent="0.2">
      <c r="A18" s="5">
        <v>1007</v>
      </c>
      <c r="B18" s="3">
        <v>45307</v>
      </c>
      <c r="C18" s="2" t="s">
        <v>19</v>
      </c>
      <c r="D18" s="2" t="s">
        <v>13</v>
      </c>
      <c r="E18" s="2" t="s">
        <v>11</v>
      </c>
      <c r="F18" s="2">
        <v>900</v>
      </c>
      <c r="G18" s="2">
        <v>120</v>
      </c>
      <c r="I18" s="8" t="s">
        <v>13</v>
      </c>
      <c r="J18">
        <v>250</v>
      </c>
      <c r="K18">
        <v>40</v>
      </c>
      <c r="L18" s="9">
        <v>0.16</v>
      </c>
    </row>
    <row r="19" spans="1:12" ht="18.75" x14ac:dyDescent="0.2">
      <c r="A19" s="5">
        <v>1008</v>
      </c>
      <c r="B19" s="3">
        <v>45309</v>
      </c>
      <c r="C19" s="2" t="s">
        <v>20</v>
      </c>
      <c r="D19" s="2" t="s">
        <v>8</v>
      </c>
      <c r="E19" s="2" t="s">
        <v>16</v>
      </c>
      <c r="F19" s="2">
        <v>150</v>
      </c>
      <c r="G19" s="2">
        <v>30</v>
      </c>
      <c r="I19" s="7" t="s">
        <v>22</v>
      </c>
      <c r="J19">
        <v>4600</v>
      </c>
      <c r="K19">
        <v>960</v>
      </c>
      <c r="L19" s="9">
        <v>0.20869565217391303</v>
      </c>
    </row>
  </sheetData>
  <mergeCells count="1">
    <mergeCell ref="B10:F10"/>
  </mergeCells>
  <conditionalFormatting sqref="K7">
    <cfRule type="colorScale" priority="2">
      <colorScale>
        <cfvo type="min"/>
        <cfvo type="percentile" val="50"/>
        <cfvo type="max"/>
        <color rgb="FFF8696B"/>
        <color rgb="FFFFEB84"/>
        <color rgb="FF63BE7B"/>
      </colorScale>
    </cfRule>
  </conditionalFormatting>
  <conditionalFormatting pivot="1" sqref="L8:L19">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Nakhaei</dc:creator>
  <cp:lastModifiedBy>Amir Nakhaei</cp:lastModifiedBy>
  <dcterms:created xsi:type="dcterms:W3CDTF">2025-09-22T16:16:32Z</dcterms:created>
  <dcterms:modified xsi:type="dcterms:W3CDTF">2025-09-22T19:11:17Z</dcterms:modified>
</cp:coreProperties>
</file>